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Owner\Desktop\Data Analytics\General Assembly\"/>
    </mc:Choice>
  </mc:AlternateContent>
  <xr:revisionPtr revIDLastSave="0" documentId="13_ncr:1_{D605DBA4-2C7C-4F40-A52D-08596FDC9612}" xr6:coauthVersionLast="47" xr6:coauthVersionMax="47" xr10:uidLastSave="{00000000-0000-0000-0000-000000000000}"/>
  <bookViews>
    <workbookView xWindow="-98" yWindow="-98" windowWidth="20715" windowHeight="13155" activeTab="2" xr2:uid="{00000000-000D-0000-FFFF-FFFF00000000}"/>
  </bookViews>
  <sheets>
    <sheet name="Questions &amp; Recs" sheetId="5" r:id="rId1"/>
    <sheet name="Data Dictionary" sheetId="2" r:id="rId2"/>
    <sheet name="Analysis &amp; Charts" sheetId="3" r:id="rId3"/>
  </sheet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jCZqTjVt3kMW3UNO9SVcdq0ao2Ig=="/>
    </ext>
  </extLst>
</workbook>
</file>

<file path=xl/calcChain.xml><?xml version="1.0" encoding="utf-8"?>
<calcChain xmlns="http://schemas.openxmlformats.org/spreadsheetml/2006/main">
  <c r="H2275" i="3" l="1" a="1"/>
  <c r="H2275" i="3" s="1"/>
  <c r="E2285" i="3" a="1"/>
  <c r="E2285" i="3" s="1"/>
  <c r="B3365" i="3"/>
  <c r="B3363" i="3"/>
  <c r="B3361" i="3"/>
  <c r="E2300" i="3"/>
  <c r="E2301" i="3"/>
  <c r="E2302" i="3"/>
  <c r="E2303" i="3"/>
  <c r="E2304" i="3"/>
  <c r="E2305" i="3"/>
  <c r="E2306" i="3"/>
  <c r="E2307" i="3"/>
  <c r="E2308" i="3"/>
  <c r="E2309" i="3"/>
  <c r="E2310" i="3"/>
  <c r="E2311" i="3"/>
  <c r="E2312" i="3"/>
  <c r="E2313" i="3"/>
  <c r="E2314" i="3"/>
  <c r="E2315" i="3"/>
  <c r="E2299" i="3"/>
  <c r="C2271" i="3"/>
  <c r="C2272" i="3"/>
  <c r="C2273" i="3"/>
  <c r="C2274" i="3"/>
  <c r="C2275" i="3"/>
  <c r="C2276" i="3"/>
  <c r="C2277" i="3"/>
  <c r="C2278" i="3"/>
  <c r="C2279" i="3"/>
  <c r="C2280" i="3"/>
  <c r="C2281" i="3"/>
  <c r="C2282" i="3"/>
  <c r="C2283" i="3"/>
  <c r="C2284" i="3"/>
  <c r="C2285" i="3"/>
  <c r="C2286" i="3"/>
  <c r="C2287" i="3"/>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0"/>
        </ext>
      </extLst>
    </bk>
  </futureMetadata>
  <cellMetadata count="1">
    <bk>
      <rc t="1" v="0"/>
    </bk>
  </cellMetadata>
  <valueMetadata count="1">
    <bk>
      <rc t="2" v="0"/>
    </bk>
  </valueMetadata>
</metadata>
</file>

<file path=xl/sharedStrings.xml><?xml version="1.0" encoding="utf-8"?>
<sst xmlns="http://schemas.openxmlformats.org/spreadsheetml/2006/main" count="10391" uniqueCount="4011">
  <si>
    <t>Questions and Recommendations</t>
  </si>
  <si>
    <t>Data Dictionary</t>
  </si>
  <si>
    <t>total_sales</t>
  </si>
  <si>
    <t>Problem Statement</t>
  </si>
  <si>
    <t>customer_id</t>
  </si>
  <si>
    <t>order_id</t>
  </si>
  <si>
    <t>product_id</t>
  </si>
  <si>
    <t>region_id</t>
  </si>
  <si>
    <t>customer_name</t>
  </si>
  <si>
    <t>order_date</t>
  </si>
  <si>
    <t>category</t>
  </si>
  <si>
    <t>return_date</t>
  </si>
  <si>
    <t>segment</t>
  </si>
  <si>
    <t>ship_date</t>
  </si>
  <si>
    <t>sub_category</t>
  </si>
  <si>
    <t>country</t>
  </si>
  <si>
    <t>return_quantity</t>
  </si>
  <si>
    <t>ship_mode</t>
  </si>
  <si>
    <t>product_name</t>
  </si>
  <si>
    <t>region</t>
  </si>
  <si>
    <t>reason_returned</t>
  </si>
  <si>
    <t>product_cost_to_consumer</t>
  </si>
  <si>
    <t>sub_region</t>
  </si>
  <si>
    <t>salesperson</t>
  </si>
  <si>
    <t>sales</t>
  </si>
  <si>
    <t>quantity</t>
  </si>
  <si>
    <t>discount</t>
  </si>
  <si>
    <t>profit</t>
  </si>
  <si>
    <t>postal_code</t>
  </si>
  <si>
    <t>Furniture</t>
  </si>
  <si>
    <t>Office Supplies</t>
  </si>
  <si>
    <t>Technology</t>
  </si>
  <si>
    <t>Consumer</t>
  </si>
  <si>
    <t>Corporate</t>
  </si>
  <si>
    <t>TEC-PH-10000303</t>
  </si>
  <si>
    <t>ID-2016-64599</t>
  </si>
  <si>
    <t>TEC-MA-10001047</t>
  </si>
  <si>
    <t>Standard Class</t>
  </si>
  <si>
    <t>Home Office</t>
  </si>
  <si>
    <t>Same Day</t>
  </si>
  <si>
    <t>Second Class</t>
  </si>
  <si>
    <t>First Class</t>
  </si>
  <si>
    <t>AG-2017-2200</t>
  </si>
  <si>
    <t>AE-2018-1130</t>
  </si>
  <si>
    <t>FUR-BO-10001039</t>
  </si>
  <si>
    <t>ES-2019-2385129</t>
  </si>
  <si>
    <t>TEC-AC-10004571</t>
  </si>
  <si>
    <t>CA-2017-109638</t>
  </si>
  <si>
    <t>TEC-CO-10003763</t>
  </si>
  <si>
    <t>CA-2017-142944</t>
  </si>
  <si>
    <t>TEC-PH-10003645</t>
  </si>
  <si>
    <t>CA-2019-143063</t>
  </si>
  <si>
    <t>FUR-CH-10000847</t>
  </si>
  <si>
    <t>CA-2018-123540</t>
  </si>
  <si>
    <t>TEC-CO-10001742</t>
  </si>
  <si>
    <t>MX-2019-162824</t>
  </si>
  <si>
    <t>FUR-BO-10001781</t>
  </si>
  <si>
    <t>MX-2016-157595</t>
  </si>
  <si>
    <t>FUR-CH-10000974</t>
  </si>
  <si>
    <t>IN-2018-71585</t>
  </si>
  <si>
    <t>TEC-PH-10002623</t>
  </si>
  <si>
    <t>ES-2016-3136087</t>
  </si>
  <si>
    <t>OFF-KIT-10001213</t>
  </si>
  <si>
    <t>TZ-2019-750</t>
  </si>
  <si>
    <t>FUR-TA-10003319</t>
  </si>
  <si>
    <t>MX-2017-142174</t>
  </si>
  <si>
    <t>FUR-BO-10004053</t>
  </si>
  <si>
    <t>ES-2017-4711076</t>
  </si>
  <si>
    <t>FUR-HAR-10002873</t>
  </si>
  <si>
    <t>IV-2019-5410</t>
  </si>
  <si>
    <t>OFF-BI-10004632</t>
  </si>
  <si>
    <t>CA-2018-163573</t>
  </si>
  <si>
    <t>OFF-BI-10003527</t>
  </si>
  <si>
    <t>CA-2018-146633</t>
  </si>
  <si>
    <t>TEC-PH-10002936</t>
  </si>
  <si>
    <t>IN-2018-46798</t>
  </si>
  <si>
    <t>TEC-MA-10004533</t>
  </si>
  <si>
    <t>IN-2019-15263</t>
  </si>
  <si>
    <t>TEC-PH-10002683</t>
  </si>
  <si>
    <t>IN-2019-67553</t>
  </si>
  <si>
    <t>IN-2019-79005</t>
  </si>
  <si>
    <t>FUR-BO-10000490</t>
  </si>
  <si>
    <t>ES-2017-2930191</t>
  </si>
  <si>
    <t>TEC-CO-10002150</t>
  </si>
  <si>
    <t>IN-2018-15277</t>
  </si>
  <si>
    <t>IN-2018-64095</t>
  </si>
  <si>
    <t>TEC-CO-10003354</t>
  </si>
  <si>
    <t>IN-2018-45636</t>
  </si>
  <si>
    <t>IN-2016-25084</t>
  </si>
  <si>
    <t>OFF-AP-10000873</t>
  </si>
  <si>
    <t>MX-2019-143161</t>
  </si>
  <si>
    <t>FUR-CH-10000660</t>
  </si>
  <si>
    <t>IN-2017-66419</t>
  </si>
  <si>
    <t>TEC-CO-10001628</t>
  </si>
  <si>
    <t>ES-2017-5808020</t>
  </si>
  <si>
    <t>FUR-BO-10000279</t>
  </si>
  <si>
    <t>ES-2018-2388994</t>
  </si>
  <si>
    <t>FUR-HON-10000722</t>
  </si>
  <si>
    <t>IR-2017-3990</t>
  </si>
  <si>
    <t>FUR-CH-10002073</t>
  </si>
  <si>
    <t>CA-2017-110863</t>
  </si>
  <si>
    <t>TEC-CO-10003410</t>
  </si>
  <si>
    <t>IN-2017-45909</t>
  </si>
  <si>
    <t>FUR-FU-10003736</t>
  </si>
  <si>
    <t>IN-2017-21339</t>
  </si>
  <si>
    <t>FUR-LES-10002026</t>
  </si>
  <si>
    <t>UP-2016-5440</t>
  </si>
  <si>
    <t>OFF-LA-10003930</t>
  </si>
  <si>
    <t>CA-2019-108560</t>
  </si>
  <si>
    <t>TEC-CO-10004325</t>
  </si>
  <si>
    <t>IT-2019-1082723</t>
  </si>
  <si>
    <t>TEC-MOT-10000554</t>
  </si>
  <si>
    <t>IR-2019-6100</t>
  </si>
  <si>
    <t>OFF-ST-10002555</t>
  </si>
  <si>
    <t>ES-2019-4438910</t>
  </si>
  <si>
    <t>FUR-TA-10002645</t>
  </si>
  <si>
    <t>CA-2018-113831</t>
  </si>
  <si>
    <t>FUR-FU-10004516</t>
  </si>
  <si>
    <t>ES-2017-4718907</t>
  </si>
  <si>
    <t>TEC-CO-10003135</t>
  </si>
  <si>
    <t>MX-2017-133032</t>
  </si>
  <si>
    <t>FUR-FU-10003664</t>
  </si>
  <si>
    <t>CA-2018-105732</t>
  </si>
  <si>
    <t>FUR-SAF-10003819</t>
  </si>
  <si>
    <t>PL-2018-2260</t>
  </si>
  <si>
    <t>UP-2019-1600</t>
  </si>
  <si>
    <t>ES-2018-2911640</t>
  </si>
  <si>
    <t>FUR-TA-10004915</t>
  </si>
  <si>
    <t>CA-2018-104157</t>
  </si>
  <si>
    <t>FUR-HON-10001504</t>
  </si>
  <si>
    <t>UP-2017-8420</t>
  </si>
  <si>
    <t>OFF-AP-10001305</t>
  </si>
  <si>
    <t>IN-2017-25182</t>
  </si>
  <si>
    <t>FUR-BO-10003103</t>
  </si>
  <si>
    <t>ES-2016-1858721</t>
  </si>
  <si>
    <t>TEC-PH-10002672</t>
  </si>
  <si>
    <t>MX-2018-147690</t>
  </si>
  <si>
    <t>MX-2019-136700</t>
  </si>
  <si>
    <t>OFF-BI-10003656</t>
  </si>
  <si>
    <t>CA-2019-147032</t>
  </si>
  <si>
    <t>FUR-SAF-10000085</t>
  </si>
  <si>
    <t>BU-2018-6440</t>
  </si>
  <si>
    <t>TEC-PH-10003891</t>
  </si>
  <si>
    <t>IN-2018-52552</t>
  </si>
  <si>
    <t>IN-2019-13835</t>
  </si>
  <si>
    <t>TEC-PH-10001990</t>
  </si>
  <si>
    <t>IN-2016-31594</t>
  </si>
  <si>
    <t>TEC-CO-10000013</t>
  </si>
  <si>
    <t>OFF-AP-10003275</t>
  </si>
  <si>
    <t>IN-2017-29130</t>
  </si>
  <si>
    <t>TEC-PH-10004281</t>
  </si>
  <si>
    <t>IN-2016-14017</t>
  </si>
  <si>
    <t>FUR-BO-10002308</t>
  </si>
  <si>
    <t>IN-2017-35990</t>
  </si>
  <si>
    <t>TEC-AC-10000639</t>
  </si>
  <si>
    <t>ID-2017-65411</t>
  </si>
  <si>
    <t>FUR-BO-10000980</t>
  </si>
  <si>
    <t>IN-2018-36963</t>
  </si>
  <si>
    <t>TEC-CO-10002376</t>
  </si>
  <si>
    <t>IN-2019-37033</t>
  </si>
  <si>
    <t>FUR-BO-10001461</t>
  </si>
  <si>
    <t>IN-2018-60224</t>
  </si>
  <si>
    <t>FUR-CH-10000015</t>
  </si>
  <si>
    <t>CA-2017-115567</t>
  </si>
  <si>
    <t>TEC-CO-10004170</t>
  </si>
  <si>
    <t>ID-2019-42262</t>
  </si>
  <si>
    <t>FUR-CH-10000988</t>
  </si>
  <si>
    <t>CA-2017-153381</t>
  </si>
  <si>
    <t>TEC-AC-10002244</t>
  </si>
  <si>
    <t>IN-2017-66727</t>
  </si>
  <si>
    <t>FUR-BO-10000596</t>
  </si>
  <si>
    <t>IT-2019-1691611</t>
  </si>
  <si>
    <t>FUR-SAU-10003933</t>
  </si>
  <si>
    <t>RS-2019-1940</t>
  </si>
  <si>
    <t>TEC-CO-10002526</t>
  </si>
  <si>
    <t>IN-2016-51964</t>
  </si>
  <si>
    <t>OFF-AP-10000423</t>
  </si>
  <si>
    <t>ES-2019-4971381</t>
  </si>
  <si>
    <t>FUR-BO-10001598</t>
  </si>
  <si>
    <t>IN-2019-62156</t>
  </si>
  <si>
    <t>FUR-FU-10000368</t>
  </si>
  <si>
    <t>ES-2018-5929247</t>
  </si>
  <si>
    <t>OFF-ST-10004226</t>
  </si>
  <si>
    <t>IN-2018-36592</t>
  </si>
  <si>
    <t>FUR-TA-10003268</t>
  </si>
  <si>
    <t>ES-2018-4145439</t>
  </si>
  <si>
    <t>FUR-LES-10004098</t>
  </si>
  <si>
    <t>MR-2018-8020</t>
  </si>
  <si>
    <t>FUR-CH-10001490</t>
  </si>
  <si>
    <t>MX-2016-116393</t>
  </si>
  <si>
    <t>TEC-CO-10003506</t>
  </si>
  <si>
    <t>IN-2016-16418</t>
  </si>
  <si>
    <t>IN-2017-25371</t>
  </si>
  <si>
    <t>FUR-CH-10001492</t>
  </si>
  <si>
    <t>MX-2018-138093</t>
  </si>
  <si>
    <t>MX-2018-140382</t>
  </si>
  <si>
    <t>TEC-AC-10004171</t>
  </si>
  <si>
    <t>CA-2017-103933</t>
  </si>
  <si>
    <t>TEC-AC-10003870</t>
  </si>
  <si>
    <t>CA-2017-158491</t>
  </si>
  <si>
    <t>FUR-BO-10003320</t>
  </si>
  <si>
    <t>MX-2017-130708</t>
  </si>
  <si>
    <t>OFF-ST-10004768</t>
  </si>
  <si>
    <t>IN-2019-41352</t>
  </si>
  <si>
    <t>TEC-SAM-10000765</t>
  </si>
  <si>
    <t>RS-2019-5930</t>
  </si>
  <si>
    <t>FUR-CH-10004863</t>
  </si>
  <si>
    <t>IN-2018-50851</t>
  </si>
  <si>
    <t>OFF-AP-10001274</t>
  </si>
  <si>
    <t>IN-2016-49689</t>
  </si>
  <si>
    <t>TEC-MA-10004502</t>
  </si>
  <si>
    <t>IN-2018-65677</t>
  </si>
  <si>
    <t>FUR-BO-10001133</t>
  </si>
  <si>
    <t>ES-2018-3285041</t>
  </si>
  <si>
    <t>OFF-AP-10000621</t>
  </si>
  <si>
    <t>MX-2018-143686</t>
  </si>
  <si>
    <t>TEC-CO-10003342</t>
  </si>
  <si>
    <t>IN-2016-76625</t>
  </si>
  <si>
    <t>FUR-TA-10002958</t>
  </si>
  <si>
    <t>CA-2016-126683</t>
  </si>
  <si>
    <t>TEC-EPS-10004328</t>
  </si>
  <si>
    <t>AG-2018-7890</t>
  </si>
  <si>
    <t>TEC-AC-10000089</t>
  </si>
  <si>
    <t>ES-2016-1589842</t>
  </si>
  <si>
    <t>TEC-SAN-10004424</t>
  </si>
  <si>
    <t>SF-2018-630</t>
  </si>
  <si>
    <t>OFF-ST-10002395</t>
  </si>
  <si>
    <t>ID-2017-39903</t>
  </si>
  <si>
    <t>TEC-HP -10003345</t>
  </si>
  <si>
    <t>SF-2018-9460</t>
  </si>
  <si>
    <t>FUR-CH-10003941</t>
  </si>
  <si>
    <t>MX-2018-158624</t>
  </si>
  <si>
    <t>OFF-HAM-10003663</t>
  </si>
  <si>
    <t>CA-2016-450</t>
  </si>
  <si>
    <t>FUR-SAF-10002940</t>
  </si>
  <si>
    <t>RO-2018-9750</t>
  </si>
  <si>
    <t>FUR-TA-10001705</t>
  </si>
  <si>
    <t>CA-2017-137113</t>
  </si>
  <si>
    <t>TEC-MA-10001259</t>
  </si>
  <si>
    <t>IN-2017-78886</t>
  </si>
  <si>
    <t>TEC-CO-10001468</t>
  </si>
  <si>
    <t>MX-2018-129847</t>
  </si>
  <si>
    <t>TEC-EPS-10004558</t>
  </si>
  <si>
    <t>IZ-2019-3660</t>
  </si>
  <si>
    <t>TEC-MA-10000002</t>
  </si>
  <si>
    <t>ES-2019-4554406</t>
  </si>
  <si>
    <t>TEC-PH-10004583</t>
  </si>
  <si>
    <t>ES-2017-5877219</t>
  </si>
  <si>
    <t>TEC-MA-10004023</t>
  </si>
  <si>
    <t>IN-2017-66790</t>
  </si>
  <si>
    <t>FUR-BO-10003086</t>
  </si>
  <si>
    <t>IN-2019-78900</t>
  </si>
  <si>
    <t>FUR-BO-10001392</t>
  </si>
  <si>
    <t>ES-2019-3407020</t>
  </si>
  <si>
    <t>TEC-MOT-10001244</t>
  </si>
  <si>
    <t>MO-2019-4870</t>
  </si>
  <si>
    <t>FUR-BUS-10001243</t>
  </si>
  <si>
    <t>AO-2019-9370</t>
  </si>
  <si>
    <t>FUR-BO-10004709</t>
  </si>
  <si>
    <t>ES-2017-5186485</t>
  </si>
  <si>
    <t>FUR-TA-10001229</t>
  </si>
  <si>
    <t>FUR-TA-10004840</t>
  </si>
  <si>
    <t>MX-2017-101854</t>
  </si>
  <si>
    <t>FUR-BO-10001621</t>
  </si>
  <si>
    <t>ES-2018-5322278</t>
  </si>
  <si>
    <t>TEC-SAN-10003238</t>
  </si>
  <si>
    <t>KE-2016-6940</t>
  </si>
  <si>
    <t>FUR-DAN-10002314</t>
  </si>
  <si>
    <t>PL-2018-7190</t>
  </si>
  <si>
    <t>OFF-ST-10001526</t>
  </si>
  <si>
    <t>US-2018-165505</t>
  </si>
  <si>
    <t>TEC-NOK-10004339</t>
  </si>
  <si>
    <t>ZA-2017-8660</t>
  </si>
  <si>
    <t>FUR-BO-10002545</t>
  </si>
  <si>
    <t>US-2018-100461</t>
  </si>
  <si>
    <t>OFF-KIT-10002828</t>
  </si>
  <si>
    <t>SU-2019-5140</t>
  </si>
  <si>
    <t>FUR-BO-10001501</t>
  </si>
  <si>
    <t>IN-2016-32581</t>
  </si>
  <si>
    <t>FUR-BO-10000670</t>
  </si>
  <si>
    <t>IN-2018-64452</t>
  </si>
  <si>
    <t>FUR-BO-10004648</t>
  </si>
  <si>
    <t>IN-2019-40764</t>
  </si>
  <si>
    <t>TEC-MA-10004428</t>
  </si>
  <si>
    <t>IN-2019-57711</t>
  </si>
  <si>
    <t>TEC-PH-10004664</t>
  </si>
  <si>
    <t>ID-2017-14500</t>
  </si>
  <si>
    <t>OFF-AP-10000672</t>
  </si>
  <si>
    <t>ES-2019-1048212</t>
  </si>
  <si>
    <t>OFF-AP-10001178</t>
  </si>
  <si>
    <t>ES-2016-3684586</t>
  </si>
  <si>
    <t>OFF-AP-10003184</t>
  </si>
  <si>
    <t>ES-2017-1439531</t>
  </si>
  <si>
    <t>FUR-BO-10004113</t>
  </si>
  <si>
    <t>MX-2018-164021</t>
  </si>
  <si>
    <t>FUR-TA-10004820</t>
  </si>
  <si>
    <t>MX-2019-164889</t>
  </si>
  <si>
    <t>FUR-CH-10002250</t>
  </si>
  <si>
    <t>ID-2016-58250</t>
  </si>
  <si>
    <t>CA-2019-149048</t>
  </si>
  <si>
    <t>OFF-AP-10001635</t>
  </si>
  <si>
    <t>ES-2016-5693995</t>
  </si>
  <si>
    <t>OFF-AP-10002534</t>
  </si>
  <si>
    <t>CA-2019-156776</t>
  </si>
  <si>
    <t>FUR-CH-10002335</t>
  </si>
  <si>
    <t>CA-2019-120376</t>
  </si>
  <si>
    <t>OFF-HAM-10004674</t>
  </si>
  <si>
    <t>IZ-2017-4970</t>
  </si>
  <si>
    <t>TEC-PH-10000896</t>
  </si>
  <si>
    <t>IN-2018-38685</t>
  </si>
  <si>
    <t>IN-2019-31559</t>
  </si>
  <si>
    <t>FUR-TA-10004308</t>
  </si>
  <si>
    <t>MX-2016-127250</t>
  </si>
  <si>
    <t>MX-2017-103954</t>
  </si>
  <si>
    <t>TEC-AC-10004414</t>
  </si>
  <si>
    <t>IN-2019-50179</t>
  </si>
  <si>
    <t>FUR-CH-10001207</t>
  </si>
  <si>
    <t>IN-2017-18518</t>
  </si>
  <si>
    <t>TEC-CO-10004535</t>
  </si>
  <si>
    <t>IN-2016-60560</t>
  </si>
  <si>
    <t>OFF-AP-10004201</t>
  </si>
  <si>
    <t>ES-2018-5506373</t>
  </si>
  <si>
    <t>FUR-CH-10002477</t>
  </si>
  <si>
    <t>IT-2017-3605163</t>
  </si>
  <si>
    <t>FUR-CH-10003616</t>
  </si>
  <si>
    <t>IN-2019-35297</t>
  </si>
  <si>
    <t>TEC-MA-10003441</t>
  </si>
  <si>
    <t>IN-2019-76044</t>
  </si>
  <si>
    <t>TEC-MA-10001148</t>
  </si>
  <si>
    <t>US-2016-131275</t>
  </si>
  <si>
    <t>OFF-CUI-10002022</t>
  </si>
  <si>
    <t>TEC-CO-10001894</t>
  </si>
  <si>
    <t>ES-2018-1634109</t>
  </si>
  <si>
    <t>TEC-CO-10004563</t>
  </si>
  <si>
    <t>ES-2018-2105318</t>
  </si>
  <si>
    <t>FUR-CH-10003597</t>
  </si>
  <si>
    <t>IN-2017-39462</t>
  </si>
  <si>
    <t>IN-2018-31650</t>
  </si>
  <si>
    <t>TEC-BRO-10004802</t>
  </si>
  <si>
    <t>GG-2017-8530</t>
  </si>
  <si>
    <t>ES-2017-3877819</t>
  </si>
  <si>
    <t>FUR-CH-10001322</t>
  </si>
  <si>
    <t>ID-2019-56983</t>
  </si>
  <si>
    <t>FUR-TA-10002860</t>
  </si>
  <si>
    <t>IN-2018-11448</t>
  </si>
  <si>
    <t>FUR-BO-10003028</t>
  </si>
  <si>
    <t>ES-2019-1136241</t>
  </si>
  <si>
    <t>TEC-CO-10003346</t>
  </si>
  <si>
    <t>MX-2017-122329</t>
  </si>
  <si>
    <t>OFF-AP-10002651</t>
  </si>
  <si>
    <t>CA-2017-155306</t>
  </si>
  <si>
    <t>FUR-BO-10003905</t>
  </si>
  <si>
    <t>ES-2019-2965756</t>
  </si>
  <si>
    <t>TEC-MA-10001290</t>
  </si>
  <si>
    <t>MX-2016-121671</t>
  </si>
  <si>
    <t>FUR-BO-10003541</t>
  </si>
  <si>
    <t>ES-2016-5338028</t>
  </si>
  <si>
    <t>FUR-TA-10004342</t>
  </si>
  <si>
    <t>IN-2018-69128</t>
  </si>
  <si>
    <t>FUR-CH-10002024</t>
  </si>
  <si>
    <t>CA-2016-116246</t>
  </si>
  <si>
    <t>FUR-BO-10003199</t>
  </si>
  <si>
    <t>MX-2016-141397</t>
  </si>
  <si>
    <t>OFF-BI-10003091</t>
  </si>
  <si>
    <t>CA-2019-147291</t>
  </si>
  <si>
    <t>OFF-AP-10000584</t>
  </si>
  <si>
    <t>ES-2017-5755966</t>
  </si>
  <si>
    <t>IT-2019-5245370</t>
  </si>
  <si>
    <t>OFF-AP-10000675</t>
  </si>
  <si>
    <t>IN-2019-58460</t>
  </si>
  <si>
    <t>OFF-AP-10001190</t>
  </si>
  <si>
    <t>IN-2018-35745</t>
  </si>
  <si>
    <t>OFF-BI-10001359</t>
  </si>
  <si>
    <t>CA-2016-114321</t>
  </si>
  <si>
    <t>TEC-CO-10000137</t>
  </si>
  <si>
    <t>MX-2019-163195</t>
  </si>
  <si>
    <t>FUR-CH-10000309</t>
  </si>
  <si>
    <t>CA-2017-158421</t>
  </si>
  <si>
    <t>FUR-CH-10004086</t>
  </si>
  <si>
    <t>CA-2019-141733</t>
  </si>
  <si>
    <t>OFF-ST-10003203</t>
  </si>
  <si>
    <t>IN-2017-40638</t>
  </si>
  <si>
    <t>TEC-MA-10002941</t>
  </si>
  <si>
    <t>IN-2016-78263</t>
  </si>
  <si>
    <t>OFF-ST-10002902</t>
  </si>
  <si>
    <t>MX-2018-161067</t>
  </si>
  <si>
    <t>OFF-AP-10004191</t>
  </si>
  <si>
    <t>MX-2017-154179</t>
  </si>
  <si>
    <t>OFF-AP-10002252</t>
  </si>
  <si>
    <t>MX-2018-132395</t>
  </si>
  <si>
    <t>US-2019-154487</t>
  </si>
  <si>
    <t>FUR-CH-10004675</t>
  </si>
  <si>
    <t>CA-2019-155880</t>
  </si>
  <si>
    <t>OFF-AP-10003917</t>
  </si>
  <si>
    <t>IN-2019-17972</t>
  </si>
  <si>
    <t>TEC-SAM-10001985</t>
  </si>
  <si>
    <t>MZ-2019-6900</t>
  </si>
  <si>
    <t>TEC-PH-10002306</t>
  </si>
  <si>
    <t>MX-2017-123176</t>
  </si>
  <si>
    <t>OFF-AP-10003057</t>
  </si>
  <si>
    <t>CA-2018-114972</t>
  </si>
  <si>
    <t>TEC-CO-10003759</t>
  </si>
  <si>
    <t>IN-2016-11889</t>
  </si>
  <si>
    <t>IN-2017-54134</t>
  </si>
  <si>
    <t>TEC-AC-10000007</t>
  </si>
  <si>
    <t>IT-2018-1665440</t>
  </si>
  <si>
    <t>OFF-FEL-10004665</t>
  </si>
  <si>
    <t>SG-2016-9120</t>
  </si>
  <si>
    <t>TEC-AC-10004108</t>
  </si>
  <si>
    <t>IN-2018-66776</t>
  </si>
  <si>
    <t>TEC-CO-10001633</t>
  </si>
  <si>
    <t>ES-2019-5891109</t>
  </si>
  <si>
    <t>FUR-BO-10002000</t>
  </si>
  <si>
    <t>IN-2017-74049</t>
  </si>
  <si>
    <t>FUR-SAU-10004137</t>
  </si>
  <si>
    <t>CG-2019-3470</t>
  </si>
  <si>
    <t>IT-2019-1813491</t>
  </si>
  <si>
    <t>TEC-CO-10000447</t>
  </si>
  <si>
    <t>IN-2017-62688</t>
  </si>
  <si>
    <t>TEC-MA-10002771</t>
  </si>
  <si>
    <t>ES-2018-5656834</t>
  </si>
  <si>
    <t>TEC-NOK-10000784</t>
  </si>
  <si>
    <t>AG-2019-4290</t>
  </si>
  <si>
    <t>TEC-PH-10004509</t>
  </si>
  <si>
    <t>IN-2019-33666</t>
  </si>
  <si>
    <t>OFF-AP-10003497</t>
  </si>
  <si>
    <t>IN-2018-37537</t>
  </si>
  <si>
    <t>IN-2019-35157</t>
  </si>
  <si>
    <t>TEC-CO-10004115</t>
  </si>
  <si>
    <t>CA-2016-131450</t>
  </si>
  <si>
    <t>CA-2019-117457</t>
  </si>
  <si>
    <t>ES-2019-2323716</t>
  </si>
  <si>
    <t>FUR-BO-10004665</t>
  </si>
  <si>
    <t>IN-2019-74588</t>
  </si>
  <si>
    <t>FUR-CH-10001415</t>
  </si>
  <si>
    <t>ID-2016-41058</t>
  </si>
  <si>
    <t>IN-2017-11749</t>
  </si>
  <si>
    <t>IN-2019-10657</t>
  </si>
  <si>
    <t>FUR-BO-10004425</t>
  </si>
  <si>
    <t>MX-2019-142825</t>
  </si>
  <si>
    <t>TEC-CO-10002678</t>
  </si>
  <si>
    <t>IN-2018-82673</t>
  </si>
  <si>
    <t>TEC-MA-10003624</t>
  </si>
  <si>
    <t>ID-2019-62856</t>
  </si>
  <si>
    <t>FUR-BO-10003301</t>
  </si>
  <si>
    <t>IN-2019-20870</t>
  </si>
  <si>
    <t>FUR-BO-10001196</t>
  </si>
  <si>
    <t>IN-2019-55730</t>
  </si>
  <si>
    <t>TEC-MEM-10002005</t>
  </si>
  <si>
    <t>WA-2019-7260</t>
  </si>
  <si>
    <t>IN-2018-63927</t>
  </si>
  <si>
    <t>TEC-AC-10000990</t>
  </si>
  <si>
    <t>CA-2019-123085</t>
  </si>
  <si>
    <t>TEC-MA-10000429</t>
  </si>
  <si>
    <t>IN-2019-44334</t>
  </si>
  <si>
    <t>TEC-CO-10002617</t>
  </si>
  <si>
    <t>MX-2018-159583</t>
  </si>
  <si>
    <t>MX-2019-108042</t>
  </si>
  <si>
    <t>MX-2019-151554</t>
  </si>
  <si>
    <t>OFF-ST-10000624</t>
  </si>
  <si>
    <t>ES-2019-2538638</t>
  </si>
  <si>
    <t>TEC-AC-10004018</t>
  </si>
  <si>
    <t>IN-2016-86278</t>
  </si>
  <si>
    <t>OFF-ROG-10003993</t>
  </si>
  <si>
    <t>IZ-2019-8540</t>
  </si>
  <si>
    <t>TEC-PH-10003457</t>
  </si>
  <si>
    <t>MX-2017-130848</t>
  </si>
  <si>
    <t>TEC-PH-10004554</t>
  </si>
  <si>
    <t>IN-2018-35822</t>
  </si>
  <si>
    <t>IN-2016-71242</t>
  </si>
  <si>
    <t>FUR-CH-10000885</t>
  </si>
  <si>
    <t>MX-2017-130652</t>
  </si>
  <si>
    <t>TEC-CO-10002911</t>
  </si>
  <si>
    <t>IN-2019-32588</t>
  </si>
  <si>
    <t>TEC-CO-10003307</t>
  </si>
  <si>
    <t>ES-2018-1838601</t>
  </si>
  <si>
    <t>FUR-CHR-10004803</t>
  </si>
  <si>
    <t>EG-2016-4260</t>
  </si>
  <si>
    <t>TEC-CO-10002040</t>
  </si>
  <si>
    <t>IN-2016-27702</t>
  </si>
  <si>
    <t>TEC-PH-10004182</t>
  </si>
  <si>
    <t>US-2019-133193</t>
  </si>
  <si>
    <t>TEC-MA-10002471</t>
  </si>
  <si>
    <t>IN-2019-60840</t>
  </si>
  <si>
    <t>OFF-AP-10002675</t>
  </si>
  <si>
    <t>IN-2017-32805</t>
  </si>
  <si>
    <t>FUR-BO-10004129</t>
  </si>
  <si>
    <t>ES-2016-5287434</t>
  </si>
  <si>
    <t>FUR-BO-10002889</t>
  </si>
  <si>
    <t>ES-2019-3430575</t>
  </si>
  <si>
    <t>OFF-AP-10003795</t>
  </si>
  <si>
    <t>IN-2019-22088</t>
  </si>
  <si>
    <t>ES-2018-5135305</t>
  </si>
  <si>
    <t>TEC-AC-10003955</t>
  </si>
  <si>
    <t>MX-2016-150112</t>
  </si>
  <si>
    <t>OFF-AP-10001776</t>
  </si>
  <si>
    <t>MX-2018-158106</t>
  </si>
  <si>
    <t>TEC-CO-10004662</t>
  </si>
  <si>
    <t>ES-2017-2195955</t>
  </si>
  <si>
    <t>TEC-HEW-10001074</t>
  </si>
  <si>
    <t>IR-2019-2890</t>
  </si>
  <si>
    <t>MO-2016-590</t>
  </si>
  <si>
    <t>TEC-CO-10000971</t>
  </si>
  <si>
    <t>CA-2018-139997</t>
  </si>
  <si>
    <t>TEC-CO-10002095</t>
  </si>
  <si>
    <t>CA-2017-156104</t>
  </si>
  <si>
    <t>CA-2018-166429</t>
  </si>
  <si>
    <t>TEC-MA-10000559</t>
  </si>
  <si>
    <t>ES-2018-2386093</t>
  </si>
  <si>
    <t>TEC-AC-10002015</t>
  </si>
  <si>
    <t>MX-2019-131765</t>
  </si>
  <si>
    <t>OFF-AP-10004063</t>
  </si>
  <si>
    <t>TEC-PH-10004221</t>
  </si>
  <si>
    <t>IN-2017-44915</t>
  </si>
  <si>
    <t>OFF-AP-10002306</t>
  </si>
  <si>
    <t>IN-2016-44803</t>
  </si>
  <si>
    <t>FUR-BO-10000411</t>
  </si>
  <si>
    <t>MX-2019-117240</t>
  </si>
  <si>
    <t>FUR-BO-10003282</t>
  </si>
  <si>
    <t>IN-2019-25014</t>
  </si>
  <si>
    <t>FUR-SAF-10003469</t>
  </si>
  <si>
    <t>CG-2019-80</t>
  </si>
  <si>
    <t>FUR-CH-10004746</t>
  </si>
  <si>
    <t>MX-2017-122980</t>
  </si>
  <si>
    <t>MX-2017-151680</t>
  </si>
  <si>
    <t>MX-2018-143455</t>
  </si>
  <si>
    <t>TEC-AC-10000420</t>
  </si>
  <si>
    <t>IN-2017-67084</t>
  </si>
  <si>
    <t>IN-2019-73594</t>
  </si>
  <si>
    <t>TEC-CAN-10001853</t>
  </si>
  <si>
    <t>LT-2018-3900</t>
  </si>
  <si>
    <t>FUR-BO-10002204</t>
  </si>
  <si>
    <t>IN-2017-34310</t>
  </si>
  <si>
    <t>OFF-BRE-10001197</t>
  </si>
  <si>
    <t>CM-2019-8250</t>
  </si>
  <si>
    <t>OFF-BI-10000545</t>
  </si>
  <si>
    <t>CA-2017-131338</t>
  </si>
  <si>
    <t>CA-2017-153423</t>
  </si>
  <si>
    <t>IN-2016-69835</t>
  </si>
  <si>
    <t>IN-2019-75785</t>
  </si>
  <si>
    <t>TEC-CO-10003784</t>
  </si>
  <si>
    <t>MX-2016-109869</t>
  </si>
  <si>
    <t>OFF-AP-10000275</t>
  </si>
  <si>
    <t>CA-2017-160171</t>
  </si>
  <si>
    <t>CA-2019-107517</t>
  </si>
  <si>
    <t>IN-2017-13198</t>
  </si>
  <si>
    <t>OFF-BI-10004600</t>
  </si>
  <si>
    <t>US-2019-142188</t>
  </si>
  <si>
    <t>TEC-PH-10001751</t>
  </si>
  <si>
    <t>IN-2017-50788</t>
  </si>
  <si>
    <t>FUR-CH-10004774</t>
  </si>
  <si>
    <t>ES-2019-1933744</t>
  </si>
  <si>
    <t>FUR-TA-10000637</t>
  </si>
  <si>
    <t>MX-2016-102988</t>
  </si>
  <si>
    <t>IN-2018-42535</t>
  </si>
  <si>
    <t>IN-2019-48261</t>
  </si>
  <si>
    <t>TEC-CO-10002427</t>
  </si>
  <si>
    <t>MX-2017-101231</t>
  </si>
  <si>
    <t>IT-2017-4835449</t>
  </si>
  <si>
    <t>TEC-AC-10003666</t>
  </si>
  <si>
    <t>ES-2018-5957121</t>
  </si>
  <si>
    <t>TEC-CO-10002313</t>
  </si>
  <si>
    <t>CA-2019-151799</t>
  </si>
  <si>
    <t>FUR-BO-10001387</t>
  </si>
  <si>
    <t>ES-2017-4160852</t>
  </si>
  <si>
    <t>TEC-CO-10001472</t>
  </si>
  <si>
    <t>IN-2016-10265</t>
  </si>
  <si>
    <t>TEC-MA-10000334</t>
  </si>
  <si>
    <t>IN-2019-41786</t>
  </si>
  <si>
    <t>FUR-HAR-10002328</t>
  </si>
  <si>
    <t>PL-2019-1380</t>
  </si>
  <si>
    <t>FUR-BO-10004254</t>
  </si>
  <si>
    <t>ES-2018-2509119</t>
  </si>
  <si>
    <t>ES-2019-5205657</t>
  </si>
  <si>
    <t>FUR-BUS-10002040</t>
  </si>
  <si>
    <t>EN-2017-10</t>
  </si>
  <si>
    <t>IZ-2019-2150</t>
  </si>
  <si>
    <t>IN-2019-27303</t>
  </si>
  <si>
    <t>TEC-CO-10002962</t>
  </si>
  <si>
    <t>ES-2018-2860574</t>
  </si>
  <si>
    <t>ES-2019-4442693</t>
  </si>
  <si>
    <t>TEC-SHA-10001231</t>
  </si>
  <si>
    <t>LI-2019-5380</t>
  </si>
  <si>
    <t>FUR-BO-10004558</t>
  </si>
  <si>
    <t>MX-2018-165064</t>
  </si>
  <si>
    <t>TEC-CO-10003158</t>
  </si>
  <si>
    <t>MX-2018-103520</t>
  </si>
  <si>
    <t>FUR-CH-10003581</t>
  </si>
  <si>
    <t>IN-2018-59580</t>
  </si>
  <si>
    <t>FUR-BO-10001192</t>
  </si>
  <si>
    <t>IN-2016-43109</t>
  </si>
  <si>
    <t>IN-2017-43074</t>
  </si>
  <si>
    <t>TEC-OKI-10003050</t>
  </si>
  <si>
    <t>MZ-2018-7940</t>
  </si>
  <si>
    <t>TEC-CO-10002283</t>
  </si>
  <si>
    <t>IN-2017-76408</t>
  </si>
  <si>
    <t>TEC-CO-10002465</t>
  </si>
  <si>
    <t>IN-2017-83254</t>
  </si>
  <si>
    <t>TEC-CO-10003901</t>
  </si>
  <si>
    <t>IN-2018-70178</t>
  </si>
  <si>
    <t>OFF-ST-10001547</t>
  </si>
  <si>
    <t>ES-2017-5159841</t>
  </si>
  <si>
    <t>IT-2018-3376681</t>
  </si>
  <si>
    <t>FUR-BO-10001003</t>
  </si>
  <si>
    <t>ES-2018-2700779</t>
  </si>
  <si>
    <t>OFF-AP-10000407</t>
  </si>
  <si>
    <t>MX-2018-127880</t>
  </si>
  <si>
    <t>MX-2019-153997</t>
  </si>
  <si>
    <t>TEC-MA-10001098</t>
  </si>
  <si>
    <t>MX-2019-122483</t>
  </si>
  <si>
    <t>IN-2019-44152</t>
  </si>
  <si>
    <t>TEC-HP -10001574</t>
  </si>
  <si>
    <t>EG-2016-4270</t>
  </si>
  <si>
    <t>TEC-CO-10000967</t>
  </si>
  <si>
    <t>ES-2017-1481252</t>
  </si>
  <si>
    <t>ES-2018-1603822</t>
  </si>
  <si>
    <t>FUR-BO-10002031</t>
  </si>
  <si>
    <t>IN-2017-29459</t>
  </si>
  <si>
    <t>FUR-CH-10002320</t>
  </si>
  <si>
    <t>CA-2016-145387</t>
  </si>
  <si>
    <t>OFF-ST-10001490</t>
  </si>
  <si>
    <t>CA-2018-168354</t>
  </si>
  <si>
    <t>TEC-MA-10001752</t>
  </si>
  <si>
    <t>IN-2017-75904</t>
  </si>
  <si>
    <t>TEC-AC-10001258</t>
  </si>
  <si>
    <t>ES-2018-4165099</t>
  </si>
  <si>
    <t>OFF-AP-10002397</t>
  </si>
  <si>
    <t>ES-2016-5185093</t>
  </si>
  <si>
    <t>FUR-BO-10000208</t>
  </si>
  <si>
    <t>IN-2016-69429</t>
  </si>
  <si>
    <t>FUR-BO-10004852</t>
  </si>
  <si>
    <t>IN-2016-40155</t>
  </si>
  <si>
    <t>IN-2018-16964</t>
  </si>
  <si>
    <t>OFF-CUI-10001032</t>
  </si>
  <si>
    <t>MZ-2018-6960</t>
  </si>
  <si>
    <t>TEC-CO-10001445</t>
  </si>
  <si>
    <t>IN-2018-82554</t>
  </si>
  <si>
    <t>TEC-CO-10001766</t>
  </si>
  <si>
    <t>CA-2017-146675</t>
  </si>
  <si>
    <t>OFF-ST-10004489</t>
  </si>
  <si>
    <t>ES-2019-2039034</t>
  </si>
  <si>
    <t>TEC-MA-10003351</t>
  </si>
  <si>
    <t>IN-2017-51173</t>
  </si>
  <si>
    <t>TEC-CO-10002174</t>
  </si>
  <si>
    <t>ES-2016-1426891</t>
  </si>
  <si>
    <t>FUR-CH-10000777</t>
  </si>
  <si>
    <t>MX-2019-161641</t>
  </si>
  <si>
    <t>OFF-AP-10003240</t>
  </si>
  <si>
    <t>IN-2019-16068</t>
  </si>
  <si>
    <t>OFF-HAM-10004917</t>
  </si>
  <si>
    <t>CA-2017-9650</t>
  </si>
  <si>
    <t>TEC-CO-10000791</t>
  </si>
  <si>
    <t>IN-2019-70724</t>
  </si>
  <si>
    <t>OFF-AP-10001299</t>
  </si>
  <si>
    <t>IN-2019-20191</t>
  </si>
  <si>
    <t>TEC-PH-10000018</t>
  </si>
  <si>
    <t>MX-2016-117359</t>
  </si>
  <si>
    <t>MX-2016-137897</t>
  </si>
  <si>
    <t>MX-2019-165680</t>
  </si>
  <si>
    <t>TEC-PH-10002962</t>
  </si>
  <si>
    <t>IN-2018-82260</t>
  </si>
  <si>
    <t>FUR-CH-10003551</t>
  </si>
  <si>
    <t>IN-2016-60266</t>
  </si>
  <si>
    <t>ID-2019-32476</t>
  </si>
  <si>
    <t>TEC-CO-10004897</t>
  </si>
  <si>
    <t>IN-2018-40687</t>
  </si>
  <si>
    <t>FUR-TA-10001932</t>
  </si>
  <si>
    <t>CA-2016-136567</t>
  </si>
  <si>
    <t>IN-2017-26099</t>
  </si>
  <si>
    <t>TEC-PH-10002834</t>
  </si>
  <si>
    <t>CA-2019-123372</t>
  </si>
  <si>
    <t>TEC-CO-10003570</t>
  </si>
  <si>
    <t>IN-2019-77941</t>
  </si>
  <si>
    <t>FUR-CH-10003948</t>
  </si>
  <si>
    <t>IN-2019-85760</t>
  </si>
  <si>
    <t>OFF-AP-10002945</t>
  </si>
  <si>
    <t>CA-2016-131926</t>
  </si>
  <si>
    <t>TEC-PH-10001284</t>
  </si>
  <si>
    <t>MX-2019-106320</t>
  </si>
  <si>
    <t>MX-2019-131968</t>
  </si>
  <si>
    <t>FUR-HON-10003533</t>
  </si>
  <si>
    <t>EG-2018-2110</t>
  </si>
  <si>
    <t>CA-2016-103100</t>
  </si>
  <si>
    <t>OFF-HOO-10000335</t>
  </si>
  <si>
    <t>CM-2017-6440</t>
  </si>
  <si>
    <t>TEC-PH-10002715</t>
  </si>
  <si>
    <t>ES-2018-4441922</t>
  </si>
  <si>
    <t>OFF-AP-10004227</t>
  </si>
  <si>
    <t>MX-2018-138359</t>
  </si>
  <si>
    <t>IN-2017-48240</t>
  </si>
  <si>
    <t>FUR-BO-10004999</t>
  </si>
  <si>
    <t>IT-2016-4771701</t>
  </si>
  <si>
    <t>TEC-PH-10004680</t>
  </si>
  <si>
    <t>IN-2017-63080</t>
  </si>
  <si>
    <t>FUR-TA-10001276</t>
  </si>
  <si>
    <t>IN-2018-81112</t>
  </si>
  <si>
    <t>OFF-AP-10003500</t>
  </si>
  <si>
    <t>IN-2017-60126</t>
  </si>
  <si>
    <t>ES-2017-4803808</t>
  </si>
  <si>
    <t>TEC-MA-10002680</t>
  </si>
  <si>
    <t>IN-2019-35983</t>
  </si>
  <si>
    <t>OFF-AP-10000663</t>
  </si>
  <si>
    <t>US-2016-158554</t>
  </si>
  <si>
    <t>FUR-CH-10004095</t>
  </si>
  <si>
    <t>MX-2016-131478</t>
  </si>
  <si>
    <t>TEC-MA-10000161</t>
  </si>
  <si>
    <t>ES-2016-3249098</t>
  </si>
  <si>
    <t>FUR-BO-10000967</t>
  </si>
  <si>
    <t>ES-2017-4869643</t>
  </si>
  <si>
    <t>TEC-MA-10000984</t>
  </si>
  <si>
    <t>CA-2018-100300</t>
  </si>
  <si>
    <t>OFF-TEN-10000433</t>
  </si>
  <si>
    <t>IS-2018-8240</t>
  </si>
  <si>
    <t>CA-2016-141313</t>
  </si>
  <si>
    <t>TEC-MA-10004423</t>
  </si>
  <si>
    <t>IN-2017-46259</t>
  </si>
  <si>
    <t>IN-2016-52209</t>
  </si>
  <si>
    <t>TEC-MA-10000433</t>
  </si>
  <si>
    <t>IT-2018-4063561</t>
  </si>
  <si>
    <t>FUR-DAN-10004510</t>
  </si>
  <si>
    <t>TEC-CO-10004398</t>
  </si>
  <si>
    <t>MX-2019-158386</t>
  </si>
  <si>
    <t>TEC-CO-10001678</t>
  </si>
  <si>
    <t>ES-2019-1133803</t>
  </si>
  <si>
    <t>IN-2019-25063</t>
  </si>
  <si>
    <t>OFF-AP-10001041</t>
  </si>
  <si>
    <t>MX-2017-134355</t>
  </si>
  <si>
    <t>OFF-AP-10002684</t>
  </si>
  <si>
    <t>CA-2019-123491</t>
  </si>
  <si>
    <t>TEC-PH-10002774</t>
  </si>
  <si>
    <t>MX-2018-153479</t>
  </si>
  <si>
    <t>IN-2016-43375</t>
  </si>
  <si>
    <t>IN-2016-61302</t>
  </si>
  <si>
    <t>OFF-AP-10000891</t>
  </si>
  <si>
    <t>CA-2019-115602</t>
  </si>
  <si>
    <t>FUR-BO-10000567</t>
  </si>
  <si>
    <t>MX-2016-158204</t>
  </si>
  <si>
    <t>TEC-AC-10004808</t>
  </si>
  <si>
    <t>ES-2018-2194911</t>
  </si>
  <si>
    <t>TEC-CO-10004998</t>
  </si>
  <si>
    <t>IN-2017-34324</t>
  </si>
  <si>
    <t>TEC-CO-10001775</t>
  </si>
  <si>
    <t>ID-2019-64830</t>
  </si>
  <si>
    <t>OFF-AP-10002552</t>
  </si>
  <si>
    <t>ES-2018-3467296</t>
  </si>
  <si>
    <t>TEC-AC-10004334</t>
  </si>
  <si>
    <t>IN-2018-27156</t>
  </si>
  <si>
    <t>FUR-TA-10002467</t>
  </si>
  <si>
    <t>ES-2017-3032254</t>
  </si>
  <si>
    <t>TEC-CO-10002981</t>
  </si>
  <si>
    <t>IT-2017-2825037</t>
  </si>
  <si>
    <t>OFF-AP-10001406</t>
  </si>
  <si>
    <t>MX-2017-159646</t>
  </si>
  <si>
    <t>TEC-PH-10004057</t>
  </si>
  <si>
    <t>MX-2016-116379</t>
  </si>
  <si>
    <t>TEC-AC-10004145</t>
  </si>
  <si>
    <t>CA-2019-143567</t>
  </si>
  <si>
    <t>US-2017-134558</t>
  </si>
  <si>
    <t>FUR-TA-10002341</t>
  </si>
  <si>
    <t>IN-2016-81833</t>
  </si>
  <si>
    <t>FUR-BO-10004771</t>
  </si>
  <si>
    <t>IN-2016-33183</t>
  </si>
  <si>
    <t>IN-2019-51684</t>
  </si>
  <si>
    <t>FUR-BO-10000035</t>
  </si>
  <si>
    <t>IN-2017-21206</t>
  </si>
  <si>
    <t>IN-2018-25560</t>
  </si>
  <si>
    <t>FUR-SAF-10004530</t>
  </si>
  <si>
    <t>RS-2019-8080</t>
  </si>
  <si>
    <t>SI-2019-3090</t>
  </si>
  <si>
    <t>TEC-CIS-10002259</t>
  </si>
  <si>
    <t>BO-2019-9490</t>
  </si>
  <si>
    <t>TEC-MA-10004772</t>
  </si>
  <si>
    <t>ES-2017-2058076</t>
  </si>
  <si>
    <t>TEC-AC-10000866</t>
  </si>
  <si>
    <t>IN-2016-30292</t>
  </si>
  <si>
    <t>TEC-CO-10000660</t>
  </si>
  <si>
    <t>ES-2016-5793145</t>
  </si>
  <si>
    <t>FUR-CH-10004495</t>
  </si>
  <si>
    <t>CA-2019-119452</t>
  </si>
  <si>
    <t>FUR-CHR-10002278</t>
  </si>
  <si>
    <t>AO-2019-2270</t>
  </si>
  <si>
    <t>OFF-KIT-10001791</t>
  </si>
  <si>
    <t>AG-2019-2760</t>
  </si>
  <si>
    <t>TEC-CO-10004367</t>
  </si>
  <si>
    <t>IN-2016-19729</t>
  </si>
  <si>
    <t>IN-2018-27828</t>
  </si>
  <si>
    <t>TEC-CO-10000266</t>
  </si>
  <si>
    <t>MX-2019-152688</t>
  </si>
  <si>
    <t>FUR-TA-10002827</t>
  </si>
  <si>
    <t>MX-2019-165309</t>
  </si>
  <si>
    <t>TEC-CAN-10003392</t>
  </si>
  <si>
    <t>IR-2019-8540</t>
  </si>
  <si>
    <t>TEC-PH-10002780</t>
  </si>
  <si>
    <t>MX-2018-148012</t>
  </si>
  <si>
    <t>TEC-HEW-10003531</t>
  </si>
  <si>
    <t>UP-2018-4690</t>
  </si>
  <si>
    <t>MX-2018-105242</t>
  </si>
  <si>
    <t>US-2018-138408</t>
  </si>
  <si>
    <t>TEC-PH-10004910</t>
  </si>
  <si>
    <t>ES-2018-5690968</t>
  </si>
  <si>
    <t>OFF-ST-10004646</t>
  </si>
  <si>
    <t>MX-2018-101126</t>
  </si>
  <si>
    <t>TEC-CO-10000395</t>
  </si>
  <si>
    <t>MX-2019-152793</t>
  </si>
  <si>
    <t>IN-2019-21731</t>
  </si>
  <si>
    <t>OFF-AP-10003794</t>
  </si>
  <si>
    <t>MX-2016-137316</t>
  </si>
  <si>
    <t>MX-2016-102421</t>
  </si>
  <si>
    <t>TEC-MA-10003812</t>
  </si>
  <si>
    <t>ES-2017-5514830</t>
  </si>
  <si>
    <t>FUR-TA-10004801</t>
  </si>
  <si>
    <t>MX-2019-141208</t>
  </si>
  <si>
    <t>TEC-PH-10004823</t>
  </si>
  <si>
    <t>ES-2016-4024349</t>
  </si>
  <si>
    <t>ES-2017-4913400</t>
  </si>
  <si>
    <t>TEC-CO-10003800</t>
  </si>
  <si>
    <t>IT-2018-1350483</t>
  </si>
  <si>
    <t>TEC-PH-10003713</t>
  </si>
  <si>
    <t>IN-2018-10811</t>
  </si>
  <si>
    <t>MX-2016-153710</t>
  </si>
  <si>
    <t>IN-2017-66531</t>
  </si>
  <si>
    <t>IN-2019-16887</t>
  </si>
  <si>
    <t>OFF-ST-10004060</t>
  </si>
  <si>
    <t>IN-2019-19561</t>
  </si>
  <si>
    <t>FUR-CH-10001271</t>
  </si>
  <si>
    <t>IN-2018-34268</t>
  </si>
  <si>
    <t>TEC-PH-10000493</t>
  </si>
  <si>
    <t>ES-2017-4227357</t>
  </si>
  <si>
    <t>ES-2019-1854100</t>
  </si>
  <si>
    <t>TEC-PH-10000780</t>
  </si>
  <si>
    <t>IN-2018-48765</t>
  </si>
  <si>
    <t>TEC-PH-10004626</t>
  </si>
  <si>
    <t>IN-2019-81287</t>
  </si>
  <si>
    <t>FUR-CH-10003746</t>
  </si>
  <si>
    <t>CA-2019-121559</t>
  </si>
  <si>
    <t>OFF-AP-10001956</t>
  </si>
  <si>
    <t>IN-2019-56808</t>
  </si>
  <si>
    <t>TEC-PH-10004586</t>
  </si>
  <si>
    <t>CA-2017-130659</t>
  </si>
  <si>
    <t>TEC-CO-10002284</t>
  </si>
  <si>
    <t>ES-2019-4245621</t>
  </si>
  <si>
    <t>FUR-BO-10003046</t>
  </si>
  <si>
    <t>ID-2019-27163</t>
  </si>
  <si>
    <t>FUR-BO-10001216</t>
  </si>
  <si>
    <t>ID-2016-20604</t>
  </si>
  <si>
    <t>TEC-AC-10004487</t>
  </si>
  <si>
    <t>IN-2019-50795</t>
  </si>
  <si>
    <t>TEC-PH-10001699</t>
  </si>
  <si>
    <t>IN-2017-27583</t>
  </si>
  <si>
    <t>MX-2017-139514</t>
  </si>
  <si>
    <t>TEC-AC-10003033</t>
  </si>
  <si>
    <t>CA-2018-125220</t>
  </si>
  <si>
    <t>TEC-PH-10002624</t>
  </si>
  <si>
    <t>CA-2019-141439</t>
  </si>
  <si>
    <t>TEC-MA-10002043</t>
  </si>
  <si>
    <t>ES-2019-1354154</t>
  </si>
  <si>
    <t>ES-2019-5605089</t>
  </si>
  <si>
    <t>OFF-ST-10003153</t>
  </si>
  <si>
    <t>IT-2018-1659438</t>
  </si>
  <si>
    <t>TEC-CO-10004997</t>
  </si>
  <si>
    <t>IN-2018-46385</t>
  </si>
  <si>
    <t>OFF-AP-10000509</t>
  </si>
  <si>
    <t>ES-2019-3736084</t>
  </si>
  <si>
    <t>ES-2016-4852530</t>
  </si>
  <si>
    <t>OFF-AP-10002371</t>
  </si>
  <si>
    <t>IN-2017-24027</t>
  </si>
  <si>
    <t>FUR-CH-10004755</t>
  </si>
  <si>
    <t>MX-2017-157987</t>
  </si>
  <si>
    <t>CA-2017-160227</t>
  </si>
  <si>
    <t>TEC-CO-10000562</t>
  </si>
  <si>
    <t>IN-2016-76758</t>
  </si>
  <si>
    <t>ES-2019-2978156</t>
  </si>
  <si>
    <t>IN-2018-34135</t>
  </si>
  <si>
    <t>MX-2019-164217</t>
  </si>
  <si>
    <t>TEC-AC-10002049</t>
  </si>
  <si>
    <t>CA-2017-157084</t>
  </si>
  <si>
    <t>TEC-PH-10001148</t>
  </si>
  <si>
    <t>ES-2017-2740636</t>
  </si>
  <si>
    <t>OFF-ROG-10003898</t>
  </si>
  <si>
    <t>HU-2019-7310</t>
  </si>
  <si>
    <t>OFF-ST-10002530</t>
  </si>
  <si>
    <t>IN-2017-83464</t>
  </si>
  <si>
    <t>IN-2019-19911</t>
  </si>
  <si>
    <t>TEC-PH-10001396</t>
  </si>
  <si>
    <t>ES-2018-3495515</t>
  </si>
  <si>
    <t>TEC-BRO-10004178</t>
  </si>
  <si>
    <t>AG-2019-4280</t>
  </si>
  <si>
    <t>ID-2019-74763</t>
  </si>
  <si>
    <t>OFF-AP-10004246</t>
  </si>
  <si>
    <t>IN-2016-28087</t>
  </si>
  <si>
    <t>TEC-PH-10002496</t>
  </si>
  <si>
    <t>CA-2017-125976</t>
  </si>
  <si>
    <t>ES-2017-1691714</t>
  </si>
  <si>
    <t>FUR-RUB-10002067</t>
  </si>
  <si>
    <t>CM-2017-6780</t>
  </si>
  <si>
    <t>OFF-AP-10001692</t>
  </si>
  <si>
    <t>IT-2019-1966077</t>
  </si>
  <si>
    <t>FUR-TA-10004892</t>
  </si>
  <si>
    <t>ID-2017-66055</t>
  </si>
  <si>
    <t>FUR-CH-10004050</t>
  </si>
  <si>
    <t>IN-2016-81826</t>
  </si>
  <si>
    <t>FUR-BO-10003793</t>
  </si>
  <si>
    <t>IN-2016-69177</t>
  </si>
  <si>
    <t>OFF-AP-10004913</t>
  </si>
  <si>
    <t>MX-2017-131121</t>
  </si>
  <si>
    <t>OFF-ST-10002566</t>
  </si>
  <si>
    <t>ES-2018-2062612</t>
  </si>
  <si>
    <t>TEC-CO-10001375</t>
  </si>
  <si>
    <t>FUR-TA-10003583</t>
  </si>
  <si>
    <t>IN-2018-83688</t>
  </si>
  <si>
    <t>TEC-CIS-10001938</t>
  </si>
  <si>
    <t>MO-2018-60</t>
  </si>
  <si>
    <t>OFF-AP-10004512</t>
  </si>
  <si>
    <t>ES-2019-1107818</t>
  </si>
  <si>
    <t>US-2019-141677</t>
  </si>
  <si>
    <t>IN-2018-61288</t>
  </si>
  <si>
    <t>TEC-EPS-10000053</t>
  </si>
  <si>
    <t>IR-2018-8520</t>
  </si>
  <si>
    <t>FUR-CH-10003365</t>
  </si>
  <si>
    <t>ES-2016-5911716</t>
  </si>
  <si>
    <t>TEC-AC-10003814</t>
  </si>
  <si>
    <t>ES-2019-5855273</t>
  </si>
  <si>
    <t>IN-2018-30663</t>
  </si>
  <si>
    <t>OFF-AP-10001503</t>
  </si>
  <si>
    <t>IN-2019-66965</t>
  </si>
  <si>
    <t>IN-2016-34478</t>
  </si>
  <si>
    <t>TEC-CIS-10002344</t>
  </si>
  <si>
    <t>GH-2019-8350</t>
  </si>
  <si>
    <t>UP-2018-910</t>
  </si>
  <si>
    <t>TEC-AC-10000203</t>
  </si>
  <si>
    <t>MX-2017-106047</t>
  </si>
  <si>
    <t>MX-2017-132157</t>
  </si>
  <si>
    <t>ES-2017-5182504</t>
  </si>
  <si>
    <t>FUR-CH-10000932</t>
  </si>
  <si>
    <t>MX-2017-141404</t>
  </si>
  <si>
    <t>OFF-AP-10000802</t>
  </si>
  <si>
    <t>ES-2018-4184078</t>
  </si>
  <si>
    <t>TEC-MA-10004421</t>
  </si>
  <si>
    <t>IN-2019-30005</t>
  </si>
  <si>
    <t>OFF-AP-10002312</t>
  </si>
  <si>
    <t>IN-2017-35143</t>
  </si>
  <si>
    <t>FUR-CH-10004063</t>
  </si>
  <si>
    <t>OFF-AP-10003598</t>
  </si>
  <si>
    <t>IN-2016-10055</t>
  </si>
  <si>
    <t>FUR-BO-10001073</t>
  </si>
  <si>
    <t>IN-2019-75470</t>
  </si>
  <si>
    <t>TEC-AC-10004070</t>
  </si>
  <si>
    <t>ES-2018-2708008</t>
  </si>
  <si>
    <t>OFF-ST-10000142</t>
  </si>
  <si>
    <t>CA-2018-163804</t>
  </si>
  <si>
    <t>IN-2017-44810</t>
  </si>
  <si>
    <t>OFF-AP-10002941</t>
  </si>
  <si>
    <t>MX-2017-112935</t>
  </si>
  <si>
    <t>ES-2017-2224678</t>
  </si>
  <si>
    <t>MX-2018-130204</t>
  </si>
  <si>
    <t>MX-2019-135069</t>
  </si>
  <si>
    <t>FUR-CH-10000454</t>
  </si>
  <si>
    <t>CA-2018-114489</t>
  </si>
  <si>
    <t>IN-2018-74350</t>
  </si>
  <si>
    <t>TEC-CO-10004690</t>
  </si>
  <si>
    <t>MX-2019-152114</t>
  </si>
  <si>
    <t>IN-2018-15368</t>
  </si>
  <si>
    <t>TEC-CO-10001654</t>
  </si>
  <si>
    <t>IN-2016-11105</t>
  </si>
  <si>
    <t>TEC-CO-10001926</t>
  </si>
  <si>
    <t>ES-2018-2757712</t>
  </si>
  <si>
    <t>IN-2018-37803</t>
  </si>
  <si>
    <t>TEC-APP-10001586</t>
  </si>
  <si>
    <t>AO-2018-9250</t>
  </si>
  <si>
    <t>TEC-PH-10002114</t>
  </si>
  <si>
    <t>US-2018-113677</t>
  </si>
  <si>
    <t>IN-2018-33337</t>
  </si>
  <si>
    <t>OFF-BRE-10002706</t>
  </si>
  <si>
    <t>CA-2017-8790</t>
  </si>
  <si>
    <t>TEC-MA-10002780</t>
  </si>
  <si>
    <t>IN-2017-73006</t>
  </si>
  <si>
    <t>TEC-MOT-10002272</t>
  </si>
  <si>
    <t>MZ-2018-3690</t>
  </si>
  <si>
    <t>IN-2018-48184</t>
  </si>
  <si>
    <t>TEC-CO-10000263</t>
  </si>
  <si>
    <t>ES-2016-5507767</t>
  </si>
  <si>
    <t>FUR-SAU-10002255</t>
  </si>
  <si>
    <t>RS-2019-4620</t>
  </si>
  <si>
    <t>FUR-BO-10004082</t>
  </si>
  <si>
    <t>MX-2019-118374</t>
  </si>
  <si>
    <t>FUR-CH-10004669</t>
  </si>
  <si>
    <t>MX-2016-151862</t>
  </si>
  <si>
    <t>MX-2019-143273</t>
  </si>
  <si>
    <t>MX-2019-160311</t>
  </si>
  <si>
    <t>FUR-BO-10004142</t>
  </si>
  <si>
    <t>MX-2017-148614</t>
  </si>
  <si>
    <t>TEC-AC-10001838</t>
  </si>
  <si>
    <t>CA-2017-113145</t>
  </si>
  <si>
    <t>CA-2019-143686</t>
  </si>
  <si>
    <t>OFF-AP-10004711</t>
  </si>
  <si>
    <t>IN-2019-42808</t>
  </si>
  <si>
    <t>FUR-BO-10004472</t>
  </si>
  <si>
    <t>MX-2019-124744</t>
  </si>
  <si>
    <t>OFF-HOO-10000318</t>
  </si>
  <si>
    <t>SF-2019-2330</t>
  </si>
  <si>
    <t>OFF-BRE-10001107</t>
  </si>
  <si>
    <t>IR-2017-1470</t>
  </si>
  <si>
    <t>CA-2017-147830</t>
  </si>
  <si>
    <t>OFF-AP-10002330</t>
  </si>
  <si>
    <t>ES-2019-4798738</t>
  </si>
  <si>
    <t>TEC-AC-10001056</t>
  </si>
  <si>
    <t>ES-2016-3617816</t>
  </si>
  <si>
    <t>TEC-CO-10003448</t>
  </si>
  <si>
    <t>IN-2018-67098</t>
  </si>
  <si>
    <t>CA-2019-100111</t>
  </si>
  <si>
    <t>FUR-BO-10001498</t>
  </si>
  <si>
    <t>MX-2016-111255</t>
  </si>
  <si>
    <t>IN-2016-12526</t>
  </si>
  <si>
    <t>FUR-TA-10001889</t>
  </si>
  <si>
    <t>CA-2017-164301</t>
  </si>
  <si>
    <t>FUR-CH-10002247</t>
  </si>
  <si>
    <t>IN-2018-17853</t>
  </si>
  <si>
    <t>TEC-MA-10002392</t>
  </si>
  <si>
    <t>IN-2017-45825</t>
  </si>
  <si>
    <t>TEC-CO-10003087</t>
  </si>
  <si>
    <t>IN-2018-27247</t>
  </si>
  <si>
    <t>ES-2017-1205030</t>
  </si>
  <si>
    <t>ES-2019-3758334</t>
  </si>
  <si>
    <t>TEC-ENE-10004627</t>
  </si>
  <si>
    <t>GH-2019-8580</t>
  </si>
  <si>
    <t>FUR-BO-10002892</t>
  </si>
  <si>
    <t>ES-2016-3091823</t>
  </si>
  <si>
    <t>IN-2017-40211</t>
  </si>
  <si>
    <t>FUR-TA-10001386</t>
  </si>
  <si>
    <t>IN-2019-46616</t>
  </si>
  <si>
    <t>IN-2018-45237</t>
  </si>
  <si>
    <t>ES-2018-2417633</t>
  </si>
  <si>
    <t>FUR-CH-10003232</t>
  </si>
  <si>
    <t>OFF-ST-10001780</t>
  </si>
  <si>
    <t>CA-2019-112333</t>
  </si>
  <si>
    <t>FUR-CH-10002033</t>
  </si>
  <si>
    <t>MX-2017-130015</t>
  </si>
  <si>
    <t>TEC-SAM-10004785</t>
  </si>
  <si>
    <t>SA-2016-3110</t>
  </si>
  <si>
    <t>TEC-CO-10000794</t>
  </si>
  <si>
    <t>OFF-AP-10004511</t>
  </si>
  <si>
    <t>ES-2019-1213914</t>
  </si>
  <si>
    <t>CA-2016-163748</t>
  </si>
  <si>
    <t>MX-2017-130351</t>
  </si>
  <si>
    <t>FUR-IKE-10001312</t>
  </si>
  <si>
    <t>IR-2017-2200</t>
  </si>
  <si>
    <t>ID-2017-10139</t>
  </si>
  <si>
    <t>OFF-AP-10003849</t>
  </si>
  <si>
    <t>CA-2019-168858</t>
  </si>
  <si>
    <t>ID-2019-47022</t>
  </si>
  <si>
    <t>TEC-AC-10000053</t>
  </si>
  <si>
    <t>IN-2016-76163</t>
  </si>
  <si>
    <t>FUR-TA-10000805</t>
  </si>
  <si>
    <t>MX-2017-135174</t>
  </si>
  <si>
    <t>FUR-TA-10001307</t>
  </si>
  <si>
    <t>CA-2018-105081</t>
  </si>
  <si>
    <t>OFF-HOO-10004910</t>
  </si>
  <si>
    <t>UP-2019-4500</t>
  </si>
  <si>
    <t>TEC-CO-10001046</t>
  </si>
  <si>
    <t>US-2019-167920</t>
  </si>
  <si>
    <t>FUR-BO-10001875</t>
  </si>
  <si>
    <t>IN-2018-81665</t>
  </si>
  <si>
    <t>TEC-PH-10001457</t>
  </si>
  <si>
    <t>IN-2017-51810</t>
  </si>
  <si>
    <t>OFF-AP-10000003</t>
  </si>
  <si>
    <t>ES-2017-2212320</t>
  </si>
  <si>
    <t>FUR-CH-10000527</t>
  </si>
  <si>
    <t>IN-2019-85242</t>
  </si>
  <si>
    <t>TEC-PH-10003856</t>
  </si>
  <si>
    <t>IN-2019-37320</t>
  </si>
  <si>
    <t>FUR-BO-10002740</t>
  </si>
  <si>
    <t>MX-2019-125878</t>
  </si>
  <si>
    <t>CA-2018-159891</t>
  </si>
  <si>
    <t>TEC-AC-10003832</t>
  </si>
  <si>
    <t>CA-2018-145625</t>
  </si>
  <si>
    <t>IN-2017-10013</t>
  </si>
  <si>
    <t>FUR-TA-10000971</t>
  </si>
  <si>
    <t>IN-2017-82918</t>
  </si>
  <si>
    <t>IN-2018-16299</t>
  </si>
  <si>
    <t>FUR-BO-10003991</t>
  </si>
  <si>
    <t>CA-2016-169726</t>
  </si>
  <si>
    <t>IN-2016-75890</t>
  </si>
  <si>
    <t>TEC-SAN-10000235</t>
  </si>
  <si>
    <t>CA-2019-5120</t>
  </si>
  <si>
    <t>ID-2017-28402</t>
  </si>
  <si>
    <t>IN-2018-71354</t>
  </si>
  <si>
    <t>TEC-PH-10001494</t>
  </si>
  <si>
    <t>CA-2019-127180</t>
  </si>
  <si>
    <t>TEC-MA-10004212</t>
  </si>
  <si>
    <t>CA-2017-124450</t>
  </si>
  <si>
    <t>FUR-BO-10004452</t>
  </si>
  <si>
    <t>MX-2019-160738</t>
  </si>
  <si>
    <t>FUR-BO-10000203</t>
  </si>
  <si>
    <t>IN-2018-40477</t>
  </si>
  <si>
    <t>TEC-SAM-10003493</t>
  </si>
  <si>
    <t>IR-2018-5890</t>
  </si>
  <si>
    <t>FUR-BO-10002990</t>
  </si>
  <si>
    <t>IN-2018-47197</t>
  </si>
  <si>
    <t>FUR-TA-10001205</t>
  </si>
  <si>
    <t>IN-2019-11231</t>
  </si>
  <si>
    <t>ES-2016-2613634</t>
  </si>
  <si>
    <t>IT-2016-4243443</t>
  </si>
  <si>
    <t>FUR-BO-10004388</t>
  </si>
  <si>
    <t>IT-2016-4752666</t>
  </si>
  <si>
    <t>TEC-STA-10003330</t>
  </si>
  <si>
    <t>MA-2018-1850</t>
  </si>
  <si>
    <t>IN-2018-37852</t>
  </si>
  <si>
    <t>OFF-AP-10001058</t>
  </si>
  <si>
    <t>CA-2019-166093</t>
  </si>
  <si>
    <t>IN-2017-60714</t>
  </si>
  <si>
    <t>IN-2017-52223</t>
  </si>
  <si>
    <t>FUR-CH-10000027</t>
  </si>
  <si>
    <t>IN-2019-66615</t>
  </si>
  <si>
    <t>ID-2016-56969</t>
  </si>
  <si>
    <t>IN-2017-49983</t>
  </si>
  <si>
    <t>OFF-AP-10003568</t>
  </si>
  <si>
    <t>IN-2016-15788</t>
  </si>
  <si>
    <t>CA-2018-153598</t>
  </si>
  <si>
    <t>US-2019-167318</t>
  </si>
  <si>
    <t>FUR-BO-10003734</t>
  </si>
  <si>
    <t>ES-2017-3077199</t>
  </si>
  <si>
    <t>TEC-PH-10003072</t>
  </si>
  <si>
    <t>CA-2016-125997</t>
  </si>
  <si>
    <t>FUR-BO-10001471</t>
  </si>
  <si>
    <t>IN-2016-16985</t>
  </si>
  <si>
    <t>IN-2016-76989</t>
  </si>
  <si>
    <t>TEC-MA-10001335</t>
  </si>
  <si>
    <t>ES-2019-2440513</t>
  </si>
  <si>
    <t>TEC-CO-10004961</t>
  </si>
  <si>
    <t>IN-2019-25091</t>
  </si>
  <si>
    <t>TEC-CAN-10004291</t>
  </si>
  <si>
    <t>IZ-2017-3990</t>
  </si>
  <si>
    <t>OFF-ST-10004687</t>
  </si>
  <si>
    <t>IN-2018-83765</t>
  </si>
  <si>
    <t>OFF-AP-10001018</t>
  </si>
  <si>
    <t>IN-2018-79992</t>
  </si>
  <si>
    <t>FUR-SAF-10000213</t>
  </si>
  <si>
    <t>IR-2019-6760</t>
  </si>
  <si>
    <t>MX-2019-107181</t>
  </si>
  <si>
    <t>FUR-BO-10002300</t>
  </si>
  <si>
    <t>MX-2016-137652</t>
  </si>
  <si>
    <t>FUR-CH-10001854</t>
  </si>
  <si>
    <t>CA-2016-120474</t>
  </si>
  <si>
    <t>OFF-AP-10004964</t>
  </si>
  <si>
    <t>IN-2019-12897</t>
  </si>
  <si>
    <t>TEC-PH-10000499</t>
  </si>
  <si>
    <t>TEC-MA-10001261</t>
  </si>
  <si>
    <t>TEC-PH-10001670</t>
  </si>
  <si>
    <t>IN-2018-53280</t>
  </si>
  <si>
    <t>TEC-CIS-10000758</t>
  </si>
  <si>
    <t>SG-2018-3590</t>
  </si>
  <si>
    <t>TEC-MA-10000822</t>
  </si>
  <si>
    <t>CA-2019-159366</t>
  </si>
  <si>
    <t>TEC-BRO-10000463</t>
  </si>
  <si>
    <t>CG-2018-8500</t>
  </si>
  <si>
    <t>IT-2019-2147306</t>
  </si>
  <si>
    <t>TEC-CO-10001589</t>
  </si>
  <si>
    <t>MX-2016-136399</t>
  </si>
  <si>
    <t>MX-2017-147823</t>
  </si>
  <si>
    <t>MX-2019-147480</t>
  </si>
  <si>
    <t>OFF-BI-10004584</t>
  </si>
  <si>
    <t>CA-2019-111738</t>
  </si>
  <si>
    <t>FUR-BEV-10004919</t>
  </si>
  <si>
    <t>ZA-2016-8980</t>
  </si>
  <si>
    <t>FUR-TA-10000052</t>
  </si>
  <si>
    <t>ES-2016-2592061</t>
  </si>
  <si>
    <t>MX-2019-123575</t>
  </si>
  <si>
    <t>FUR-TA-10003641</t>
  </si>
  <si>
    <t>MX-2019-118332</t>
  </si>
  <si>
    <t>IN-2016-17594</t>
  </si>
  <si>
    <t>SF-2019-3260</t>
  </si>
  <si>
    <t>CA-2018-143805</t>
  </si>
  <si>
    <t>TEC-MEM-10000374</t>
  </si>
  <si>
    <t>IZ-2017-1880</t>
  </si>
  <si>
    <t>ES-2019-3206195</t>
  </si>
  <si>
    <t>TEC-CO-10004042</t>
  </si>
  <si>
    <t>ES-2016-3614277</t>
  </si>
  <si>
    <t>CA-2018-122903</t>
  </si>
  <si>
    <t>US-2016-135972</t>
  </si>
  <si>
    <t>IN-2017-76401</t>
  </si>
  <si>
    <t>MX-2018-169096</t>
  </si>
  <si>
    <t>ID-2017-43711</t>
  </si>
  <si>
    <t>FUR-BO-10004219</t>
  </si>
  <si>
    <t>ES-2019-5385720</t>
  </si>
  <si>
    <t>ES-2019-4124074</t>
  </si>
  <si>
    <t>FUR-BO-10002444</t>
  </si>
  <si>
    <t>IN-2016-67651</t>
  </si>
  <si>
    <t>FUR-CH-10000891</t>
  </si>
  <si>
    <t>MX-2018-166926</t>
  </si>
  <si>
    <t>FUR-BO-10003706</t>
  </si>
  <si>
    <t>IN-2019-13709</t>
  </si>
  <si>
    <t>TEC-AC-10003415</t>
  </si>
  <si>
    <t>ES-2017-2694947</t>
  </si>
  <si>
    <t>TEC-CO-10002663</t>
  </si>
  <si>
    <t>ES-2019-5345830</t>
  </si>
  <si>
    <t>TEC-APP-10000308</t>
  </si>
  <si>
    <t>RS-2018-7430</t>
  </si>
  <si>
    <t>TEC-SHA-10000052</t>
  </si>
  <si>
    <t>SG-2019-9750</t>
  </si>
  <si>
    <t>TEC-CO-10001919</t>
  </si>
  <si>
    <t>MX-2019-133473</t>
  </si>
  <si>
    <t>TEC-APP-10002966</t>
  </si>
  <si>
    <t>EG-2019-950</t>
  </si>
  <si>
    <t>SF-2019-3560</t>
  </si>
  <si>
    <t>FUR-SAU-10004653</t>
  </si>
  <si>
    <t>PL-2016-3590</t>
  </si>
  <si>
    <t>ZA-2018-9800</t>
  </si>
  <si>
    <t>IN-2019-15564</t>
  </si>
  <si>
    <t>SA-2019-1820</t>
  </si>
  <si>
    <t>TEC-CO-10004567</t>
  </si>
  <si>
    <t>ES-2019-1984595</t>
  </si>
  <si>
    <t>FUR-TA-10004744</t>
  </si>
  <si>
    <t>IN-2016-10286</t>
  </si>
  <si>
    <t>ES-2019-5727003</t>
  </si>
  <si>
    <t>IN-2016-11539</t>
  </si>
  <si>
    <t>CA-2016-128209</t>
  </si>
  <si>
    <t>FUR-TA-10000989</t>
  </si>
  <si>
    <t>ID-2018-10636</t>
  </si>
  <si>
    <t>IN-2018-44187</t>
  </si>
  <si>
    <t>MX-2019-119508</t>
  </si>
  <si>
    <t>FUR-CH-10004011</t>
  </si>
  <si>
    <t>MX-2018-140550</t>
  </si>
  <si>
    <t>TEC-BRO-10002103</t>
  </si>
  <si>
    <t>ES-2018-5246151</t>
  </si>
  <si>
    <t>IT-2018-3788004</t>
  </si>
  <si>
    <t>TEC-BEL-10003985</t>
  </si>
  <si>
    <t>MO-2018-5590</t>
  </si>
  <si>
    <t>FUR-OFF-10004214</t>
  </si>
  <si>
    <t>ML-2018-4490</t>
  </si>
  <si>
    <t>IN-2016-44901</t>
  </si>
  <si>
    <t>IN-2017-66342</t>
  </si>
  <si>
    <t>IN-2018-15396</t>
  </si>
  <si>
    <t>CA-2017-123113</t>
  </si>
  <si>
    <t>TEC-CO-10003496</t>
  </si>
  <si>
    <t>IN-2019-59202</t>
  </si>
  <si>
    <t>FUR-TA-10003627</t>
  </si>
  <si>
    <t>IN-2017-86698</t>
  </si>
  <si>
    <t>FUR-TA-10002966</t>
  </si>
  <si>
    <t>MX-2019-117051</t>
  </si>
  <si>
    <t>TEC-HEW-10003829</t>
  </si>
  <si>
    <t>CA-2017-5670</t>
  </si>
  <si>
    <t>TEC-CO-10001413</t>
  </si>
  <si>
    <t>ES-2017-5967582</t>
  </si>
  <si>
    <t>ES-2019-3129163</t>
  </si>
  <si>
    <t>MO-2016-4610</t>
  </si>
  <si>
    <t>CA-2016-133592</t>
  </si>
  <si>
    <t>CA-2019-168109</t>
  </si>
  <si>
    <t>FUR-IKE-10001301</t>
  </si>
  <si>
    <t>BO-2017-5160</t>
  </si>
  <si>
    <t>TEC-PH-10001795</t>
  </si>
  <si>
    <t>CA-2019-160885</t>
  </si>
  <si>
    <t>BO-2019-8960</t>
  </si>
  <si>
    <t>ES-2019-5530354</t>
  </si>
  <si>
    <t>CA-2016-167199</t>
  </si>
  <si>
    <t>TEC-PH-10000169</t>
  </si>
  <si>
    <t>ID-2017-42724</t>
  </si>
  <si>
    <t>IN-2019-13324</t>
  </si>
  <si>
    <t>TEC-CO-10002122</t>
  </si>
  <si>
    <t>IN-2017-80391</t>
  </si>
  <si>
    <t>IN-2018-45076</t>
  </si>
  <si>
    <t>CA-2018-147256</t>
  </si>
  <si>
    <t>OFF-AP-10004958</t>
  </si>
  <si>
    <t>MX-2017-125234</t>
  </si>
  <si>
    <t>TEC-CO-10001943</t>
  </si>
  <si>
    <t>CA-2018-102162</t>
  </si>
  <si>
    <t>TEC-CO-10004404</t>
  </si>
  <si>
    <t>IN-2017-36396</t>
  </si>
  <si>
    <t>TEC-PH-10004618</t>
  </si>
  <si>
    <t>IN-2019-74847</t>
  </si>
  <si>
    <t>TEC-PH-10000030</t>
  </si>
  <si>
    <t>IN-2019-35528</t>
  </si>
  <si>
    <t>OFF-BI-10003650</t>
  </si>
  <si>
    <t>CA-2019-103877</t>
  </si>
  <si>
    <t>CA-2019-146983</t>
  </si>
  <si>
    <t>OFF-AP-10000330</t>
  </si>
  <si>
    <t>ES-2017-1211902</t>
  </si>
  <si>
    <t>ES-2017-2368795</t>
  </si>
  <si>
    <t>ES-2017-2510515</t>
  </si>
  <si>
    <t>UP-2018-1070</t>
  </si>
  <si>
    <t>CA-2017-124891</t>
  </si>
  <si>
    <t>CA-2016-128524</t>
  </si>
  <si>
    <t>IN-2018-42360</t>
  </si>
  <si>
    <t>TEC-PH-10001459</t>
  </si>
  <si>
    <t>US-2019-105935</t>
  </si>
  <si>
    <t>TEC-MA-10002428</t>
  </si>
  <si>
    <t>CA-2019-113418</t>
  </si>
  <si>
    <t>ES-2018-5170724</t>
  </si>
  <si>
    <t>FUR-BO-10003873</t>
  </si>
  <si>
    <t>MX-2019-167682</t>
  </si>
  <si>
    <t>CA-2017-120677</t>
  </si>
  <si>
    <t>QA-2019-940</t>
  </si>
  <si>
    <t>IN-2018-65075</t>
  </si>
  <si>
    <t>TEC-CO-10003534</t>
  </si>
  <si>
    <t>IT-2016-3911927</t>
  </si>
  <si>
    <t>FUR-SAF-10002112</t>
  </si>
  <si>
    <t>MZ-2019-5860</t>
  </si>
  <si>
    <t>OFF-SME-10000746</t>
  </si>
  <si>
    <t>SF-2016-6380</t>
  </si>
  <si>
    <t>FUR-TA-10001786</t>
  </si>
  <si>
    <t>IN-2017-28528</t>
  </si>
  <si>
    <t>TEC-PH-10002759</t>
  </si>
  <si>
    <t>ES-2018-5755406</t>
  </si>
  <si>
    <t>ES-2019-5314666</t>
  </si>
  <si>
    <t>SA-2019-3870</t>
  </si>
  <si>
    <t>TEC-HEW-10002302</t>
  </si>
  <si>
    <t>MR-2019-7890</t>
  </si>
  <si>
    <t>MX-2018-157868</t>
  </si>
  <si>
    <t>FUR-BO-10002793</t>
  </si>
  <si>
    <t>IN-2018-83485</t>
  </si>
  <si>
    <t>TEC-PH-10002898</t>
  </si>
  <si>
    <t>ID-2018-25868</t>
  </si>
  <si>
    <t>TEC-OKI-10003124</t>
  </si>
  <si>
    <t>SF-2019-4410</t>
  </si>
  <si>
    <t>OFF-ST-10002011</t>
  </si>
  <si>
    <t>CA-2016-119375</t>
  </si>
  <si>
    <t>ES-2019-3977309</t>
  </si>
  <si>
    <t>IN-2019-58138</t>
  </si>
  <si>
    <t>IN-2019-46777</t>
  </si>
  <si>
    <t>FUR-BO-10003779</t>
  </si>
  <si>
    <t>ES-2018-1244276</t>
  </si>
  <si>
    <t>IN-2019-68463</t>
  </si>
  <si>
    <t>CM-2016-4220</t>
  </si>
  <si>
    <t>LT-2016-270</t>
  </si>
  <si>
    <t>OFF-KIT-10004058</t>
  </si>
  <si>
    <t>TZ-2019-8190</t>
  </si>
  <si>
    <t>FUR-BAR-10002449</t>
  </si>
  <si>
    <t>SA-2017-730</t>
  </si>
  <si>
    <t>ES-2016-1058269</t>
  </si>
  <si>
    <t>ES-2018-1776729</t>
  </si>
  <si>
    <t>IN-2019-77059</t>
  </si>
  <si>
    <t>TEC-AC-10004666</t>
  </si>
  <si>
    <t>CA-2019-137596</t>
  </si>
  <si>
    <t>IN-2019-14780</t>
  </si>
  <si>
    <t>TEC-PH-10003002</t>
  </si>
  <si>
    <t>IN-2018-13891</t>
  </si>
  <si>
    <t>ID-2019-35892</t>
  </si>
  <si>
    <t>IN-2016-46070</t>
  </si>
  <si>
    <t>TEC-CO-10001449</t>
  </si>
  <si>
    <t>US-2019-135013</t>
  </si>
  <si>
    <t>TEC-CO-10004605</t>
  </si>
  <si>
    <t>IN-2019-72747</t>
  </si>
  <si>
    <t>TEC-CO-10001342</t>
  </si>
  <si>
    <t>ES-2018-1925248</t>
  </si>
  <si>
    <t>ES-2019-2421154</t>
  </si>
  <si>
    <t>CA-2016-152268</t>
  </si>
  <si>
    <t>CA-2018-101546</t>
  </si>
  <si>
    <t>CA-2019-141789</t>
  </si>
  <si>
    <t>ES-2016-5125239</t>
  </si>
  <si>
    <t>ES-2017-2183106</t>
  </si>
  <si>
    <t>FUR-CH-10000685</t>
  </si>
  <si>
    <t>ES-2017-1439357</t>
  </si>
  <si>
    <t>OFF-AP-10000304</t>
  </si>
  <si>
    <t>IN-2016-44593</t>
  </si>
  <si>
    <t>OFF-AP-10000136</t>
  </si>
  <si>
    <t>IN-2019-27947</t>
  </si>
  <si>
    <t>IN-2019-20415</t>
  </si>
  <si>
    <t>IN-2018-60546</t>
  </si>
  <si>
    <t>IN-2019-64641</t>
  </si>
  <si>
    <t>MX-2018-143665</t>
  </si>
  <si>
    <t>TEC-AC-10000712</t>
  </si>
  <si>
    <t>ES-2018-2926991</t>
  </si>
  <si>
    <t>FUR-CH-10000051</t>
  </si>
  <si>
    <t>IN-2019-80286</t>
  </si>
  <si>
    <t>OFF-AP-10002793</t>
  </si>
  <si>
    <t>MX-2016-138002</t>
  </si>
  <si>
    <t>FUR-CH-10000546</t>
  </si>
  <si>
    <t>ES-2017-4899743</t>
  </si>
  <si>
    <t>IN-2019-35766</t>
  </si>
  <si>
    <t>IN-2019-51950</t>
  </si>
  <si>
    <t>IN-2019-52636</t>
  </si>
  <si>
    <t>OFF-AP-10001931</t>
  </si>
  <si>
    <t>IN-2019-47806</t>
  </si>
  <si>
    <t>IN-2019-13639</t>
  </si>
  <si>
    <t>OFF-AP-10002317</t>
  </si>
  <si>
    <t>MX-2019-123512</t>
  </si>
  <si>
    <t>IN-2017-67931</t>
  </si>
  <si>
    <t>MX-2019-126984</t>
  </si>
  <si>
    <t>TEC-CO-10000051</t>
  </si>
  <si>
    <t>MX-2017-102848</t>
  </si>
  <si>
    <t>FUR-CHR-10002686</t>
  </si>
  <si>
    <t>RS-2016-7040</t>
  </si>
  <si>
    <t>OFF-AP-10001322</t>
  </si>
  <si>
    <t>IN-2017-48338</t>
  </si>
  <si>
    <t>US-2017-100377</t>
  </si>
  <si>
    <t>IN-2017-57823</t>
  </si>
  <si>
    <t>OFF-BI-10004390</t>
  </si>
  <si>
    <t>US-2019-163300</t>
  </si>
  <si>
    <t>FUR-BEV-10004805</t>
  </si>
  <si>
    <t>SF-2019-4490</t>
  </si>
  <si>
    <t>IN-2019-51607</t>
  </si>
  <si>
    <t>FUR-TA-10000022</t>
  </si>
  <si>
    <t>MX-2018-165071</t>
  </si>
  <si>
    <t>MX-2019-152961</t>
  </si>
  <si>
    <t>ES-2018-3042991</t>
  </si>
  <si>
    <t>TEC-PH-10000160</t>
  </si>
  <si>
    <t>ES-2019-5766954</t>
  </si>
  <si>
    <t>OFF-AP-10000108</t>
  </si>
  <si>
    <t>IN-2018-81504</t>
  </si>
  <si>
    <t>MX-2017-135076</t>
  </si>
  <si>
    <t>TEC-CO-10001008</t>
  </si>
  <si>
    <t>ES-2019-4675868</t>
  </si>
  <si>
    <t>CA-2018-157791</t>
  </si>
  <si>
    <t>IN-2017-59916</t>
  </si>
  <si>
    <t>IN-2019-66797</t>
  </si>
  <si>
    <t>FUR-TA-10002256</t>
  </si>
  <si>
    <t>IN-2019-13597</t>
  </si>
  <si>
    <t>OFF-AP-10002321</t>
  </si>
  <si>
    <t>ES-2018-1525878</t>
  </si>
  <si>
    <t>TEC-PH-10000730</t>
  </si>
  <si>
    <t>CA-2016-163223</t>
  </si>
  <si>
    <t>MX-2018-113824</t>
  </si>
  <si>
    <t>IN-2018-71249</t>
  </si>
  <si>
    <t>TEC-AC-10003506</t>
  </si>
  <si>
    <t>ES-2019-3535439</t>
  </si>
  <si>
    <t>IN-2016-25889</t>
  </si>
  <si>
    <t>ES-2017-3290357</t>
  </si>
  <si>
    <t>MX-2016-123911</t>
  </si>
  <si>
    <t>ES-2018-5988314</t>
  </si>
  <si>
    <t>FUR-BAR-10004682</t>
  </si>
  <si>
    <t>SA-2017-4510</t>
  </si>
  <si>
    <t>IN-2019-63766</t>
  </si>
  <si>
    <t>TEC-CO-10001162</t>
  </si>
  <si>
    <t>ES-2017-2563560</t>
  </si>
  <si>
    <t>ES-2018-2903666</t>
  </si>
  <si>
    <t>TEC-CO-10000972</t>
  </si>
  <si>
    <t>IN-2018-11546</t>
  </si>
  <si>
    <t>FUR-CHR-10002165</t>
  </si>
  <si>
    <t>CG-2018-4000</t>
  </si>
  <si>
    <t>LY-2018-9800</t>
  </si>
  <si>
    <t>IN-2019-68043</t>
  </si>
  <si>
    <t>MX-2019-157077</t>
  </si>
  <si>
    <t>IN-2019-23880</t>
  </si>
  <si>
    <t>OFF-BI-10003925</t>
  </si>
  <si>
    <t>CA-2019-119809</t>
  </si>
  <si>
    <t>CA-2018-129630</t>
  </si>
  <si>
    <t>CA-2018-135265</t>
  </si>
  <si>
    <t>ID-2017-60980</t>
  </si>
  <si>
    <t>FUR-BAR-10004434</t>
  </si>
  <si>
    <t>AJ-2018-2640</t>
  </si>
  <si>
    <t>OFF-AP-10003590</t>
  </si>
  <si>
    <t>ES-2018-1621921</t>
  </si>
  <si>
    <t>IT-2018-4559122</t>
  </si>
  <si>
    <t>FUR-CH-10004910</t>
  </si>
  <si>
    <t>ES-2018-5785549</t>
  </si>
  <si>
    <t>IN-2017-56073</t>
  </si>
  <si>
    <t>MX-2018-163580</t>
  </si>
  <si>
    <t>FUR-IKE-10002894</t>
  </si>
  <si>
    <t>ZA-2019-7540</t>
  </si>
  <si>
    <t>FUR-CH-10002585</t>
  </si>
  <si>
    <t>ES-2017-3552576</t>
  </si>
  <si>
    <t>TEC-PH-10004327</t>
  </si>
  <si>
    <t>ES-2018-1434123</t>
  </si>
  <si>
    <t>OFF-CUI-10000682</t>
  </si>
  <si>
    <t>MW-2019-7130</t>
  </si>
  <si>
    <t>TEC-PH-10003762</t>
  </si>
  <si>
    <t>IT-2018-5115273</t>
  </si>
  <si>
    <t>TEC-MOT-10003348</t>
  </si>
  <si>
    <t>RS-2019-4120</t>
  </si>
  <si>
    <t>TEC-CO-10001954</t>
  </si>
  <si>
    <t>IN-2019-61393</t>
  </si>
  <si>
    <t>IN-2019-78725</t>
  </si>
  <si>
    <t>TEC-AC-10000376</t>
  </si>
  <si>
    <t>MX-2017-164791</t>
  </si>
  <si>
    <t>ES-2017-2309141</t>
  </si>
  <si>
    <t>TEC-PH-10001712</t>
  </si>
  <si>
    <t>MX-2016-142013</t>
  </si>
  <si>
    <t>MX-2018-137330</t>
  </si>
  <si>
    <t>IN-2017-86369</t>
  </si>
  <si>
    <t>FUR-TA-10000486</t>
  </si>
  <si>
    <t>MX-2017-124611</t>
  </si>
  <si>
    <t>OFF-AP-10004245</t>
  </si>
  <si>
    <t>MX-2016-109267</t>
  </si>
  <si>
    <t>CA-2019-145219</t>
  </si>
  <si>
    <t>FUR-BO-10004834</t>
  </si>
  <si>
    <t>CA-2017-117086</t>
  </si>
  <si>
    <t>US-2017-160857</t>
  </si>
  <si>
    <t>ES-2018-3061639</t>
  </si>
  <si>
    <t>FUR-CH-10002203</t>
  </si>
  <si>
    <t>ES-2018-4846912</t>
  </si>
  <si>
    <t>IN-2018-77444</t>
  </si>
  <si>
    <t>ES-2019-2513617</t>
  </si>
  <si>
    <t>MX-2018-100223</t>
  </si>
  <si>
    <t>MX-2018-147844</t>
  </si>
  <si>
    <t>MX-2019-126711</t>
  </si>
  <si>
    <t>IN-2018-73951</t>
  </si>
  <si>
    <t>IN-2016-50060</t>
  </si>
  <si>
    <t>ES-2018-3375138</t>
  </si>
  <si>
    <t>ES-2019-4472745</t>
  </si>
  <si>
    <t>IN-2018-49227</t>
  </si>
  <si>
    <t>CA-2019-133865</t>
  </si>
  <si>
    <t>IT-2019-4540740</t>
  </si>
  <si>
    <t>IN-2018-40050</t>
  </si>
  <si>
    <t>ES-2018-3667448</t>
  </si>
  <si>
    <t>OFF-BI-10004995</t>
  </si>
  <si>
    <t>CA-2016-144414</t>
  </si>
  <si>
    <t>CG-2016-8610</t>
  </si>
  <si>
    <t>IN-2016-12316</t>
  </si>
  <si>
    <t>IN-2019-73447</t>
  </si>
  <si>
    <t>FUR-TA-10003078</t>
  </si>
  <si>
    <t>EG-2018-4530</t>
  </si>
  <si>
    <t>MX-2016-106775</t>
  </si>
  <si>
    <t>OFF-AP-10002090</t>
  </si>
  <si>
    <t>IN-2018-17041</t>
  </si>
  <si>
    <t>IN-2019-78396</t>
  </si>
  <si>
    <t>IN-2018-42269</t>
  </si>
  <si>
    <t>IT-2017-2619984</t>
  </si>
  <si>
    <t>FUR-HON-10004987</t>
  </si>
  <si>
    <t>EG-2019-5430</t>
  </si>
  <si>
    <t>IN-2016-12043</t>
  </si>
  <si>
    <t>ES-2017-4621754</t>
  </si>
  <si>
    <t>CA-2018-1260</t>
  </si>
  <si>
    <t>TEC-MA-10000045</t>
  </si>
  <si>
    <t>CA-2017-169796</t>
  </si>
  <si>
    <t>TEC-CO-10004722</t>
  </si>
  <si>
    <t>CA-2018-143714</t>
  </si>
  <si>
    <t>IN-2017-64774</t>
  </si>
  <si>
    <t>OFF-AP-10004572</t>
  </si>
  <si>
    <t>ES-2017-1881846</t>
  </si>
  <si>
    <t>TEC-CO-10003917</t>
  </si>
  <si>
    <t>OFF-AP-10004186</t>
  </si>
  <si>
    <t>ES-2018-3650909</t>
  </si>
  <si>
    <t>US-2017-163825</t>
  </si>
  <si>
    <t>SA-2019-1270</t>
  </si>
  <si>
    <t>IT-2019-2529211</t>
  </si>
  <si>
    <t>TEC-CIS-10001717</t>
  </si>
  <si>
    <t>SA-2016-1830</t>
  </si>
  <si>
    <t>IN-2018-46252</t>
  </si>
  <si>
    <t>CA-2019-6550</t>
  </si>
  <si>
    <t>TEC-MA-10000488</t>
  </si>
  <si>
    <t>CA-2018-128818</t>
  </si>
  <si>
    <t>ES-2018-2453999</t>
  </si>
  <si>
    <t>OFF-AP-10002244</t>
  </si>
  <si>
    <t>IN-2019-61792</t>
  </si>
  <si>
    <t>TEC-SAM-10004940</t>
  </si>
  <si>
    <t>CG-2017-8310</t>
  </si>
  <si>
    <t>IN-2016-62506</t>
  </si>
  <si>
    <t>IT-2018-3453314</t>
  </si>
  <si>
    <t>MX-2019-117352</t>
  </si>
  <si>
    <t>OFF-AP-10002351</t>
  </si>
  <si>
    <t>IN-2017-55527</t>
  </si>
  <si>
    <t>ES-2019-5979556</t>
  </si>
  <si>
    <t>ES-2018-1247278</t>
  </si>
  <si>
    <t>IN-2019-66573</t>
  </si>
  <si>
    <t>TEC-PH-10002885</t>
  </si>
  <si>
    <t>CA-2016-144624</t>
  </si>
  <si>
    <t>OFF-KIT-10003683</t>
  </si>
  <si>
    <t>IZ-2019-7800</t>
  </si>
  <si>
    <t>OFF-KIT-10000099</t>
  </si>
  <si>
    <t>IZ-2018-9470</t>
  </si>
  <si>
    <t>IN-2017-14724</t>
  </si>
  <si>
    <t>MO-2017-100</t>
  </si>
  <si>
    <t>IN-2018-40806</t>
  </si>
  <si>
    <t>CA-2019-157854</t>
  </si>
  <si>
    <t>CA-2017-162782</t>
  </si>
  <si>
    <t>CA-2016-117639</t>
  </si>
  <si>
    <t>MX-2016-152681</t>
  </si>
  <si>
    <t>IN-2016-73160</t>
  </si>
  <si>
    <t>IN-2019-72054</t>
  </si>
  <si>
    <t>CA-2019-143112</t>
  </si>
  <si>
    <t>ES-2016-4699764</t>
  </si>
  <si>
    <t>TEC-MA-10003979</t>
  </si>
  <si>
    <t>CA-2016-160766</t>
  </si>
  <si>
    <t>TEC-CO-10003236</t>
  </si>
  <si>
    <t>CA-2019-127432</t>
  </si>
  <si>
    <t>OFF-HAM-10004896</t>
  </si>
  <si>
    <t>TEC-MA-10000864</t>
  </si>
  <si>
    <t>CA-2017-102491</t>
  </si>
  <si>
    <t>ES-2019-4957212</t>
  </si>
  <si>
    <t>FUR-TA-10001360</t>
  </si>
  <si>
    <t>ES-2016-1712442</t>
  </si>
  <si>
    <t>IV-2016-9090</t>
  </si>
  <si>
    <t>UP-2017-7490</t>
  </si>
  <si>
    <t>CA-2019-133263</t>
  </si>
  <si>
    <t>IN-2019-65488</t>
  </si>
  <si>
    <t>ES-2018-4679331</t>
  </si>
  <si>
    <t>US-2019-102183</t>
  </si>
  <si>
    <t>TEC-MA-10000010</t>
  </si>
  <si>
    <t>CA-2018-133711</t>
  </si>
  <si>
    <t>IN-2019-17930</t>
  </si>
  <si>
    <t>CG-2018-3470</t>
  </si>
  <si>
    <t>ES-2018-1692384</t>
  </si>
  <si>
    <t>CA-2017-111829</t>
  </si>
  <si>
    <t>TEC-CAN-10001437</t>
  </si>
  <si>
    <t>IR-2018-2680</t>
  </si>
  <si>
    <t>ES-2016-4500805</t>
  </si>
  <si>
    <t>CG-2018-6110</t>
  </si>
  <si>
    <t>FUR-TA-10002497</t>
  </si>
  <si>
    <t>IN-2016-24832</t>
  </si>
  <si>
    <t>IN-2018-34170</t>
  </si>
  <si>
    <t>CG-2017-6760</t>
  </si>
  <si>
    <t>SG-2019-9460</t>
  </si>
  <si>
    <t>IN-2018-65145</t>
  </si>
  <si>
    <t>IN-2016-35178</t>
  </si>
  <si>
    <t>RS-2016-4850</t>
  </si>
  <si>
    <t>IN-2016-64326</t>
  </si>
  <si>
    <t>OFF-BI-10001120</t>
  </si>
  <si>
    <t>CA-2018-138478</t>
  </si>
  <si>
    <t>TEC-MA-10003673</t>
  </si>
  <si>
    <t>CA-2019-165323</t>
  </si>
  <si>
    <t>ES-2019-2637201</t>
  </si>
  <si>
    <t>IN-2019-10979</t>
  </si>
  <si>
    <t>ES-2016-2257437</t>
  </si>
  <si>
    <t>IT-2016-1978668</t>
  </si>
  <si>
    <t>CA-2017-120782</t>
  </si>
  <si>
    <t>CA-2019-135909</t>
  </si>
  <si>
    <t>ES-2017-5113958</t>
  </si>
  <si>
    <t>ES-2018-4779701</t>
  </si>
  <si>
    <t>TEC-MA-10002927</t>
  </si>
  <si>
    <t>CA-2016-164973</t>
  </si>
  <si>
    <t>IN-2019-76016</t>
  </si>
  <si>
    <t>CA-2017-114811</t>
  </si>
  <si>
    <t>TEC-MA-10001127</t>
  </si>
  <si>
    <t>CA-2016-145541</t>
  </si>
  <si>
    <t>US-2017-128587</t>
  </si>
  <si>
    <t>IN-2019-56206</t>
  </si>
  <si>
    <t>US-2018-107440</t>
  </si>
  <si>
    <t>US-2018-143819</t>
  </si>
  <si>
    <t>IN-2018-83191</t>
  </si>
  <si>
    <t>ES-2017-5671193</t>
  </si>
  <si>
    <t>ES-2016-3248922</t>
  </si>
  <si>
    <t>CA-2019-138289</t>
  </si>
  <si>
    <t>US-2018-140158</t>
  </si>
  <si>
    <t>MO-2019-2000</t>
  </si>
  <si>
    <t>CA-2018-158841</t>
  </si>
  <si>
    <t>IN-2018-50809</t>
  </si>
  <si>
    <t>CA-2017-145352</t>
  </si>
  <si>
    <t>CA-2016-116904</t>
  </si>
  <si>
    <t>CA-2018-117121</t>
  </si>
  <si>
    <t>CA-2019-166709</t>
  </si>
  <si>
    <t>CA-2019-140151</t>
  </si>
  <si>
    <t>CA-2018-118689</t>
  </si>
  <si>
    <t>Row Labels</t>
  </si>
  <si>
    <t>Grand Total</t>
  </si>
  <si>
    <t>Sum of sales</t>
  </si>
  <si>
    <t>Sum of profit</t>
  </si>
  <si>
    <t>Average of discount</t>
  </si>
  <si>
    <t>Count of order_id</t>
  </si>
  <si>
    <t>TEC-PH-10003102</t>
  </si>
  <si>
    <t>US-2016-115392</t>
  </si>
  <si>
    <t>TEC-PH-10003932</t>
  </si>
  <si>
    <t>US-2017-100930</t>
  </si>
  <si>
    <t>FUR-IKE-10003015</t>
  </si>
  <si>
    <t>TU-2018-7880</t>
  </si>
  <si>
    <t>FUR-CH-10000953</t>
  </si>
  <si>
    <t>US-2019-124387</t>
  </si>
  <si>
    <t>TEC-MA-10002468</t>
  </si>
  <si>
    <t>IN-2019-60413</t>
  </si>
  <si>
    <t>FUR-BO-10000034</t>
  </si>
  <si>
    <t>IT-2018-3214372</t>
  </si>
  <si>
    <t>OFF-ST-10001414</t>
  </si>
  <si>
    <t>ID-2019-82064</t>
  </si>
  <si>
    <t>TEC-AC-10002335</t>
  </si>
  <si>
    <t>ID-2019-59370</t>
  </si>
  <si>
    <t>FUR-TA-10003527</t>
  </si>
  <si>
    <t>IT-2019-5113824</t>
  </si>
  <si>
    <t>IT-2018-3698036</t>
  </si>
  <si>
    <t>TEC-MA-10002263</t>
  </si>
  <si>
    <t>US-2019-160745</t>
  </si>
  <si>
    <t>FUR-BO-10002992</t>
  </si>
  <si>
    <t>US-2017-151064</t>
  </si>
  <si>
    <t>FUR-TA-10004937</t>
  </si>
  <si>
    <t>MX-2019-154480</t>
  </si>
  <si>
    <t>OFF-SU-10001573</t>
  </si>
  <si>
    <t>ID-2019-73678</t>
  </si>
  <si>
    <t>FUR-CH-10004606</t>
  </si>
  <si>
    <t>IT-2017-2008620</t>
  </si>
  <si>
    <t>ID-2018-16306</t>
  </si>
  <si>
    <t>FUR-BO-10004075</t>
  </si>
  <si>
    <t>US-2018-136966</t>
  </si>
  <si>
    <t>TEC-CO-10004154</t>
  </si>
  <si>
    <t>IT-2016-5808077</t>
  </si>
  <si>
    <t>FUR-BO-10003499</t>
  </si>
  <si>
    <t>MX-2018-140186</t>
  </si>
  <si>
    <t>OFF-SU-10000646</t>
  </si>
  <si>
    <t>CA-2018-112697</t>
  </si>
  <si>
    <t>FUR-TA-10002356</t>
  </si>
  <si>
    <t>US-2018-122245</t>
  </si>
  <si>
    <t>US-2017-140200</t>
  </si>
  <si>
    <t>FUR-BO-10000780</t>
  </si>
  <si>
    <t>US-2017-164238</t>
  </si>
  <si>
    <t>FUR-FU-10000110</t>
  </si>
  <si>
    <t>US-2018-122238</t>
  </si>
  <si>
    <t>FUR-TA-10004730</t>
  </si>
  <si>
    <t>IN-2018-58334</t>
  </si>
  <si>
    <t>TEC-CO-10003474</t>
  </si>
  <si>
    <t>IT-2017-5332220</t>
  </si>
  <si>
    <t>OFF-ST-10003306</t>
  </si>
  <si>
    <t>ID-2016-61876</t>
  </si>
  <si>
    <t>TEC-AC-10003659</t>
  </si>
  <si>
    <t>ID-2017-38972</t>
  </si>
  <si>
    <t>FUR-TA-10000671</t>
  </si>
  <si>
    <t>US-2019-140410</t>
  </si>
  <si>
    <t>MX-2019-156615</t>
  </si>
  <si>
    <t>FUR-BO-10001362</t>
  </si>
  <si>
    <t>ID-2019-84661</t>
  </si>
  <si>
    <t>NI-2019-2600</t>
  </si>
  <si>
    <t>KZ-2017-2110</t>
  </si>
  <si>
    <t>OFF-ST-10000872</t>
  </si>
  <si>
    <t>IT-2019-2342381</t>
  </si>
  <si>
    <t>OFF-BRE-10003558</t>
  </si>
  <si>
    <t>TU-2019-340</t>
  </si>
  <si>
    <t>FUR-NOV-10002655</t>
  </si>
  <si>
    <t>KZ-2019-1400</t>
  </si>
  <si>
    <t>FUR-TA-10001433</t>
  </si>
  <si>
    <t>ID-2017-53301</t>
  </si>
  <si>
    <t>TEC-AC-10001500</t>
  </si>
  <si>
    <t>IN-2018-55051</t>
  </si>
  <si>
    <t>FUR-FU-10004787</t>
  </si>
  <si>
    <t>MX-2019-137211</t>
  </si>
  <si>
    <t>FUR-TA-10000665</t>
  </si>
  <si>
    <t>IN-2016-56990</t>
  </si>
  <si>
    <t>TEC-CO-10003587</t>
  </si>
  <si>
    <t>ID-2019-86670</t>
  </si>
  <si>
    <t>TEC-PH-10002815</t>
  </si>
  <si>
    <t>MX-2018-101077</t>
  </si>
  <si>
    <t>FUR-TA-10002611</t>
  </si>
  <si>
    <t>US-2016-156034</t>
  </si>
  <si>
    <t>IT-2019-3037687</t>
  </si>
  <si>
    <t>FUR-CH-10001897</t>
  </si>
  <si>
    <t>MX-2018-106425</t>
  </si>
  <si>
    <t>US-2016-166436</t>
  </si>
  <si>
    <t>MX-2018-100531</t>
  </si>
  <si>
    <t>FUR-SAF-10004426</t>
  </si>
  <si>
    <t>TU-2016-3230</t>
  </si>
  <si>
    <t>TEC-PH-10002353</t>
  </si>
  <si>
    <t>ID-2019-86180</t>
  </si>
  <si>
    <t>TU-2019-3610</t>
  </si>
  <si>
    <t>FUR-TA-10002041</t>
  </si>
  <si>
    <t>CA-2016-106229</t>
  </si>
  <si>
    <t>TEC-PH-10000560</t>
  </si>
  <si>
    <t>CA-2016-105984</t>
  </si>
  <si>
    <t>FUR-BO-10000624</t>
  </si>
  <si>
    <t>US-2016-149069</t>
  </si>
  <si>
    <t>ID-2019-39910</t>
  </si>
  <si>
    <t>OFF-ST-10000622</t>
  </si>
  <si>
    <t>ID-2018-20471</t>
  </si>
  <si>
    <t>OFF-ST-10001010</t>
  </si>
  <si>
    <t>US-2019-136497</t>
  </si>
  <si>
    <t>TEC-CO-10003102</t>
  </si>
  <si>
    <t>ID-2018-57333</t>
  </si>
  <si>
    <t>TEC-HP -10004590</t>
  </si>
  <si>
    <t>NI-2016-5810</t>
  </si>
  <si>
    <t>FUR-BO-10001934</t>
  </si>
  <si>
    <t>ID-2019-35038</t>
  </si>
  <si>
    <t>FUR-SAF-10001793</t>
  </si>
  <si>
    <t>NI-2016-7830</t>
  </si>
  <si>
    <t>OFF-AP-10000200</t>
  </si>
  <si>
    <t>US-2016-146927</t>
  </si>
  <si>
    <t>TEC-MA-10000742</t>
  </si>
  <si>
    <t>ID-2016-85354</t>
  </si>
  <si>
    <t>FUR-BO-10004218</t>
  </si>
  <si>
    <t>CA-2017-167010</t>
  </si>
  <si>
    <t>FUR-CH-10000602</t>
  </si>
  <si>
    <t>ID-2016-63668</t>
  </si>
  <si>
    <t>TEC-PH-10002597</t>
  </si>
  <si>
    <t>IT-2017-5130228</t>
  </si>
  <si>
    <t>ES-2019-2505511</t>
  </si>
  <si>
    <t>OFF-ST-10002622</t>
  </si>
  <si>
    <t>IT-2019-4801093</t>
  </si>
  <si>
    <t>FUR-BO-10002964</t>
  </si>
  <si>
    <t>ID-2019-20058</t>
  </si>
  <si>
    <t>ID-2018-49136</t>
  </si>
  <si>
    <t>FUR-TA-10003715</t>
  </si>
  <si>
    <t>CA-2018-129861</t>
  </si>
  <si>
    <t>OFF-CUI-10003409</t>
  </si>
  <si>
    <t>TU-2019-8390</t>
  </si>
  <si>
    <t>FUR-BO-10004399</t>
  </si>
  <si>
    <t>ID-2018-49248</t>
  </si>
  <si>
    <t>TEC-CO-10003931</t>
  </si>
  <si>
    <t>US-2019-154221</t>
  </si>
  <si>
    <t>TEC-SAM-10004384</t>
  </si>
  <si>
    <t>NI-2019-6120</t>
  </si>
  <si>
    <t>FUR-SAU-10003694</t>
  </si>
  <si>
    <t>NI-2019-6770</t>
  </si>
  <si>
    <t>FUR-BO-10000288</t>
  </si>
  <si>
    <t>ID-2018-35640</t>
  </si>
  <si>
    <t>OFF-ELD-10001694</t>
  </si>
  <si>
    <t>TU-2017-4900</t>
  </si>
  <si>
    <t>TEC-CO-10004089</t>
  </si>
  <si>
    <t>IT-2019-2449347</t>
  </si>
  <si>
    <t>FUR-CH-10004447</t>
  </si>
  <si>
    <t>ID-2016-29389</t>
  </si>
  <si>
    <t>FUR-RUB-10003724</t>
  </si>
  <si>
    <t>TU-2017-5900</t>
  </si>
  <si>
    <t>TU-2017-3810</t>
  </si>
  <si>
    <t>FUR-TA-10001359</t>
  </si>
  <si>
    <t>ID-2018-52643</t>
  </si>
  <si>
    <t>TEC-CO-10003694</t>
  </si>
  <si>
    <t>MX-2018-154130</t>
  </si>
  <si>
    <t>TEC-AC-10003921</t>
  </si>
  <si>
    <t>IN-2017-86327</t>
  </si>
  <si>
    <t>US-2017-116925</t>
  </si>
  <si>
    <t>IT-2016-4233239</t>
  </si>
  <si>
    <t>OFF-AP-10000078</t>
  </si>
  <si>
    <t>ID-2017-82610</t>
  </si>
  <si>
    <t>FUR-BO-10004467</t>
  </si>
  <si>
    <t>CA-2016-114181</t>
  </si>
  <si>
    <t>FUR-TA-10004256</t>
  </si>
  <si>
    <t>CA-2018-113243</t>
  </si>
  <si>
    <t>TEC-PH-10001732</t>
  </si>
  <si>
    <t>IT-2018-3253363</t>
  </si>
  <si>
    <t>IT-2017-4297670</t>
  </si>
  <si>
    <t>TEC-MA-10001308</t>
  </si>
  <si>
    <t>ID-2017-46357</t>
  </si>
  <si>
    <t>FUR-TA-10003354</t>
  </si>
  <si>
    <t>ES-2017-4108483</t>
  </si>
  <si>
    <t>FUR-TA-10001968</t>
  </si>
  <si>
    <t>ID-2017-86957</t>
  </si>
  <si>
    <t>TEC-CAN-10002879</t>
  </si>
  <si>
    <t>TU-2017-4770</t>
  </si>
  <si>
    <t>FUR-TA-10004249</t>
  </si>
  <si>
    <t>US-2016-158498</t>
  </si>
  <si>
    <t>FUR-TA-10001086</t>
  </si>
  <si>
    <t>CA-2018-134936</t>
  </si>
  <si>
    <t>FUR-CH-10003312</t>
  </si>
  <si>
    <t>CA-2017-113404</t>
  </si>
  <si>
    <t>FUR-CH-10004572</t>
  </si>
  <si>
    <t>US-2016-162628</t>
  </si>
  <si>
    <t>FUR-ADV-10000183</t>
  </si>
  <si>
    <t>LH-2018-6470</t>
  </si>
  <si>
    <t>FUR-BO-10000038</t>
  </si>
  <si>
    <t>US-2019-118612</t>
  </si>
  <si>
    <t>OFF-FEL-10002867</t>
  </si>
  <si>
    <t>NI-2018-2800</t>
  </si>
  <si>
    <t>LH-2018-9110</t>
  </si>
  <si>
    <t>FUR-BO-10002042</t>
  </si>
  <si>
    <t>US-2019-110590</t>
  </si>
  <si>
    <t>FUR-BO-10002325</t>
  </si>
  <si>
    <t>MX-2017-148054</t>
  </si>
  <si>
    <t>OFF-ST-10001554</t>
  </si>
  <si>
    <t>IT-2016-1181278</t>
  </si>
  <si>
    <t>FUR-TA-10003771</t>
  </si>
  <si>
    <t>TEC-CO-10003965</t>
  </si>
  <si>
    <t>IT-2016-4045107</t>
  </si>
  <si>
    <t>OFF-AP-10000729</t>
  </si>
  <si>
    <t>ID-2019-13338</t>
  </si>
  <si>
    <t>TEC-CO-10000666</t>
  </si>
  <si>
    <t>ID-2019-25497</t>
  </si>
  <si>
    <t>TEC-PH-10000087</t>
  </si>
  <si>
    <t>US-2018-128482</t>
  </si>
  <si>
    <t>FUR-TA-10002153</t>
  </si>
  <si>
    <t>ID-2018-17055</t>
  </si>
  <si>
    <t>FUR-OFF-10003688</t>
  </si>
  <si>
    <t>TU-2017-6890</t>
  </si>
  <si>
    <t>ID-2018-26092</t>
  </si>
  <si>
    <t>FUR-BO-10003713</t>
  </si>
  <si>
    <t>ID-2018-80965</t>
  </si>
  <si>
    <t>TEC-PH-10002217</t>
  </si>
  <si>
    <t>ID-2018-10818</t>
  </si>
  <si>
    <t>FUR-SAF-10000508</t>
  </si>
  <si>
    <t>TU-2017-7670</t>
  </si>
  <si>
    <t>TEC-AC-10000354</t>
  </si>
  <si>
    <t>IN-2018-16026</t>
  </si>
  <si>
    <t>TEC-MA-10004172</t>
  </si>
  <si>
    <t>ID-2017-66503</t>
  </si>
  <si>
    <t>FUR-HON-10001847</t>
  </si>
  <si>
    <t>TU-2019-9670</t>
  </si>
  <si>
    <t>TU-2016-6820</t>
  </si>
  <si>
    <t>OFF-ST-10002650</t>
  </si>
  <si>
    <t>ID-2016-22011</t>
  </si>
  <si>
    <t>FUR-CH-10002927</t>
  </si>
  <si>
    <t>IT-2017-2956829</t>
  </si>
  <si>
    <t>OFF-BRE-10003443</t>
  </si>
  <si>
    <t>NI-2016-8520</t>
  </si>
  <si>
    <t>TEC-EPS-10001644</t>
  </si>
  <si>
    <t>TU-2019-8830</t>
  </si>
  <si>
    <t>ID-2016-72894</t>
  </si>
  <si>
    <t>IT-2018-2603297</t>
  </si>
  <si>
    <t>FUR-CH-10003950</t>
  </si>
  <si>
    <t>IN-2016-13030</t>
  </si>
  <si>
    <t>FUR-BO-10003880</t>
  </si>
  <si>
    <t>US-2016-145177</t>
  </si>
  <si>
    <t>OFF-AP-10000751</t>
  </si>
  <si>
    <t>FUR-CH-10001832</t>
  </si>
  <si>
    <t>ID-2016-56535</t>
  </si>
  <si>
    <t>OFF-ST-10004577</t>
  </si>
  <si>
    <t>IT-2019-2236061</t>
  </si>
  <si>
    <t>US-2018-131611</t>
  </si>
  <si>
    <t>US-2018-110170</t>
  </si>
  <si>
    <t>TEC-MA-10004534</t>
  </si>
  <si>
    <t>ES-2017-4589770</t>
  </si>
  <si>
    <t>OFF-ST-10003266</t>
  </si>
  <si>
    <t>IT-2019-2973778</t>
  </si>
  <si>
    <t>FUR-TA-10004653</t>
  </si>
  <si>
    <t>ID-2017-58495</t>
  </si>
  <si>
    <t>FUR-CH-10001332</t>
  </si>
  <si>
    <t>OFF-AP-10004233</t>
  </si>
  <si>
    <t>CA-2018-168956</t>
  </si>
  <si>
    <t>TEC-AC-10000827</t>
  </si>
  <si>
    <t>IT-2016-2800134</t>
  </si>
  <si>
    <t>FUR-TA-10003228</t>
  </si>
  <si>
    <t>ID-2019-19813</t>
  </si>
  <si>
    <t>OFF-AP-10001205</t>
  </si>
  <si>
    <t>FUR-TA-10001539</t>
  </si>
  <si>
    <t>CA-2016-142839</t>
  </si>
  <si>
    <t>TEC-AC-10002153</t>
  </si>
  <si>
    <t>US-2018-159870</t>
  </si>
  <si>
    <t>US-2019-101063</t>
  </si>
  <si>
    <t>FUR-CH-10000105</t>
  </si>
  <si>
    <t>IT-2017-1694853</t>
  </si>
  <si>
    <t>FUR-SAU-10002331</t>
  </si>
  <si>
    <t>TU-2019-3630</t>
  </si>
  <si>
    <t>CA-2019-154760</t>
  </si>
  <si>
    <t>TEC-CO-10000427</t>
  </si>
  <si>
    <t>ID-2016-16551</t>
  </si>
  <si>
    <t>FUR-BO-10001212</t>
  </si>
  <si>
    <t>ID-2018-65852</t>
  </si>
  <si>
    <t>FUR-FU-10000502</t>
  </si>
  <si>
    <t>ES-2019-3653593</t>
  </si>
  <si>
    <t>FUR-FU-10000743</t>
  </si>
  <si>
    <t>US-2019-161424</t>
  </si>
  <si>
    <t>FUR-CH-10000920</t>
  </si>
  <si>
    <t>US-2019-124695</t>
  </si>
  <si>
    <t>FUR-TA-10003238</t>
  </si>
  <si>
    <t>CA-2018-125080</t>
  </si>
  <si>
    <t>OFF-ST-10004947</t>
  </si>
  <si>
    <t>ID-2016-68834</t>
  </si>
  <si>
    <t>TEC-CO-10004027</t>
  </si>
  <si>
    <t>ID-2019-51866</t>
  </si>
  <si>
    <t>FUR-CH-10004801</t>
  </si>
  <si>
    <t>US-2016-102288</t>
  </si>
  <si>
    <t>IT-2017-2478809</t>
  </si>
  <si>
    <t>IT-2016-2660642</t>
  </si>
  <si>
    <t>FUR-BUS-10003055</t>
  </si>
  <si>
    <t>FUR-CH-10002573</t>
  </si>
  <si>
    <t>ID-2018-52370</t>
  </si>
  <si>
    <t>FUR-TA-10000855</t>
  </si>
  <si>
    <t>MX-2017-133172</t>
  </si>
  <si>
    <t>TEC-AC-10003276</t>
  </si>
  <si>
    <t>ID-2019-22851</t>
  </si>
  <si>
    <t>ID-2016-84402</t>
  </si>
  <si>
    <t>TEC-MA-10002827</t>
  </si>
  <si>
    <t>ID-2019-37635</t>
  </si>
  <si>
    <t>FUR-CH-10002213</t>
  </si>
  <si>
    <t>ID-2019-73083</t>
  </si>
  <si>
    <t>ID-2017-59384</t>
  </si>
  <si>
    <t>TEC-MA-10003998</t>
  </si>
  <si>
    <t>MX-2019-123981</t>
  </si>
  <si>
    <t>FUR-TA-10001633</t>
  </si>
  <si>
    <t>ID-2018-24958</t>
  </si>
  <si>
    <t>ID-2016-57291</t>
  </si>
  <si>
    <t>IT-2019-5928156</t>
  </si>
  <si>
    <t>IT-2016-1877466</t>
  </si>
  <si>
    <t>US-2019-143014</t>
  </si>
  <si>
    <t>FUR-BO-10001714</t>
  </si>
  <si>
    <t>IT-2018-1584578</t>
  </si>
  <si>
    <t>TEC-CO-10002697</t>
  </si>
  <si>
    <t>ID-2017-18742</t>
  </si>
  <si>
    <t>OFF-ST-10003785</t>
  </si>
  <si>
    <t>ES-2016-2835499</t>
  </si>
  <si>
    <t>TEC-LOG-10001871</t>
  </si>
  <si>
    <t>FUR-CH-10000843</t>
  </si>
  <si>
    <t>MX-2018-115742</t>
  </si>
  <si>
    <t>TEC-CO-10000452</t>
  </si>
  <si>
    <t>ID-2019-66174</t>
  </si>
  <si>
    <t>OFF-AP-10002326</t>
  </si>
  <si>
    <t>ID-2017-68050</t>
  </si>
  <si>
    <t>OFF-BI-10003616</t>
  </si>
  <si>
    <t>IT-2019-5410095</t>
  </si>
  <si>
    <t>FUR-FU-10004288</t>
  </si>
  <si>
    <t>US-2017-153402</t>
  </si>
  <si>
    <t>FUR-IKE-10001539</t>
  </si>
  <si>
    <t>TU-2019-8160</t>
  </si>
  <si>
    <t>TU-2018-860</t>
  </si>
  <si>
    <t>TU-2017-9200</t>
  </si>
  <si>
    <t>TEC-MA-10004669</t>
  </si>
  <si>
    <t>IT-2017-1509619</t>
  </si>
  <si>
    <t>FUR-BO-10001811</t>
  </si>
  <si>
    <t>US-2019-132059</t>
  </si>
  <si>
    <t>FUR-CH-10000432</t>
  </si>
  <si>
    <t>ID-2018-77836</t>
  </si>
  <si>
    <t>FUR-BO-10004357</t>
  </si>
  <si>
    <t>CA-2018-130911</t>
  </si>
  <si>
    <t>TEC-CO-10003522</t>
  </si>
  <si>
    <t>ID-2018-25742</t>
  </si>
  <si>
    <t>FUR-CH-10001429</t>
  </si>
  <si>
    <t>IT-2018-3655043</t>
  </si>
  <si>
    <t>TEC-CO-10001523</t>
  </si>
  <si>
    <t>IT-2017-5509380</t>
  </si>
  <si>
    <t>ID-2017-57193</t>
  </si>
  <si>
    <t>FUR-FU-10000065</t>
  </si>
  <si>
    <t>US-2018-102596</t>
  </si>
  <si>
    <t>FUR-TA-10000490</t>
  </si>
  <si>
    <t>ID-2019-64039</t>
  </si>
  <si>
    <t>OFF-ST-10002900</t>
  </si>
  <si>
    <t>IT-2018-2802538</t>
  </si>
  <si>
    <t>US-2019-152366</t>
  </si>
  <si>
    <t>TEC-CAN-10004839</t>
  </si>
  <si>
    <t>NI-2018-1790</t>
  </si>
  <si>
    <t>TEC-MA-10002710</t>
  </si>
  <si>
    <t>US-2017-157056</t>
  </si>
  <si>
    <t>OFF-ROG-10001340</t>
  </si>
  <si>
    <t>TU-2019-6200</t>
  </si>
  <si>
    <t>FUR-BO-10001553</t>
  </si>
  <si>
    <t>ES-2018-1211534</t>
  </si>
  <si>
    <t>FUR-BO-10004695</t>
  </si>
  <si>
    <t>CA-2017-146262</t>
  </si>
  <si>
    <t>FUR-TA-10001935</t>
  </si>
  <si>
    <t>ID-2017-56913</t>
  </si>
  <si>
    <t>US-2019-127922</t>
  </si>
  <si>
    <t>ID-2018-79117</t>
  </si>
  <si>
    <t>OFF-AR-10004749</t>
  </si>
  <si>
    <t>ID-2019-67560</t>
  </si>
  <si>
    <t>FUR-TA-10002982</t>
  </si>
  <si>
    <t>MX-2019-113369</t>
  </si>
  <si>
    <t>TEC-AC-10001830</t>
  </si>
  <si>
    <t>US-2017-111934</t>
  </si>
  <si>
    <t>TEC-PH-10003813</t>
  </si>
  <si>
    <t>ID-2018-38776</t>
  </si>
  <si>
    <t>FUR-CH-10003353</t>
  </si>
  <si>
    <t>US-2018-151400</t>
  </si>
  <si>
    <t>FUR-TA-10004544</t>
  </si>
  <si>
    <t>ES-2018-4122424</t>
  </si>
  <si>
    <t>ES-2016-3108517</t>
  </si>
  <si>
    <t>TEC-AC-10000865</t>
  </si>
  <si>
    <t>ID-2018-82092</t>
  </si>
  <si>
    <t>OFF-BIN-10003023</t>
  </si>
  <si>
    <t>KZ-2019-7970</t>
  </si>
  <si>
    <t>FUR-BO-10002268</t>
  </si>
  <si>
    <t>US-2017-165743</t>
  </si>
  <si>
    <t>US-2018-102379</t>
  </si>
  <si>
    <t>US-2017-164609</t>
  </si>
  <si>
    <t>FUR-TA-10000849</t>
  </si>
  <si>
    <t>CA-2017-104346</t>
  </si>
  <si>
    <t>FUR-TA-10003473</t>
  </si>
  <si>
    <t>US-2019-100930</t>
  </si>
  <si>
    <t>FUR-TA-10002903</t>
  </si>
  <si>
    <t>CA-2019-150910</t>
  </si>
  <si>
    <t>FUR-IKE-10002509</t>
  </si>
  <si>
    <t>TU-2019-2680</t>
  </si>
  <si>
    <t>TEC-PH-10002584</t>
  </si>
  <si>
    <t>CA-2016-153850</t>
  </si>
  <si>
    <t>CA-2016-155796</t>
  </si>
  <si>
    <t>OFF-ST-10000990</t>
  </si>
  <si>
    <t>US-2018-101602</t>
  </si>
  <si>
    <t>TEC-APP-10004584</t>
  </si>
  <si>
    <t>TI-2019-3380</t>
  </si>
  <si>
    <t>TEC-PH-10002867</t>
  </si>
  <si>
    <t>US-2019-130533</t>
  </si>
  <si>
    <t>OFF-AP-10001564</t>
  </si>
  <si>
    <t>CA-2018-143406</t>
  </si>
  <si>
    <t>TEC-CO-10003262</t>
  </si>
  <si>
    <t>US-2018-101532</t>
  </si>
  <si>
    <t>OFF-ST-10004267</t>
  </si>
  <si>
    <t>IT-2019-3116089</t>
  </si>
  <si>
    <t>FUR-FU-10002170</t>
  </si>
  <si>
    <t>US-2018-124737</t>
  </si>
  <si>
    <t>TEC-MA-10003337</t>
  </si>
  <si>
    <t>CA-2018-159023</t>
  </si>
  <si>
    <t>TEC-MA-10003353</t>
  </si>
  <si>
    <t>US-2016-106992</t>
  </si>
  <si>
    <t>CA-2019-121839</t>
  </si>
  <si>
    <t>TEC-PH-10000258</t>
  </si>
  <si>
    <t>IT-2018-2090004</t>
  </si>
  <si>
    <t>TEC-CO-10002244</t>
  </si>
  <si>
    <t>IT-2019-5778325</t>
  </si>
  <si>
    <t>TEC-CO-10001846</t>
  </si>
  <si>
    <t>ID-2016-15711</t>
  </si>
  <si>
    <t>ES-2017-1030632</t>
  </si>
  <si>
    <t>TEC-NOK-10000002</t>
  </si>
  <si>
    <t>TX-2017-690</t>
  </si>
  <si>
    <t>TU-2016-5460</t>
  </si>
  <si>
    <t>FUR-TA-10002533</t>
  </si>
  <si>
    <t>CA-2018-118073</t>
  </si>
  <si>
    <t>TEC-PH-10001530</t>
  </si>
  <si>
    <t>CA-2017-135174</t>
  </si>
  <si>
    <t>OFF-ST-10000430</t>
  </si>
  <si>
    <t>IT-2018-1776172</t>
  </si>
  <si>
    <t>FUR-BO-10000008</t>
  </si>
  <si>
    <t>ID-2019-83625</t>
  </si>
  <si>
    <t>FUR-TA-10003157</t>
  </si>
  <si>
    <t>IN-2019-71886</t>
  </si>
  <si>
    <t>OFF-AP-10000487</t>
  </si>
  <si>
    <t>ID-2019-10356</t>
  </si>
  <si>
    <t>IN-2016-27534</t>
  </si>
  <si>
    <t>TEC-AC-10000244</t>
  </si>
  <si>
    <t>US-2019-104808</t>
  </si>
  <si>
    <t>TEC-CO-10000388</t>
  </si>
  <si>
    <t>US-2019-116778</t>
  </si>
  <si>
    <t>MX-2019-156566</t>
  </si>
  <si>
    <t>ID-2019-53679</t>
  </si>
  <si>
    <t>TEC-HP -10004451</t>
  </si>
  <si>
    <t>ZI-2017-4330</t>
  </si>
  <si>
    <t>US-2019-110485</t>
  </si>
  <si>
    <t>FUR-CH-10000025</t>
  </si>
  <si>
    <t>ID-2018-48485</t>
  </si>
  <si>
    <t>FUR-NOV-10000323</t>
  </si>
  <si>
    <t>NI-2018-9850</t>
  </si>
  <si>
    <t>OFF-TEN-10000794</t>
  </si>
  <si>
    <t>TU-2017-2340</t>
  </si>
  <si>
    <t>US-2018-141544</t>
  </si>
  <si>
    <t>FUR-TA-10003222</t>
  </si>
  <si>
    <t>ID-2018-58642</t>
  </si>
  <si>
    <t>TEC-CO-10002674</t>
  </si>
  <si>
    <t>IN-2018-10748</t>
  </si>
  <si>
    <t>TEC-KON-10000562</t>
  </si>
  <si>
    <t>NI-2019-1420</t>
  </si>
  <si>
    <t>TEC-APP-10004912</t>
  </si>
  <si>
    <t>TU-2017-8330</t>
  </si>
  <si>
    <t>FUR-CH-10002966</t>
  </si>
  <si>
    <t>ID-2017-66881</t>
  </si>
  <si>
    <t>TEC-PH-10001354</t>
  </si>
  <si>
    <t>ID-2018-11322</t>
  </si>
  <si>
    <t>US-2018-138758</t>
  </si>
  <si>
    <t>FUR-CH-10002212</t>
  </si>
  <si>
    <t>IT-2017-5750622</t>
  </si>
  <si>
    <t>FUR-BO-10004055</t>
  </si>
  <si>
    <t>ES-2019-4535588</t>
  </si>
  <si>
    <t>TU-2019-3780</t>
  </si>
  <si>
    <t>FUR-FU-10001657</t>
  </si>
  <si>
    <t>US-2016-149874</t>
  </si>
  <si>
    <t>OFF-HOO-10003269</t>
  </si>
  <si>
    <t>TU-2019-220</t>
  </si>
  <si>
    <t>NI-2018-3780</t>
  </si>
  <si>
    <t>NI-2016-1440</t>
  </si>
  <si>
    <t>FUR-BO-10004441</t>
  </si>
  <si>
    <t>US-2018-160178</t>
  </si>
  <si>
    <t>FUR-SAF-10001322</t>
  </si>
  <si>
    <t>TU-2019-3680</t>
  </si>
  <si>
    <t>KZ-2018-6610</t>
  </si>
  <si>
    <t>OFF-TEN-10002835</t>
  </si>
  <si>
    <t>TU-2018-7040</t>
  </si>
  <si>
    <t>FUR-CH-10004255</t>
  </si>
  <si>
    <t>IT-2018-3299073</t>
  </si>
  <si>
    <t>FUR-CH-10000005</t>
  </si>
  <si>
    <t>ID-2018-84066</t>
  </si>
  <si>
    <t>ES-2017-4250639</t>
  </si>
  <si>
    <t>US-2018-153465</t>
  </si>
  <si>
    <t>CA-2019-162691</t>
  </si>
  <si>
    <t>FUR-TA-10002530</t>
  </si>
  <si>
    <t>CA-2018-145261</t>
  </si>
  <si>
    <t>FUR-BO-10002214</t>
  </si>
  <si>
    <t>US-2018-111752</t>
  </si>
  <si>
    <t>FUR-CH-10003362</t>
  </si>
  <si>
    <t>ES-2017-2922477</t>
  </si>
  <si>
    <t>TEC-BEL-10003177</t>
  </si>
  <si>
    <t>TU-2017-4280</t>
  </si>
  <si>
    <t>TEC-CO-10001933</t>
  </si>
  <si>
    <t>US-2018-128013</t>
  </si>
  <si>
    <t>FUR-TA-10001095</t>
  </si>
  <si>
    <t>TEC-EPS-10003962</t>
  </si>
  <si>
    <t>TU-2016-4730</t>
  </si>
  <si>
    <t>TEC-CO-10004099</t>
  </si>
  <si>
    <t>IT-2019-4499061</t>
  </si>
  <si>
    <t>TEC-CO-10001450</t>
  </si>
  <si>
    <t>US-2016-102281</t>
  </si>
  <si>
    <t>NI-2018-4130</t>
  </si>
  <si>
    <t>NI-2017-690</t>
  </si>
  <si>
    <t>FUR-TA-10002088</t>
  </si>
  <si>
    <t>US-2016-122651</t>
  </si>
  <si>
    <t>NI-2018-6690</t>
  </si>
  <si>
    <t>FUR-CH-10003249</t>
  </si>
  <si>
    <t>ES-2017-2223892</t>
  </si>
  <si>
    <t>FUR-CH-10001634</t>
  </si>
  <si>
    <t>US-2017-102519</t>
  </si>
  <si>
    <t>FUR-BO-10003463</t>
  </si>
  <si>
    <t>US-2018-148222</t>
  </si>
  <si>
    <t>OFF-AP-10001926</t>
  </si>
  <si>
    <t>ES-2019-3309259</t>
  </si>
  <si>
    <t>CA-2019-154039</t>
  </si>
  <si>
    <t>FUR-BUS-10004854</t>
  </si>
  <si>
    <t>NI-2017-8570</t>
  </si>
  <si>
    <t>FUR-TA-10002146</t>
  </si>
  <si>
    <t>US-2019-151834</t>
  </si>
  <si>
    <t>OFF-AP-10001621</t>
  </si>
  <si>
    <t>ID-2017-78207</t>
  </si>
  <si>
    <t>FUR-BUS-10004820</t>
  </si>
  <si>
    <t>NI-2017-380</t>
  </si>
  <si>
    <t>TEC-MA-10002686</t>
  </si>
  <si>
    <t>IT-2019-4483445</t>
  </si>
  <si>
    <t>IT-2017-2732419</t>
  </si>
  <si>
    <t>FUR-TA-10002093</t>
  </si>
  <si>
    <t>MX-2019-128097</t>
  </si>
  <si>
    <t>IT-2019-1874749</t>
  </si>
  <si>
    <t>OFF-ROG-10002132</t>
  </si>
  <si>
    <t>NI-2017-3370</t>
  </si>
  <si>
    <t>TEC-MA-10001856</t>
  </si>
  <si>
    <t>CA-2019-109183</t>
  </si>
  <si>
    <t>OFF-TEN-10004270</t>
  </si>
  <si>
    <t>TU-2017-2840</t>
  </si>
  <si>
    <t>TEC-MA-10004049</t>
  </si>
  <si>
    <t>ID-2016-65705</t>
  </si>
  <si>
    <t>IT-2019-4365710</t>
  </si>
  <si>
    <t>IT-2017-5367645</t>
  </si>
  <si>
    <t>TEC-PH-10003492</t>
  </si>
  <si>
    <t>IT-2019-4142742</t>
  </si>
  <si>
    <t>FUR-HON-10001689</t>
  </si>
  <si>
    <t>TU-2018-6990</t>
  </si>
  <si>
    <t>FUR-CH-10000969</t>
  </si>
  <si>
    <t>IT-2019-3396005</t>
  </si>
  <si>
    <t>FUR-BAR-10003465</t>
  </si>
  <si>
    <t>ZI-2016-8150</t>
  </si>
  <si>
    <t>TEC-MA-10004993</t>
  </si>
  <si>
    <t>MX-2018-122245</t>
  </si>
  <si>
    <t>FUR-BO-10004119</t>
  </si>
  <si>
    <t>IT-2019-1985106</t>
  </si>
  <si>
    <t>IT-2018-4649004</t>
  </si>
  <si>
    <t>FUR-TA-10000962</t>
  </si>
  <si>
    <t>ID-2018-74007</t>
  </si>
  <si>
    <t>TEC-AC-10002257</t>
  </si>
  <si>
    <t>US-2016-113166</t>
  </si>
  <si>
    <t>TEC-PAN-10003382</t>
  </si>
  <si>
    <t>TU-2018-6400</t>
  </si>
  <si>
    <t>FUR-CH-10002872</t>
  </si>
  <si>
    <t>ID-2016-62142</t>
  </si>
  <si>
    <t>TEC-CO-10001818</t>
  </si>
  <si>
    <t>US-2016-101091</t>
  </si>
  <si>
    <t>OFF-ST-10002774</t>
  </si>
  <si>
    <t>ID-2017-21787</t>
  </si>
  <si>
    <t>FUR-BO-10003768</t>
  </si>
  <si>
    <t>US-2017-146206</t>
  </si>
  <si>
    <t>FUR-CH-10002819</t>
  </si>
  <si>
    <t>IT-2019-2122369</t>
  </si>
  <si>
    <t>US-2016-121657</t>
  </si>
  <si>
    <t>TEC-MA-10003557</t>
  </si>
  <si>
    <t>IT-2018-4186516</t>
  </si>
  <si>
    <t>TEC-STA-10002650</t>
  </si>
  <si>
    <t>NI-2018-7440</t>
  </si>
  <si>
    <t>TU-2018-100</t>
  </si>
  <si>
    <t>TU-2017-6640</t>
  </si>
  <si>
    <t>ID-2016-18056</t>
  </si>
  <si>
    <t>TEC-CO-10003017</t>
  </si>
  <si>
    <t>ID-2019-84206</t>
  </si>
  <si>
    <t>US-2017-120355</t>
  </si>
  <si>
    <t>OFF-CUI-10001670</t>
  </si>
  <si>
    <t>FUR-TA-10000147</t>
  </si>
  <si>
    <t>ID-2019-64914</t>
  </si>
  <si>
    <t>OFF-ST-10002510</t>
  </si>
  <si>
    <t>FUR-CH-10002481</t>
  </si>
  <si>
    <t>US-2016-131807</t>
  </si>
  <si>
    <t>FUR-BO-10001873</t>
  </si>
  <si>
    <t>IT-2017-4844477</t>
  </si>
  <si>
    <t>OFF-ST-10003995</t>
  </si>
  <si>
    <t>ES-2017-2332844</t>
  </si>
  <si>
    <t>TEC-PH-10002652</t>
  </si>
  <si>
    <t>ID-2018-55401</t>
  </si>
  <si>
    <t>TEC-CO-10000771</t>
  </si>
  <si>
    <t>US-2017-155439</t>
  </si>
  <si>
    <t>TEC-MA-10003704</t>
  </si>
  <si>
    <t>ID-2017-66111</t>
  </si>
  <si>
    <t>TEC-CAN-10002843</t>
  </si>
  <si>
    <t>TU-2017-220</t>
  </si>
  <si>
    <t>TEC-CAN-10000932</t>
  </si>
  <si>
    <t>KZ-2018-2740</t>
  </si>
  <si>
    <t>IN-2018-77878</t>
  </si>
  <si>
    <t>TEC-NOK-10003562</t>
  </si>
  <si>
    <t>TU-2017-7410</t>
  </si>
  <si>
    <t>TEC-PH-10003963</t>
  </si>
  <si>
    <t>IT-2016-3468929</t>
  </si>
  <si>
    <t>TEC-PAN-10000391</t>
  </si>
  <si>
    <t>ID-2017-73146</t>
  </si>
  <si>
    <t>OFF-ST-10003964</t>
  </si>
  <si>
    <t>ID-2017-55163</t>
  </si>
  <si>
    <t>TEC-AC-10004753</t>
  </si>
  <si>
    <t>ES-2018-5791015</t>
  </si>
  <si>
    <t>CA-2018-162236</t>
  </si>
  <si>
    <t>OFF-AP-10000263</t>
  </si>
  <si>
    <t>ES-2018-4637759</t>
  </si>
  <si>
    <t>FUR-FU-10002298</t>
  </si>
  <si>
    <t>CA-2019-107629</t>
  </si>
  <si>
    <t>OFF-ST-10003837</t>
  </si>
  <si>
    <t>ID-2018-71487</t>
  </si>
  <si>
    <t>ID-2019-56752</t>
  </si>
  <si>
    <t>OFF-HOO-10002920</t>
  </si>
  <si>
    <t>TU-2019-2500</t>
  </si>
  <si>
    <t>FUR-TEN-10003871</t>
  </si>
  <si>
    <t>NI-2017-6900</t>
  </si>
  <si>
    <t>TEC-AC-10004938</t>
  </si>
  <si>
    <t>IN-2019-72516</t>
  </si>
  <si>
    <t>FUR-TA-10000577</t>
  </si>
  <si>
    <t>US-2019-102890</t>
  </si>
  <si>
    <t>FUR-BO-10001558</t>
  </si>
  <si>
    <t>US-2016-112417</t>
  </si>
  <si>
    <t>ES-2018-5312636</t>
  </si>
  <si>
    <t>FUR-BO-10000891</t>
  </si>
  <si>
    <t>US-2016-108721</t>
  </si>
  <si>
    <t>US-2019-134481</t>
  </si>
  <si>
    <t>TEC-PH-10003935</t>
  </si>
  <si>
    <t>US-2018-120152</t>
  </si>
  <si>
    <t>FUR-TA-10002638</t>
  </si>
  <si>
    <t>FUR-TA-10001768</t>
  </si>
  <si>
    <t>CA-2016-165764</t>
  </si>
  <si>
    <t>OFF-SU-10002881</t>
  </si>
  <si>
    <t>CA-2019-105851</t>
  </si>
  <si>
    <t>FUR-TA-10003569</t>
  </si>
  <si>
    <t>US-2018-115455</t>
  </si>
  <si>
    <t>OFF-ST-10004159</t>
  </si>
  <si>
    <t>ID-2019-80601</t>
  </si>
  <si>
    <t>FUR-BO-10001233</t>
  </si>
  <si>
    <t>ID-2019-82309</t>
  </si>
  <si>
    <t>FUR-TA-10002527</t>
  </si>
  <si>
    <t>ID-2019-54365</t>
  </si>
  <si>
    <t>ID-2016-37621</t>
  </si>
  <si>
    <t>TEC-BEL-10002324</t>
  </si>
  <si>
    <t>NI-2019-1900</t>
  </si>
  <si>
    <t>IN-2018-44992</t>
  </si>
  <si>
    <t>FUR-FU-10003806</t>
  </si>
  <si>
    <t>CA-2018-160241</t>
  </si>
  <si>
    <t>FUR-BO-10001739</t>
  </si>
  <si>
    <t>US-2019-135160</t>
  </si>
  <si>
    <t>TEC-APP-10002321</t>
  </si>
  <si>
    <t>TU-2018-3320</t>
  </si>
  <si>
    <t>FUR-TA-10002868</t>
  </si>
  <si>
    <t>IT-2016-2051710</t>
  </si>
  <si>
    <t>FUR-HON-10004932</t>
  </si>
  <si>
    <t>NI-2019-9290</t>
  </si>
  <si>
    <t>FUR-TA-10004050</t>
  </si>
  <si>
    <t>CA-2018-108196</t>
  </si>
  <si>
    <t>US-2018-127334</t>
  </si>
  <si>
    <t>TEC-PH-10004074</t>
  </si>
  <si>
    <t>US-2019-104738</t>
  </si>
  <si>
    <t>OFF-ST-10004583</t>
  </si>
  <si>
    <t>ID-2017-43963</t>
  </si>
  <si>
    <t>TEC-PH-10002904</t>
  </si>
  <si>
    <t>US-2019-132717</t>
  </si>
  <si>
    <t>US-2016-144204</t>
  </si>
  <si>
    <t>US-2019-101651</t>
  </si>
  <si>
    <t>FUR-CH-10004199</t>
  </si>
  <si>
    <t>ID-2017-84010</t>
  </si>
  <si>
    <t>ID-2017-82393</t>
  </si>
  <si>
    <t>IT-2018-3003289</t>
  </si>
  <si>
    <t>IT-2016-1549226</t>
  </si>
  <si>
    <t>KZ-2019-6760</t>
  </si>
  <si>
    <t>FUR-SAF-10002253</t>
  </si>
  <si>
    <t>NI-2019-8490</t>
  </si>
  <si>
    <t>US-2018-104017</t>
  </si>
  <si>
    <t>OFF-AP-10003308</t>
  </si>
  <si>
    <t>US-2016-159436</t>
  </si>
  <si>
    <t>OFF-ROG-10001399</t>
  </si>
  <si>
    <t>TX-2016-9050</t>
  </si>
  <si>
    <t>ES-2018-1185240</t>
  </si>
  <si>
    <t>TEC-MA-10002712</t>
  </si>
  <si>
    <t>TEC-MA-10001142</t>
  </si>
  <si>
    <t>IT-2018-4217001</t>
  </si>
  <si>
    <t>FUR-BO-10001483</t>
  </si>
  <si>
    <t>US-2018-153668</t>
  </si>
  <si>
    <t>FUR-SAF-10004173</t>
  </si>
  <si>
    <t>NI-2019-2330</t>
  </si>
  <si>
    <t>OFF-ROG-10000566</t>
  </si>
  <si>
    <t>NI-2016-5870</t>
  </si>
  <si>
    <t>IN-2016-70570</t>
  </si>
  <si>
    <t>FUR-FU-10002918</t>
  </si>
  <si>
    <t>US-2017-101399</t>
  </si>
  <si>
    <t>TEC-NOK-10001283</t>
  </si>
  <si>
    <t>TU-2019-9440</t>
  </si>
  <si>
    <t>OFF-ST-10000952</t>
  </si>
  <si>
    <t>IT-2019-4007032</t>
  </si>
  <si>
    <t>NI-2018-8980</t>
  </si>
  <si>
    <t>US-2016-126382</t>
  </si>
  <si>
    <t>TU-2017-7040</t>
  </si>
  <si>
    <t>TEC-SHA-10001413</t>
  </si>
  <si>
    <t>NI-2016-3090</t>
  </si>
  <si>
    <t>FUR-CH-10000068</t>
  </si>
  <si>
    <t>IT-2019-2254772</t>
  </si>
  <si>
    <t>US-2018-159359</t>
  </si>
  <si>
    <t>US-2019-140452</t>
  </si>
  <si>
    <t>IT-2019-2332803</t>
  </si>
  <si>
    <t>IN-2017-58754</t>
  </si>
  <si>
    <t>ID-2017-45363</t>
  </si>
  <si>
    <t>ID-2019-37894</t>
  </si>
  <si>
    <t>TEC-PAN-10001172</t>
  </si>
  <si>
    <t>KZ-2019-2950</t>
  </si>
  <si>
    <t>TEC-OKI-10001062</t>
  </si>
  <si>
    <t>TU-2018-780</t>
  </si>
  <si>
    <t>FUR-BO-10004371</t>
  </si>
  <si>
    <t>US-2018-112361</t>
  </si>
  <si>
    <t>OFF-ST-10000695</t>
  </si>
  <si>
    <t>IT-2019-5753646</t>
  </si>
  <si>
    <t>IT-2019-1207126</t>
  </si>
  <si>
    <t>IN-2016-32126</t>
  </si>
  <si>
    <t>IT-2018-5238226</t>
  </si>
  <si>
    <t>US-2016-125689</t>
  </si>
  <si>
    <t>TEC-SAN-10004027</t>
  </si>
  <si>
    <t>TU-2019-6830</t>
  </si>
  <si>
    <t>CA-2018-108987</t>
  </si>
  <si>
    <t>ID-2017-62240</t>
  </si>
  <si>
    <t>FUR-TA-10001980</t>
  </si>
  <si>
    <t>IT-2018-4017525</t>
  </si>
  <si>
    <t>IT-2018-4281827</t>
  </si>
  <si>
    <t>FUR-BO-10001708</t>
  </si>
  <si>
    <t>IN-2017-28612</t>
  </si>
  <si>
    <t>TEC-CO-10002009</t>
  </si>
  <si>
    <t>US-2017-114524</t>
  </si>
  <si>
    <t>FUR-SAF-10002180</t>
  </si>
  <si>
    <t>LH-2017-3950</t>
  </si>
  <si>
    <t>TEC-MA-10000904</t>
  </si>
  <si>
    <t>CA-2018-164924</t>
  </si>
  <si>
    <t>OFF-FEL-10001865</t>
  </si>
  <si>
    <t>TU-2017-1890</t>
  </si>
  <si>
    <t>TEC-CO-10004182</t>
  </si>
  <si>
    <t>ID-2016-80230</t>
  </si>
  <si>
    <t>TEC-CO-10004985</t>
  </si>
  <si>
    <t>US-2017-147543</t>
  </si>
  <si>
    <t>FUR-TA-10003782</t>
  </si>
  <si>
    <t>US-2019-116183</t>
  </si>
  <si>
    <t>ID-2017-74308</t>
  </si>
  <si>
    <t>ID-2019-59769</t>
  </si>
  <si>
    <t>US-2019-151316</t>
  </si>
  <si>
    <t>US-2019-119438</t>
  </si>
  <si>
    <t>TEC-SHA-10003670</t>
  </si>
  <si>
    <t>YM-2017-9880</t>
  </si>
  <si>
    <t>FUR-BO-10001972</t>
  </si>
  <si>
    <t>CA-2016-146591</t>
  </si>
  <si>
    <t>TEC-PH-10001289</t>
  </si>
  <si>
    <t>ID-2019-86873</t>
  </si>
  <si>
    <t>TEC-PH-10002127</t>
  </si>
  <si>
    <t>US-2018-123085</t>
  </si>
  <si>
    <t>US-2019-157315</t>
  </si>
  <si>
    <t>TU-2018-9570</t>
  </si>
  <si>
    <t>OFF-HAM-10004122</t>
  </si>
  <si>
    <t>TU-2017-8280</t>
  </si>
  <si>
    <t>OFF-SME-10000538</t>
  </si>
  <si>
    <t>NI-2018-1420</t>
  </si>
  <si>
    <t>TEC-MEM-10004014</t>
  </si>
  <si>
    <t>TU-2018-6410</t>
  </si>
  <si>
    <t>CA-2018-155530</t>
  </si>
  <si>
    <t>TEC-MA-10004814</t>
  </si>
  <si>
    <t>ES-2019-2644181</t>
  </si>
  <si>
    <t>ID-2017-39875</t>
  </si>
  <si>
    <t>FUR-TA-10000184</t>
  </si>
  <si>
    <t>IT-2016-4913414</t>
  </si>
  <si>
    <t>FUR-TA-10004504</t>
  </si>
  <si>
    <t>US-2019-147368</t>
  </si>
  <si>
    <t>TEC-SAM-10003948</t>
  </si>
  <si>
    <t>TU-2018-150</t>
  </si>
  <si>
    <t>TEC-HP -10003248</t>
  </si>
  <si>
    <t>TU-2017-2520</t>
  </si>
  <si>
    <t>US-2018-164119</t>
  </si>
  <si>
    <t>ID-2019-28122</t>
  </si>
  <si>
    <t>US-2018-128685</t>
  </si>
  <si>
    <t>US-2019-148894</t>
  </si>
  <si>
    <t>FUR-CH-10000470</t>
  </si>
  <si>
    <t>ID-2018-83142</t>
  </si>
  <si>
    <t>TEC-PH-10000106</t>
  </si>
  <si>
    <t>US-2019-103884</t>
  </si>
  <si>
    <t>OFF-BI-10004519</t>
  </si>
  <si>
    <t>CA-2016-140165</t>
  </si>
  <si>
    <t>TEC-PH-10004196</t>
  </si>
  <si>
    <t>TEC-CO-10003353</t>
  </si>
  <si>
    <t>ID-2018-75008</t>
  </si>
  <si>
    <t>FUR-CH-10001913</t>
  </si>
  <si>
    <t>IN-2018-54673</t>
  </si>
  <si>
    <t>FUR-TA-10004353</t>
  </si>
  <si>
    <t>US-2016-155810</t>
  </si>
  <si>
    <t>FUR-TA-10000649</t>
  </si>
  <si>
    <t>ID-2016-86313</t>
  </si>
  <si>
    <t>TEC-CO-10003160</t>
  </si>
  <si>
    <t>US-2018-131296</t>
  </si>
  <si>
    <t>US-2016-122959</t>
  </si>
  <si>
    <t>CA-2016-169775</t>
  </si>
  <si>
    <t>FUR-BO-10003887</t>
  </si>
  <si>
    <t>IN-2019-34632</t>
  </si>
  <si>
    <t>TEC-MA-10001681</t>
  </si>
  <si>
    <t>CA-2017-122756</t>
  </si>
  <si>
    <t>OFF-ST-10004459</t>
  </si>
  <si>
    <t>US-2019-117723</t>
  </si>
  <si>
    <t>CA-2017-134719</t>
  </si>
  <si>
    <t>CA-2016-122931</t>
  </si>
  <si>
    <t>FUR-BO-10004199</t>
  </si>
  <si>
    <t>ES-2019-3880005</t>
  </si>
  <si>
    <t>TEC-NOK-10001282</t>
  </si>
  <si>
    <t>TU-2017-200</t>
  </si>
  <si>
    <t>FUR-CH-10002435</t>
  </si>
  <si>
    <t>ID-2019-81875</t>
  </si>
  <si>
    <t>TEC-MA-10000772</t>
  </si>
  <si>
    <t>US-2017-103254</t>
  </si>
  <si>
    <t>US-2018-146066</t>
  </si>
  <si>
    <t>IT-2018-2598339</t>
  </si>
  <si>
    <t>TEC-AC-10001348</t>
  </si>
  <si>
    <t>IN-2016-62037</t>
  </si>
  <si>
    <t>TEC-PH-10003153</t>
  </si>
  <si>
    <t>IT-2017-1941104</t>
  </si>
  <si>
    <t>FUR-TA-10003597</t>
  </si>
  <si>
    <t>US-2018-131975</t>
  </si>
  <si>
    <t>FUR-TA-10001693</t>
  </si>
  <si>
    <t>ES-2016-4359424</t>
  </si>
  <si>
    <t>TEC-AC-10004626</t>
  </si>
  <si>
    <t>US-2019-164476</t>
  </si>
  <si>
    <t>TEC-CO-10001895</t>
  </si>
  <si>
    <t>IN-2016-79761</t>
  </si>
  <si>
    <t>TEC-MA-10003298</t>
  </si>
  <si>
    <t>ES-2018-2335105</t>
  </si>
  <si>
    <t>TEC-PH-10002991</t>
  </si>
  <si>
    <t>ID-2019-15186</t>
  </si>
  <si>
    <t>FUR-CH-10004062</t>
  </si>
  <si>
    <t>US-2016-159338</t>
  </si>
  <si>
    <t>ID-2018-34177</t>
  </si>
  <si>
    <t>OFF-ST-10004597</t>
  </si>
  <si>
    <t>IT-2019-3928010</t>
  </si>
  <si>
    <t>FUR-SAF-10000607</t>
  </si>
  <si>
    <t>NI-2019-4550</t>
  </si>
  <si>
    <t>OFF-AP-10004226</t>
  </si>
  <si>
    <t>US-2017-131793</t>
  </si>
  <si>
    <t>CA-2016-159520</t>
  </si>
  <si>
    <t>OFF-AP-10004350</t>
  </si>
  <si>
    <t>ID-2019-80657</t>
  </si>
  <si>
    <t>FUR-FU-10003601</t>
  </si>
  <si>
    <t>CA-2019-100223</t>
  </si>
  <si>
    <t>FUR-TA-10002095</t>
  </si>
  <si>
    <t>OFF-ST-10001758</t>
  </si>
  <si>
    <t>IT-2019-2405375</t>
  </si>
  <si>
    <t>FUR-BO-10001969</t>
  </si>
  <si>
    <t>TEC-STA-10002497</t>
  </si>
  <si>
    <t>NI-2018-5430</t>
  </si>
  <si>
    <t>CA-2017-139731</t>
  </si>
  <si>
    <t>ID-2019-32294</t>
  </si>
  <si>
    <t>US-2017-148467</t>
  </si>
  <si>
    <t>IT-2019-4273010</t>
  </si>
  <si>
    <t>IT-2016-2506333</t>
  </si>
  <si>
    <t>TEC-KON-10004735</t>
  </si>
  <si>
    <t>TU-2018-1480</t>
  </si>
  <si>
    <t>OFF-ST-10004315</t>
  </si>
  <si>
    <t>IN-2019-64186</t>
  </si>
  <si>
    <t>TU-2018-5470</t>
  </si>
  <si>
    <t>FUR-FU-10000576</t>
  </si>
  <si>
    <t>CA-2018-157749</t>
  </si>
  <si>
    <t>US-2019-139647</t>
  </si>
  <si>
    <t>TEC-AC-10003265</t>
  </si>
  <si>
    <t>IT-2016-5193547</t>
  </si>
  <si>
    <t>IT-2016-4603506</t>
  </si>
  <si>
    <t>KZ-2019-4070</t>
  </si>
  <si>
    <t>TEC-PH-10001573</t>
  </si>
  <si>
    <t>FUR-BO-10000517</t>
  </si>
  <si>
    <t>US-2016-150406</t>
  </si>
  <si>
    <t>TEC-CO-10001196</t>
  </si>
  <si>
    <t>ID-2016-83982</t>
  </si>
  <si>
    <t>TEC-PH-10004144</t>
  </si>
  <si>
    <t>ID-2019-84297</t>
  </si>
  <si>
    <t>ID-2018-37572</t>
  </si>
  <si>
    <t>TEC-SAM-10001131</t>
  </si>
  <si>
    <t>TU-2018-510</t>
  </si>
  <si>
    <t>TEC-HEW-10002435</t>
  </si>
  <si>
    <t>TU-2018-1100</t>
  </si>
  <si>
    <t>FUR-TA-10000323</t>
  </si>
  <si>
    <t>IT-2017-5303768</t>
  </si>
  <si>
    <t>FUR-TA-10000434</t>
  </si>
  <si>
    <t>ID-2018-18714</t>
  </si>
  <si>
    <t>FUR-BO-10003546</t>
  </si>
  <si>
    <t>US-2019-112347</t>
  </si>
  <si>
    <t>TEC-CO-10000764</t>
  </si>
  <si>
    <t>ID-2018-18504</t>
  </si>
  <si>
    <t>NI-2019-8570</t>
  </si>
  <si>
    <t>TEC-SHA-10000971</t>
  </si>
  <si>
    <t>ID-2017-47085</t>
  </si>
  <si>
    <t>TEC-PH-10004505</t>
  </si>
  <si>
    <t>TEC-PH-10002312</t>
  </si>
  <si>
    <t>IT-2016-1780558</t>
  </si>
  <si>
    <t>FUR-OFF-10004495</t>
  </si>
  <si>
    <t>NI-2016-5530</t>
  </si>
  <si>
    <t>TEC-HEW-10000930</t>
  </si>
  <si>
    <t>ZI-2016-9280</t>
  </si>
  <si>
    <t>NI-2017-1210</t>
  </si>
  <si>
    <t>IT-2016-4565126</t>
  </si>
  <si>
    <t>US-2017-157154</t>
  </si>
  <si>
    <t>TEC-SHA-10003353</t>
  </si>
  <si>
    <t>NI-2017-4150</t>
  </si>
  <si>
    <t>FUR-BO-10000623</t>
  </si>
  <si>
    <t>ID-2019-85228</t>
  </si>
  <si>
    <t>TEC-PH-10002645</t>
  </si>
  <si>
    <t>CA-2018-114867</t>
  </si>
  <si>
    <t>NI-2019-9060</t>
  </si>
  <si>
    <t>NI-2017-1820</t>
  </si>
  <si>
    <t>IT-2016-2421873</t>
  </si>
  <si>
    <t>FUR-BO-10001918</t>
  </si>
  <si>
    <t>CA-2017-162950</t>
  </si>
  <si>
    <t>TEC-PH-10000785</t>
  </si>
  <si>
    <t>US-2016-156762</t>
  </si>
  <si>
    <t>US-2017-142727</t>
  </si>
  <si>
    <t>TEC-MA-10000154</t>
  </si>
  <si>
    <t>US-2019-112907</t>
  </si>
  <si>
    <t>US-2019-161935</t>
  </si>
  <si>
    <t>US-2018-105452</t>
  </si>
  <si>
    <t>OFF-ROG-10000191</t>
  </si>
  <si>
    <t>TEC-CO-10001222</t>
  </si>
  <si>
    <t>IN-2019-12232</t>
  </si>
  <si>
    <t>TEC-CAN-10000030</t>
  </si>
  <si>
    <t>NI-2016-2370</t>
  </si>
  <si>
    <t>OFF-AP-10004821</t>
  </si>
  <si>
    <t>US-2017-108966</t>
  </si>
  <si>
    <t>CA-2017-169397</t>
  </si>
  <si>
    <t>ES-2017-4070273</t>
  </si>
  <si>
    <t>CA-2019-141117</t>
  </si>
  <si>
    <t>ID-2016-17370</t>
  </si>
  <si>
    <t>FUR-BO-10003530</t>
  </si>
  <si>
    <t>US-2019-124730</t>
  </si>
  <si>
    <t>NI-2018-6950</t>
  </si>
  <si>
    <t>TEC-PH-10002200</t>
  </si>
  <si>
    <t>US-2019-118087</t>
  </si>
  <si>
    <t>TU-2019-930</t>
  </si>
  <si>
    <t>ES-2018-3200273</t>
  </si>
  <si>
    <t>TEC-MA-10003356</t>
  </si>
  <si>
    <t>CA-2018-109827</t>
  </si>
  <si>
    <t>FUR-TA-10000360</t>
  </si>
  <si>
    <t>ID-2016-30922</t>
  </si>
  <si>
    <t>FUR-TA-10002571</t>
  </si>
  <si>
    <t>FUR-HAR-10004593</t>
  </si>
  <si>
    <t>NI-2018-5730</t>
  </si>
  <si>
    <t>OFF-FEL-10001405</t>
  </si>
  <si>
    <t>TU-2018-8250</t>
  </si>
  <si>
    <t>TEC-CO-10002271</t>
  </si>
  <si>
    <t>FUR-TA-10001531</t>
  </si>
  <si>
    <t>ID-2018-10713</t>
  </si>
  <si>
    <t>TEC-SAN-10001506</t>
  </si>
  <si>
    <t>TU-2016-3910</t>
  </si>
  <si>
    <t>FUR-CH-10001802</t>
  </si>
  <si>
    <t>IT-2019-2245117</t>
  </si>
  <si>
    <t>ID-2019-55338</t>
  </si>
  <si>
    <t>ID-2017-37642</t>
  </si>
  <si>
    <t>CA-2017-164007</t>
  </si>
  <si>
    <t>FUR-BO-10000214</t>
  </si>
  <si>
    <t>US-2017-146801</t>
  </si>
  <si>
    <t>IN-2019-44614</t>
  </si>
  <si>
    <t>FUR-TA-10004132</t>
  </si>
  <si>
    <t>ES-2016-1657853</t>
  </si>
  <si>
    <t>FUR-TA-10002582</t>
  </si>
  <si>
    <t>US-2019-145499</t>
  </si>
  <si>
    <t>ID-2016-77619</t>
  </si>
  <si>
    <t>FUR-BO-10001255</t>
  </si>
  <si>
    <t>IN-2019-20646</t>
  </si>
  <si>
    <t>IT-2018-5270851</t>
  </si>
  <si>
    <t>TEC-CO-10000178</t>
  </si>
  <si>
    <t>IT-2017-4695448</t>
  </si>
  <si>
    <t>FUR-CH-10003846</t>
  </si>
  <si>
    <t>ID-2019-61526</t>
  </si>
  <si>
    <t>FUR-BO-10004340</t>
  </si>
  <si>
    <t>MX-2018-130582</t>
  </si>
  <si>
    <t>FUR-TA-10000591</t>
  </si>
  <si>
    <t>ES-2017-5645358</t>
  </si>
  <si>
    <t>IT-2017-5301604</t>
  </si>
  <si>
    <t>TEC-CO-10000601</t>
  </si>
  <si>
    <t>ID-2019-86362</t>
  </si>
  <si>
    <t>IT-2016-2709916</t>
  </si>
  <si>
    <t>TEC-MOT-10003050</t>
  </si>
  <si>
    <t>NI-2018-4290</t>
  </si>
  <si>
    <t>FUR-TA-10000927</t>
  </si>
  <si>
    <t>US-2018-156713</t>
  </si>
  <si>
    <t>FUR-TA-10004534</t>
  </si>
  <si>
    <t>US-2016-134614</t>
  </si>
  <si>
    <t>CA-2016-122336</t>
  </si>
  <si>
    <t>US-2019-117275</t>
  </si>
  <si>
    <t>FUR-TA-10001494</t>
  </si>
  <si>
    <t>OFF-AP-10003304</t>
  </si>
  <si>
    <t>IN-2016-42619</t>
  </si>
  <si>
    <t>FUR-TA-10003358</t>
  </si>
  <si>
    <t>US-2019-166247</t>
  </si>
  <si>
    <t>US-2016-114342</t>
  </si>
  <si>
    <t>IN-2019-68617</t>
  </si>
  <si>
    <t>ES-2019-5160909</t>
  </si>
  <si>
    <t>CA-2019-136448</t>
  </si>
  <si>
    <t>TEC-OKI-10003221</t>
  </si>
  <si>
    <t>TU-2016-8770</t>
  </si>
  <si>
    <t>TEC-HEW-10004522</t>
  </si>
  <si>
    <t>TU-2017-1600</t>
  </si>
  <si>
    <t>OFF-ST-10000103</t>
  </si>
  <si>
    <t>ID-2018-42906</t>
  </si>
  <si>
    <t>IT-2016-4409734</t>
  </si>
  <si>
    <t>OFF-TEN-10000025</t>
  </si>
  <si>
    <t>TU-2017-3470</t>
  </si>
  <si>
    <t>OFF-ST-10003931</t>
  </si>
  <si>
    <t>ID-2017-22550</t>
  </si>
  <si>
    <t>CA-2019-118773</t>
  </si>
  <si>
    <t>TEC-PH-10002601</t>
  </si>
  <si>
    <t>ID-2017-79551</t>
  </si>
  <si>
    <t>FUR-TA-10003747</t>
  </si>
  <si>
    <t>ID-2017-72558</t>
  </si>
  <si>
    <t>TEC-CO-10003561</t>
  </si>
  <si>
    <t>ID-2017-83870</t>
  </si>
  <si>
    <t>MX-2019-131814</t>
  </si>
  <si>
    <t>MX-2019-114727</t>
  </si>
  <si>
    <t>OFF-HAM-10001621</t>
  </si>
  <si>
    <t>TU-2019-7080</t>
  </si>
  <si>
    <t>FUR-TA-10004289</t>
  </si>
  <si>
    <t>CA-2019-168389</t>
  </si>
  <si>
    <t>TEC-NOK-10001172</t>
  </si>
  <si>
    <t>TU-2018-3540</t>
  </si>
  <si>
    <t>FUR-TA-10004634</t>
  </si>
  <si>
    <t>IT-2018-2634279</t>
  </si>
  <si>
    <t>US-2016-119557</t>
  </si>
  <si>
    <t>MX-2017-126326</t>
  </si>
  <si>
    <t>FUR-OFF-10001132</t>
  </si>
  <si>
    <t>NI-2018-7610</t>
  </si>
  <si>
    <t>ID-2018-51446</t>
  </si>
  <si>
    <t>IT-2019-5100651</t>
  </si>
  <si>
    <t>NI-2018-6670</t>
  </si>
  <si>
    <t>FUR-HON-10003871</t>
  </si>
  <si>
    <t>TU-2017-800</t>
  </si>
  <si>
    <t>FUR-BUS-10002639</t>
  </si>
  <si>
    <t>NI-2019-9680</t>
  </si>
  <si>
    <t>TEC-CIS-10003017</t>
  </si>
  <si>
    <t>TU-2016-8670</t>
  </si>
  <si>
    <t>OFF-BRE-10002255</t>
  </si>
  <si>
    <t>TU-2017-3110</t>
  </si>
  <si>
    <t>US-2018-119305</t>
  </si>
  <si>
    <t>FUR-TA-10003291</t>
  </si>
  <si>
    <t>ID-2019-57221</t>
  </si>
  <si>
    <t>CA-2019-131282</t>
  </si>
  <si>
    <t>FUR-FU-10001468</t>
  </si>
  <si>
    <t>CA-2019-161739</t>
  </si>
  <si>
    <t>FUR-BO-10000268</t>
  </si>
  <si>
    <t>IT-2017-2834141</t>
  </si>
  <si>
    <t>FUR-BUS-10001187</t>
  </si>
  <si>
    <t>TU-2019-7090</t>
  </si>
  <si>
    <t>IN-2018-59888</t>
  </si>
  <si>
    <t>ID-2019-17475</t>
  </si>
  <si>
    <t>TEC-CO-10000534</t>
  </si>
  <si>
    <t>MX-2019-159667</t>
  </si>
  <si>
    <t>TEC-MOT-10001088</t>
  </si>
  <si>
    <t>TU-2018-7370</t>
  </si>
  <si>
    <t>US-2019-117247</t>
  </si>
  <si>
    <t>TEC-EPS-10002958</t>
  </si>
  <si>
    <t>NI-2017-3590</t>
  </si>
  <si>
    <t>TEC-MA-10003366</t>
  </si>
  <si>
    <t>MX-2016-161963</t>
  </si>
  <si>
    <t>TEC-OKI-10002750</t>
  </si>
  <si>
    <t>TEC-CO-10004138</t>
  </si>
  <si>
    <t>IT-2018-1770521</t>
  </si>
  <si>
    <t>TEC-MA-10004063</t>
  </si>
  <si>
    <t>ID-2018-84717</t>
  </si>
  <si>
    <t>FUR-TA-10003790</t>
  </si>
  <si>
    <t>IT-2018-1376966</t>
  </si>
  <si>
    <t>ES-2018-1001647</t>
  </si>
  <si>
    <t>TEC-MA-10000199</t>
  </si>
  <si>
    <t>IN-2018-76352</t>
  </si>
  <si>
    <t>FUR-TA-10000310</t>
  </si>
  <si>
    <t>US-2018-151379</t>
  </si>
  <si>
    <t>FUR-CH-10003702</t>
  </si>
  <si>
    <t>ID-2017-85522</t>
  </si>
  <si>
    <t>TEC-CO-10002035</t>
  </si>
  <si>
    <t>FUR-BO-10003272</t>
  </si>
  <si>
    <t>CA-2017-141243</t>
  </si>
  <si>
    <t>US-2019-169376</t>
  </si>
  <si>
    <t>IT-2019-2840952</t>
  </si>
  <si>
    <t>IT-2019-4046179</t>
  </si>
  <si>
    <t>FUR-TA-10000136</t>
  </si>
  <si>
    <t>US-2018-122707</t>
  </si>
  <si>
    <t>TEC-CO-10003362</t>
  </si>
  <si>
    <t>OFF-ST-10002619</t>
  </si>
  <si>
    <t>ID-2017-85095</t>
  </si>
  <si>
    <t>FUR-TA-10000226</t>
  </si>
  <si>
    <t>ID-2019-48849</t>
  </si>
  <si>
    <t>TEC-PH-10002935</t>
  </si>
  <si>
    <t>IT-2018-4602742</t>
  </si>
  <si>
    <t>TEC-MA-10003927</t>
  </si>
  <si>
    <t>IT-2019-5410813</t>
  </si>
  <si>
    <t>ID-2018-38748</t>
  </si>
  <si>
    <t>TEC-MA-10000461</t>
  </si>
  <si>
    <t>IT-2019-3149554</t>
  </si>
  <si>
    <t>US-2016-148838</t>
  </si>
  <si>
    <t>US-2019-142573</t>
  </si>
  <si>
    <t>FUR-NOV-10002453</t>
  </si>
  <si>
    <t>KZ-2016-5830</t>
  </si>
  <si>
    <t>IT-2018-5208514</t>
  </si>
  <si>
    <t>FUR-SAF-10002314</t>
  </si>
  <si>
    <t>NI-2019-6860</t>
  </si>
  <si>
    <t>OFF-SME-10004370</t>
  </si>
  <si>
    <t>TU-2016-6790</t>
  </si>
  <si>
    <t>US-2016-119634</t>
  </si>
  <si>
    <t>FUR-TA-10000687</t>
  </si>
  <si>
    <t>IN-2019-30110</t>
  </si>
  <si>
    <t>OFF-AP-10002518</t>
  </si>
  <si>
    <t>CA-2016-139892</t>
  </si>
  <si>
    <t>TEC-CO-10000865</t>
  </si>
  <si>
    <t>ID-2016-47575</t>
  </si>
  <si>
    <t>US-2018-161088</t>
  </si>
  <si>
    <t>FUR-BO-10002003</t>
  </si>
  <si>
    <t>IT-2018-4100054</t>
  </si>
  <si>
    <t>CA-2019-102204</t>
  </si>
  <si>
    <t>IN-2018-57914</t>
  </si>
  <si>
    <t>US-2018-161312</t>
  </si>
  <si>
    <t>TEC-MA-10001494</t>
  </si>
  <si>
    <t>CA-2016-130421</t>
  </si>
  <si>
    <t>TEC-MOT-10002260</t>
  </si>
  <si>
    <t>NI-2018-9100</t>
  </si>
  <si>
    <t>US-2016-169789</t>
  </si>
  <si>
    <t>TEC-MA-10000875</t>
  </si>
  <si>
    <t>IT-2018-5130870</t>
  </si>
  <si>
    <t>FUR-CHR-10003806</t>
  </si>
  <si>
    <t>TU-2016-9110</t>
  </si>
  <si>
    <t>CA-2019-155075</t>
  </si>
  <si>
    <t>US-2016-108259</t>
  </si>
  <si>
    <t>FUR-TA-10004154</t>
  </si>
  <si>
    <t>CA-2017-101889</t>
  </si>
  <si>
    <t>FUR-TA-10004575</t>
  </si>
  <si>
    <t>US-2018-100839</t>
  </si>
  <si>
    <t>OFF-AP-10001975</t>
  </si>
  <si>
    <t>US-2018-150574</t>
  </si>
  <si>
    <t>FUR-TA-10003887</t>
  </si>
  <si>
    <t>US-2016-119053</t>
  </si>
  <si>
    <t>OFF-AP-10000828</t>
  </si>
  <si>
    <t>CA-2017-140221</t>
  </si>
  <si>
    <t>TEC-MA-10001248</t>
  </si>
  <si>
    <t>TEC-CO-10001309</t>
  </si>
  <si>
    <t>US-2017-139185</t>
  </si>
  <si>
    <t>TEC-PH-10003794</t>
  </si>
  <si>
    <t>ID-2016-65124</t>
  </si>
  <si>
    <t>FUR-BO-10002390</t>
  </si>
  <si>
    <t>ID-2018-66104</t>
  </si>
  <si>
    <t>ID-2018-70122</t>
  </si>
  <si>
    <t>FUR-NOV-10003754</t>
  </si>
  <si>
    <t>NI-2017-9410</t>
  </si>
  <si>
    <t>FUR-TA-10003591</t>
  </si>
  <si>
    <t>ES-2018-2966180</t>
  </si>
  <si>
    <t>FUR-TA-10002912</t>
  </si>
  <si>
    <t>US-2017-160871</t>
  </si>
  <si>
    <t>CA-2019-159282</t>
  </si>
  <si>
    <t>CA-2017-119879</t>
  </si>
  <si>
    <t>IT-2018-5843979</t>
  </si>
  <si>
    <t>TEC-AC-10000398</t>
  </si>
  <si>
    <t>ID-2018-75610</t>
  </si>
  <si>
    <t>US-2019-131954</t>
  </si>
  <si>
    <t>OFF-AP-10001955</t>
  </si>
  <si>
    <t>ID-2019-58271</t>
  </si>
  <si>
    <t>FUR-IKE-10003682</t>
  </si>
  <si>
    <t>UG-2019-3970</t>
  </si>
  <si>
    <t>OFF-AP-10003511</t>
  </si>
  <si>
    <t>IN-2018-42521</t>
  </si>
  <si>
    <t>FUR-TA-10004745</t>
  </si>
  <si>
    <t>ID-2018-76534</t>
  </si>
  <si>
    <t>ID-2016-13436</t>
  </si>
  <si>
    <t>FUR-TA-10000283</t>
  </si>
  <si>
    <t>IN-2019-21171</t>
  </si>
  <si>
    <t>FUR-BO-10001892</t>
  </si>
  <si>
    <t>ID-2019-69338</t>
  </si>
  <si>
    <t>ID-2019-57501</t>
  </si>
  <si>
    <t>FUR-CH-10002061</t>
  </si>
  <si>
    <t>ID-2017-41520</t>
  </si>
  <si>
    <t>FUR-BO-10002766</t>
  </si>
  <si>
    <t>US-2019-167941</t>
  </si>
  <si>
    <t>ES-2017-5183060</t>
  </si>
  <si>
    <t>TEC-OKI-10002736</t>
  </si>
  <si>
    <t>TU-2019-5450</t>
  </si>
  <si>
    <t>TEC-CO-10001419</t>
  </si>
  <si>
    <t>ID-2016-49409</t>
  </si>
  <si>
    <t>TEC-HP -10004971</t>
  </si>
  <si>
    <t>NI-2017-3530</t>
  </si>
  <si>
    <t>ID-2018-15963</t>
  </si>
  <si>
    <t>FUR-TA-10003323</t>
  </si>
  <si>
    <t>ES-2018-4349332</t>
  </si>
  <si>
    <t>FUR-TA-10000115</t>
  </si>
  <si>
    <t>IT-2016-1044550</t>
  </si>
  <si>
    <t>TEC-CO-10004034</t>
  </si>
  <si>
    <t>IT-2019-5268305</t>
  </si>
  <si>
    <t>FUR-TA-10003594</t>
  </si>
  <si>
    <t>ES-2019-3712711</t>
  </si>
  <si>
    <t>FUR-TA-10002833</t>
  </si>
  <si>
    <t>ID-2018-72915</t>
  </si>
  <si>
    <t>TEC-CO-10003393</t>
  </si>
  <si>
    <t>US-2016-112137</t>
  </si>
  <si>
    <t>FUR-BO-10000676</t>
  </si>
  <si>
    <t>IN-2019-71613</t>
  </si>
  <si>
    <t>US-2017-155369</t>
  </si>
  <si>
    <t>OFF-AP-10000975</t>
  </si>
  <si>
    <t>ID-2017-84381</t>
  </si>
  <si>
    <t>ID-2017-74630</t>
  </si>
  <si>
    <t>TEC-CO-10002350</t>
  </si>
  <si>
    <t>ID-2017-61659</t>
  </si>
  <si>
    <t>TX-2019-1570</t>
  </si>
  <si>
    <t>CA-2017-124975</t>
  </si>
  <si>
    <t>TEC-MA-10000982</t>
  </si>
  <si>
    <t>IT-2019-1612191</t>
  </si>
  <si>
    <t>US-2018-158967</t>
  </si>
  <si>
    <t>TEC-SHA-10000306</t>
  </si>
  <si>
    <t>NI-2017-3340</t>
  </si>
  <si>
    <t>OFF-ROG-10001735</t>
  </si>
  <si>
    <t>NI-2018-2300</t>
  </si>
  <si>
    <t>CA-2016-126193</t>
  </si>
  <si>
    <t>TEC-SAM-10001017</t>
  </si>
  <si>
    <t>NI-2018-4780</t>
  </si>
  <si>
    <t>FUR-BO-10001596</t>
  </si>
  <si>
    <t>MX-2019-148299</t>
  </si>
  <si>
    <t>FUR-TA-10003273</t>
  </si>
  <si>
    <t>IT-2017-1204965</t>
  </si>
  <si>
    <t>OFF-AP-10002629</t>
  </si>
  <si>
    <t>ID-2018-80314</t>
  </si>
  <si>
    <t>NI-2018-1880</t>
  </si>
  <si>
    <t>NI-2017-6420</t>
  </si>
  <si>
    <t>YM-2017-3360</t>
  </si>
  <si>
    <t>CA-2018-168032</t>
  </si>
  <si>
    <t>FUR-HON-10000103</t>
  </si>
  <si>
    <t>TX-2018-1390</t>
  </si>
  <si>
    <t>FUR-DAN-10002167</t>
  </si>
  <si>
    <t>TU-2018-6330</t>
  </si>
  <si>
    <t>FUR-CH-10002780</t>
  </si>
  <si>
    <t>MX-2018-128027</t>
  </si>
  <si>
    <t>FUR-BO-10001749</t>
  </si>
  <si>
    <t>ID-2016-47155</t>
  </si>
  <si>
    <t>FUR-BAR-10002710</t>
  </si>
  <si>
    <t>FUR-TA-10004722</t>
  </si>
  <si>
    <t>ES-2018-3916740</t>
  </si>
  <si>
    <t>FUR-TA-10001549</t>
  </si>
  <si>
    <t>ID-2017-14990</t>
  </si>
  <si>
    <t>FUR-TA-10000750</t>
  </si>
  <si>
    <t>US-2019-129546</t>
  </si>
  <si>
    <t>FUR-TA-10001950</t>
  </si>
  <si>
    <t>FUR-BO-10001822</t>
  </si>
  <si>
    <t>ID-2016-78592</t>
  </si>
  <si>
    <t>FUR-OFF-10002542</t>
  </si>
  <si>
    <t>NI-2018-7990</t>
  </si>
  <si>
    <t>FUR-BO-10002580</t>
  </si>
  <si>
    <t>US-2019-114398</t>
  </si>
  <si>
    <t>TEC-MA-10004679</t>
  </si>
  <si>
    <t>CA-2016-122882</t>
  </si>
  <si>
    <t>ID-2017-57809</t>
  </si>
  <si>
    <t>US-2019-124968</t>
  </si>
  <si>
    <t>NI-2018-3450</t>
  </si>
  <si>
    <t>TU-2019-8530</t>
  </si>
  <si>
    <t>TU-2016-6390</t>
  </si>
  <si>
    <t>NI-2019-890</t>
  </si>
  <si>
    <t>TEC-MA-10002073</t>
  </si>
  <si>
    <t>US-2016-115196</t>
  </si>
  <si>
    <t>ES-2018-3167494</t>
  </si>
  <si>
    <t>FUR-TA-10002972</t>
  </si>
  <si>
    <t>ID-2018-10006</t>
  </si>
  <si>
    <t>NI-2016-4070</t>
  </si>
  <si>
    <t>FUR-TA-10004383</t>
  </si>
  <si>
    <t>IN-2016-47596</t>
  </si>
  <si>
    <t>FUR-IKE-10000649</t>
  </si>
  <si>
    <t>TU-2018-9520</t>
  </si>
  <si>
    <t>OFF-ELD-10000845</t>
  </si>
  <si>
    <t>YM-2019-3460</t>
  </si>
  <si>
    <t>US-2016-156664</t>
  </si>
  <si>
    <t>FUR-TA-10004757</t>
  </si>
  <si>
    <t>IN-2019-13751</t>
  </si>
  <si>
    <t>TEC-CO-10002323</t>
  </si>
  <si>
    <t>IT-2019-1621950</t>
  </si>
  <si>
    <t>ID-2018-71522</t>
  </si>
  <si>
    <t>TEC-CAN-10002363</t>
  </si>
  <si>
    <t>LH-2017-3370</t>
  </si>
  <si>
    <t>FUR-TA-10001228</t>
  </si>
  <si>
    <t>IT-2017-5446380</t>
  </si>
  <si>
    <t>FUR-TA-10000299</t>
  </si>
  <si>
    <t>ID-2019-41625</t>
  </si>
  <si>
    <t>FUR-TA-10002885</t>
  </si>
  <si>
    <t>US-2019-165799</t>
  </si>
  <si>
    <t>TEC-CO-10004904</t>
  </si>
  <si>
    <t>US-2018-167129</t>
  </si>
  <si>
    <t>ID-2019-16173</t>
  </si>
  <si>
    <t>ID-2017-70843</t>
  </si>
  <si>
    <t>FUR-TA-10001371</t>
  </si>
  <si>
    <t>US-2018-133445</t>
  </si>
  <si>
    <t>US-2017-108567</t>
  </si>
  <si>
    <t>ES-2018-3787277</t>
  </si>
  <si>
    <t>US-2019-110576</t>
  </si>
  <si>
    <t>FUR-TA-10004649</t>
  </si>
  <si>
    <t>ES-2019-5617990</t>
  </si>
  <si>
    <t>IT-2016-1298611</t>
  </si>
  <si>
    <t>CA-2019-118892</t>
  </si>
  <si>
    <t>FUR-BO-10000259</t>
  </si>
  <si>
    <t>IT-2016-2624729</t>
  </si>
  <si>
    <t>OFF-AP-10001408</t>
  </si>
  <si>
    <t>US-2018-167850</t>
  </si>
  <si>
    <t>TEC-AC-10004269</t>
  </si>
  <si>
    <t>IT-2019-5269744</t>
  </si>
  <si>
    <t>FUR-TA-10000207</t>
  </si>
  <si>
    <t>ID-2018-13086</t>
  </si>
  <si>
    <t>NI-2019-250</t>
  </si>
  <si>
    <t>OFF-HOO-10003653</t>
  </si>
  <si>
    <t>TU-2016-9640</t>
  </si>
  <si>
    <t>OFF-AP-10001197</t>
  </si>
  <si>
    <t>ID-2017-12960</t>
  </si>
  <si>
    <t>TEC-CO-10003608</t>
  </si>
  <si>
    <t>IT-2019-3434836</t>
  </si>
  <si>
    <t>TEC-CO-10002423</t>
  </si>
  <si>
    <t>ES-2018-4250728</t>
  </si>
  <si>
    <t>US-2018-114013</t>
  </si>
  <si>
    <t>FUR-TA-10000403</t>
  </si>
  <si>
    <t>IT-2018-4188855</t>
  </si>
  <si>
    <t>ID-2019-43690</t>
  </si>
  <si>
    <t>IN-2016-73531</t>
  </si>
  <si>
    <t>CA-2019-142090</t>
  </si>
  <si>
    <t>OFF-AP-10003259</t>
  </si>
  <si>
    <t>IT-2018-3779238</t>
  </si>
  <si>
    <t>TEC-MA-10003078</t>
  </si>
  <si>
    <t>IT-2019-2851933</t>
  </si>
  <si>
    <t>US-2016-163965</t>
  </si>
  <si>
    <t>US-2017-108420</t>
  </si>
  <si>
    <t>TEC-PH-10000037</t>
  </si>
  <si>
    <t>TEC-MOT-10001927</t>
  </si>
  <si>
    <t>NI-2019-4600</t>
  </si>
  <si>
    <t>ES-2019-5275437</t>
  </si>
  <si>
    <t>FUR-CH-10002980</t>
  </si>
  <si>
    <t>ID-2019-84269</t>
  </si>
  <si>
    <t>OFF-AP-10000213</t>
  </si>
  <si>
    <t>US-2018-123526</t>
  </si>
  <si>
    <t>CA-2016-148383</t>
  </si>
  <si>
    <t>NI-2016-8710</t>
  </si>
  <si>
    <t>TEC-PH-10001076</t>
  </si>
  <si>
    <t>FUR-HAR-10000100</t>
  </si>
  <si>
    <t>TU-2018-2760</t>
  </si>
  <si>
    <t>TU-2018-7200</t>
  </si>
  <si>
    <t>TEC-MA-10002910</t>
  </si>
  <si>
    <t>ID-2019-85438</t>
  </si>
  <si>
    <t>IT-2019-5204858</t>
  </si>
  <si>
    <t>ID-2018-37495</t>
  </si>
  <si>
    <t>FUR-BO-10001165</t>
  </si>
  <si>
    <t>IT-2017-5541817</t>
  </si>
  <si>
    <t>FUR-TA-10002519</t>
  </si>
  <si>
    <t>US-2019-102106</t>
  </si>
  <si>
    <t>FUR-TA-10001602</t>
  </si>
  <si>
    <t>US-2019-158813</t>
  </si>
  <si>
    <t>TEC-EPS-10004111</t>
  </si>
  <si>
    <t>YM-2017-3890</t>
  </si>
  <si>
    <t>CA-2018-132479</t>
  </si>
  <si>
    <t>FUR-TA-10003954</t>
  </si>
  <si>
    <t>CA-2016-108609</t>
  </si>
  <si>
    <t>IN-2016-19351</t>
  </si>
  <si>
    <t>NI-2019-9270</t>
  </si>
  <si>
    <t>FUR-TA-10002411</t>
  </si>
  <si>
    <t>IT-2017-1201809</t>
  </si>
  <si>
    <t>TEC-MOT-10001342</t>
  </si>
  <si>
    <t>NI-2018-2520</t>
  </si>
  <si>
    <t>NI-2019-8510</t>
  </si>
  <si>
    <t>FUR-TA-10000347</t>
  </si>
  <si>
    <t>IT-2016-5629016</t>
  </si>
  <si>
    <t>CA-2018-158099</t>
  </si>
  <si>
    <t>FUR-TA-10001113</t>
  </si>
  <si>
    <t>ID-2019-40358</t>
  </si>
  <si>
    <t>US-2019-163741</t>
  </si>
  <si>
    <t>NI-2018-1630</t>
  </si>
  <si>
    <t>FUR-TA-10003926</t>
  </si>
  <si>
    <t>US-2018-137932</t>
  </si>
  <si>
    <t>FUR-CH-10000892</t>
  </si>
  <si>
    <t>MX-2019-124016</t>
  </si>
  <si>
    <t>ES-2017-2287053</t>
  </si>
  <si>
    <t>FUR-TA-10003748</t>
  </si>
  <si>
    <t>ID-2016-30747</t>
  </si>
  <si>
    <t>TU-2019-6290</t>
  </si>
  <si>
    <t>OFF-SU-10000151</t>
  </si>
  <si>
    <t>CA-2018-103982</t>
  </si>
  <si>
    <t>TEC-PH-10001146</t>
  </si>
  <si>
    <t>US-2016-132591</t>
  </si>
  <si>
    <t>TEC-CO-10001001</t>
  </si>
  <si>
    <t>US-2019-130365</t>
  </si>
  <si>
    <t>FUR-BO-10002613</t>
  </si>
  <si>
    <t>US-2017-103471</t>
  </si>
  <si>
    <t>ES-2017-5499117</t>
  </si>
  <si>
    <t>NI-2019-6020</t>
  </si>
  <si>
    <t>FUR-BUS-10000332</t>
  </si>
  <si>
    <t>FUR-TA-10003899</t>
  </si>
  <si>
    <t>IT-2019-2542510</t>
  </si>
  <si>
    <t>LH-2019-4130</t>
  </si>
  <si>
    <t>IT-2018-3843253</t>
  </si>
  <si>
    <t>US-2018-125948</t>
  </si>
  <si>
    <t>FUR-BO-10004679</t>
  </si>
  <si>
    <t>IN-2019-15403</t>
  </si>
  <si>
    <t>CA-2018-109869</t>
  </si>
  <si>
    <t>FUR-TA-10004972</t>
  </si>
  <si>
    <t>US-2016-158001</t>
  </si>
  <si>
    <t>IN-2019-48625</t>
  </si>
  <si>
    <t>ID-2019-33358</t>
  </si>
  <si>
    <t>FUR-SAF-10000265</t>
  </si>
  <si>
    <t>TEC-HEW-10002501</t>
  </si>
  <si>
    <t>KZ-2016-7910</t>
  </si>
  <si>
    <t>ES-2018-4786711</t>
  </si>
  <si>
    <t>FUR-TA-10001090</t>
  </si>
  <si>
    <t>NI-2016-9380</t>
  </si>
  <si>
    <t>FUR-IKE-10002147</t>
  </si>
  <si>
    <t>FUR-TA-10002433</t>
  </si>
  <si>
    <t>US-2016-115077</t>
  </si>
  <si>
    <t>NI-2016-1550</t>
  </si>
  <si>
    <t>FUR-BO-10002866</t>
  </si>
  <si>
    <t>ID-2017-83604</t>
  </si>
  <si>
    <t>TEC-AC-10002340</t>
  </si>
  <si>
    <t>ID-2019-83086</t>
  </si>
  <si>
    <t>FUR-TA-10003893</t>
  </si>
  <si>
    <t>ID-2018-30537</t>
  </si>
  <si>
    <t>TU-2019-5220</t>
  </si>
  <si>
    <t>ID-2019-43494</t>
  </si>
  <si>
    <t>OFF-HAM-10003040</t>
  </si>
  <si>
    <t>NI-2018-2220</t>
  </si>
  <si>
    <t>ID-2019-57627</t>
  </si>
  <si>
    <t>TEC-BRO-10004184</t>
  </si>
  <si>
    <t>TU-2018-4780</t>
  </si>
  <si>
    <t>FUR-TA-10003522</t>
  </si>
  <si>
    <t>US-2018-109344</t>
  </si>
  <si>
    <t>US-2016-148929</t>
  </si>
  <si>
    <t>CA-2018-107783</t>
  </si>
  <si>
    <t>CA-2017-141565</t>
  </si>
  <si>
    <t>TEC-MA-10000331</t>
  </si>
  <si>
    <t>IT-2019-2658711</t>
  </si>
  <si>
    <t>ID-2017-27450</t>
  </si>
  <si>
    <t>TEC-CO-10004406</t>
  </si>
  <si>
    <t>US-2018-127586</t>
  </si>
  <si>
    <t>TEC-MA-10003990</t>
  </si>
  <si>
    <t>US-2017-151330</t>
  </si>
  <si>
    <t>TEC-MA-10002210</t>
  </si>
  <si>
    <t>US-2019-165344</t>
  </si>
  <si>
    <t>US-2018-127817</t>
  </si>
  <si>
    <t>TEC-MA-10001695</t>
  </si>
  <si>
    <t>US-2018-157490</t>
  </si>
  <si>
    <t>ES-2016-4052630</t>
  </si>
  <si>
    <t>CA-2016-127299</t>
  </si>
  <si>
    <t>ID-2016-66475</t>
  </si>
  <si>
    <t>CA-2019-159100</t>
  </si>
  <si>
    <t>FUR-TA-10003003</t>
  </si>
  <si>
    <t>ID-2016-59293</t>
  </si>
  <si>
    <t>FUR-TA-10000861</t>
  </si>
  <si>
    <t>IT-2019-2355834</t>
  </si>
  <si>
    <t>IT-2018-2418506</t>
  </si>
  <si>
    <t>FUR-BO-10002708</t>
  </si>
  <si>
    <t>IT-2017-2093927</t>
  </si>
  <si>
    <t>TEC-PH-10000332</t>
  </si>
  <si>
    <t>FUR-TA-10000198</t>
  </si>
  <si>
    <t>US-2019-162558</t>
  </si>
  <si>
    <t>IT-2016-4546695</t>
  </si>
  <si>
    <t>FUR-SAF-10002495</t>
  </si>
  <si>
    <t>ES-2017-5149849</t>
  </si>
  <si>
    <t>OFF-AP-10001329</t>
  </si>
  <si>
    <t>ID-2017-17601</t>
  </si>
  <si>
    <t>US-2017-103814</t>
  </si>
  <si>
    <t>TEC-KON-10001507</t>
  </si>
  <si>
    <t>NI-2017-8470</t>
  </si>
  <si>
    <t>CA-2017-105571</t>
  </si>
  <si>
    <t>CA-2019-158379</t>
  </si>
  <si>
    <t>CA-2017-155600</t>
  </si>
  <si>
    <t>FUR-HAR-10002178</t>
  </si>
  <si>
    <t>ZI-2019-5970</t>
  </si>
  <si>
    <t>IN-2019-12330</t>
  </si>
  <si>
    <t>IN-2018-14192</t>
  </si>
  <si>
    <t>NI-2017-1040</t>
  </si>
  <si>
    <t>FUR-TA-10002951</t>
  </si>
  <si>
    <t>ES-2019-5714196</t>
  </si>
  <si>
    <t>US-2019-148551</t>
  </si>
  <si>
    <t>CA-2019-152093</t>
  </si>
  <si>
    <t>FUR-BO-10000514</t>
  </si>
  <si>
    <t>FUR-BEV-10002369</t>
  </si>
  <si>
    <t>NI-2019-3990</t>
  </si>
  <si>
    <t>LH-2017-9760</t>
  </si>
  <si>
    <t>CA-2017-140025</t>
  </si>
  <si>
    <t>IN-2019-30390</t>
  </si>
  <si>
    <t>ID-2016-55849</t>
  </si>
  <si>
    <t>TU-2017-8730</t>
  </si>
  <si>
    <t>CA-2019-128363</t>
  </si>
  <si>
    <t>TEC-CO-10000556</t>
  </si>
  <si>
    <t>IT-2016-3270900</t>
  </si>
  <si>
    <t>TU-2018-3820</t>
  </si>
  <si>
    <t>ID-2017-31118</t>
  </si>
  <si>
    <t>ES-2019-5084020</t>
  </si>
  <si>
    <t>US-2019-120390</t>
  </si>
  <si>
    <t>FUR-TA-10000519</t>
  </si>
  <si>
    <t>US-2019-107524</t>
  </si>
  <si>
    <t>TEC-SAM-10000345</t>
  </si>
  <si>
    <t>TU-2017-2690</t>
  </si>
  <si>
    <t>TEC-AC-10003577</t>
  </si>
  <si>
    <t>IT-2017-5921836</t>
  </si>
  <si>
    <t>US-2019-130281</t>
  </si>
  <si>
    <t>OFF-BRE-10003295</t>
  </si>
  <si>
    <t>NI-2019-5830</t>
  </si>
  <si>
    <t>FUR-SAF-10004252</t>
  </si>
  <si>
    <t>TEC-PH-10002035</t>
  </si>
  <si>
    <t>ES-2018-1218192</t>
  </si>
  <si>
    <t>FUR-BO-10004707</t>
  </si>
  <si>
    <t>ID-2016-58229</t>
  </si>
  <si>
    <t>CA-2016-165309</t>
  </si>
  <si>
    <t>FUR-TA-10004371</t>
  </si>
  <si>
    <t>IT-2018-1948196</t>
  </si>
  <si>
    <t>NI-2018-6450</t>
  </si>
  <si>
    <t>NI-2017-9150</t>
  </si>
  <si>
    <t>US-2019-160591</t>
  </si>
  <si>
    <t>FUR-TA-10004054</t>
  </si>
  <si>
    <t>IT-2018-1602546</t>
  </si>
  <si>
    <t>US-2017-150630</t>
  </si>
  <si>
    <t>TEC-CO-10002796</t>
  </si>
  <si>
    <t>IT-2017-3620342</t>
  </si>
  <si>
    <t>OFF-AP-10003963</t>
  </si>
  <si>
    <t>IN-2019-61967</t>
  </si>
  <si>
    <t>FUR-BEV-10002193</t>
  </si>
  <si>
    <t>TU-2019-6470</t>
  </si>
  <si>
    <t>TEC-PH-10000505</t>
  </si>
  <si>
    <t>ES-2017-2314672</t>
  </si>
  <si>
    <t>TEC-PH-10000808</t>
  </si>
  <si>
    <t>US-2017-158323</t>
  </si>
  <si>
    <t>TEC-MA-10002412</t>
  </si>
  <si>
    <t>CA-2016-145317</t>
  </si>
  <si>
    <t>TU-2016-9230</t>
  </si>
  <si>
    <t>CA-2018-130946</t>
  </si>
  <si>
    <t>CA-2017-116638</t>
  </si>
  <si>
    <t>IT-2019-2500344</t>
  </si>
  <si>
    <t>OFF-HOO-10001881</t>
  </si>
  <si>
    <t>FUR-TA-10003963</t>
  </si>
  <si>
    <t>IT-2017-2675422</t>
  </si>
  <si>
    <t>IT-2019-3150765</t>
  </si>
  <si>
    <t>FUR-CH-10001582</t>
  </si>
  <si>
    <t>CA-2019-131254</t>
  </si>
  <si>
    <t>FUR-TA-10002172</t>
  </si>
  <si>
    <t>ID-2019-26869</t>
  </si>
  <si>
    <t>TEC-MA-10000418</t>
  </si>
  <si>
    <t>FUR-BAR-10003532</t>
  </si>
  <si>
    <t>LH-2019-5390</t>
  </si>
  <si>
    <t>US-2019-122714</t>
  </si>
  <si>
    <t>ID-2018-12295</t>
  </si>
  <si>
    <t>OFF-AP-10001623</t>
  </si>
  <si>
    <t>IT-2018-3695467</t>
  </si>
  <si>
    <t>CA-2019-134845</t>
  </si>
  <si>
    <t>CA-2016-169019</t>
  </si>
  <si>
    <t>TEC-MA-10004125</t>
  </si>
  <si>
    <t>US-2019-168116</t>
  </si>
  <si>
    <t xml:space="preserve">Which items are sold and returned the most and by which customer segments? </t>
  </si>
  <si>
    <t xml:space="preserve">Which factors impact the profitability of products? </t>
  </si>
  <si>
    <t xml:space="preserve">How do regions and salespeople compare by order volume, revenue, profitability and returns? </t>
  </si>
  <si>
    <r>
      <t xml:space="preserve">The Superstore Regional Sales Director would like to know which </t>
    </r>
    <r>
      <rPr>
        <b/>
        <sz val="10"/>
        <color rgb="FF000000"/>
        <rFont val="Arial"/>
        <family val="2"/>
        <scheme val="minor"/>
      </rPr>
      <t>product category</t>
    </r>
    <r>
      <rPr>
        <sz val="10"/>
        <color rgb="FF000000"/>
        <rFont val="Arial"/>
        <family val="2"/>
        <scheme val="minor"/>
      </rPr>
      <t xml:space="preserve"> and which </t>
    </r>
    <r>
      <rPr>
        <b/>
        <sz val="10"/>
        <color rgb="FF000000"/>
        <rFont val="Arial"/>
        <family val="2"/>
        <scheme val="minor"/>
      </rPr>
      <t>customer segment</t>
    </r>
    <r>
      <rPr>
        <sz val="10"/>
        <color rgb="FF000000"/>
        <rFont val="Arial"/>
        <family val="2"/>
        <scheme val="minor"/>
      </rPr>
      <t xml:space="preserve"> are performing the best and why. Conduct an analysis to identify the best-performing customer segment and make data-driven recommendations based on orders, customers, product categories, and returns.</t>
    </r>
  </si>
  <si>
    <t>Sales and Profit Volume, Average Discount and Order Totals For 1000 Most Profitable Orders By Customer Segment</t>
  </si>
  <si>
    <t xml:space="preserve">Distribution of Profit, Order and Sales Volume For 1000 Most Profitable Orders </t>
  </si>
  <si>
    <t>Sales and Profit Volume, Average Discount and Order Totals For 1000 Least Profitable Orders By Customer Segment</t>
  </si>
  <si>
    <t xml:space="preserve">Distribution of Profit, Order and Sales Volume For 1000 Least Profitable Orders </t>
  </si>
  <si>
    <t>sum_profit</t>
  </si>
  <si>
    <t>Sum of sum_profit</t>
  </si>
  <si>
    <t>Figure 2.5</t>
  </si>
  <si>
    <t>1000 Most Profitable Orders</t>
  </si>
  <si>
    <t>Export of the 1000 most profitable orders (row 5-1000 hidden)</t>
  </si>
  <si>
    <t>Figure 2.6</t>
  </si>
  <si>
    <t>Figure 2.7</t>
  </si>
  <si>
    <t>Figure 2.8</t>
  </si>
  <si>
    <t>Export of the 1000 least profitable orders (row 5-1000 hidden)</t>
  </si>
  <si>
    <t>Figure 2.9</t>
  </si>
  <si>
    <t>Figure 2.10</t>
  </si>
  <si>
    <t>Figure 2.11</t>
  </si>
  <si>
    <r>
      <rPr>
        <b/>
        <sz val="10"/>
        <color rgb="FF000000"/>
        <rFont val="Arial"/>
        <family val="2"/>
        <scheme val="minor"/>
      </rPr>
      <t>Finding:</t>
    </r>
    <r>
      <rPr>
        <sz val="10"/>
        <color rgb="FF000000"/>
        <rFont val="Arial"/>
        <family val="2"/>
        <scheme val="minor"/>
      </rPr>
      <t xml:space="preserve"> The Consumer segment accounts for the largest profits ($375,747.78) versus the Corporate ($210,444.57) and Home Office ($140,172.19) segments although this segment averaged less discounts (29.53%) than the Corporate (30.44%) and Home Office (30.63%) segments. The Consumer segment also accounts for the largest distribution of orders (51.60%) as opposed to the Corporate and Home Office segments which combined account for less than half (48.40%) of orders.</t>
    </r>
  </si>
  <si>
    <r>
      <rPr>
        <b/>
        <sz val="10"/>
        <color rgb="FF000000"/>
        <rFont val="Arial"/>
        <family val="2"/>
        <scheme val="minor"/>
      </rPr>
      <t>Finding:</t>
    </r>
    <r>
      <rPr>
        <sz val="10"/>
        <color rgb="FF000000"/>
        <rFont val="Arial"/>
        <family val="2"/>
        <scheme val="minor"/>
      </rPr>
      <t xml:space="preserve"> The Consumer segment accounts for the largest loss of profits (-$248,774.61) versus the Corporate (-$142,645.53) and Home Office (-$90,605.50) segments. The highest average discount received was in the Home Office (30.77%) segment which actually only accounted for 16.30% of the overall order volume for the least profitable 1000 orders.</t>
    </r>
  </si>
  <si>
    <t>Figure 2.22</t>
  </si>
  <si>
    <t>Figure 2.12</t>
  </si>
  <si>
    <t>Figure 2.13</t>
  </si>
  <si>
    <t>Figure 2.14</t>
  </si>
  <si>
    <t>Figure 2.16</t>
  </si>
  <si>
    <t>Figure 2.15</t>
  </si>
  <si>
    <t>Figure 2.17</t>
  </si>
  <si>
    <t>Figure 2.18</t>
  </si>
  <si>
    <t>Figure 2.19</t>
  </si>
  <si>
    <t>Accessories</t>
  </si>
  <si>
    <t>Appliances</t>
  </si>
  <si>
    <t>Art</t>
  </si>
  <si>
    <t>Binders</t>
  </si>
  <si>
    <t>Bookcases</t>
  </si>
  <si>
    <t>Chairs</t>
  </si>
  <si>
    <t>Copiers</t>
  </si>
  <si>
    <t>Envelopes</t>
  </si>
  <si>
    <t>Fasteners</t>
  </si>
  <si>
    <t>Furnishings</t>
  </si>
  <si>
    <t>Labels</t>
  </si>
  <si>
    <t>Machines</t>
  </si>
  <si>
    <t>Paper</t>
  </si>
  <si>
    <t>Phones</t>
  </si>
  <si>
    <t>Storage</t>
  </si>
  <si>
    <t>Supplies</t>
  </si>
  <si>
    <t>Tables</t>
  </si>
  <si>
    <t>Figure 2.20</t>
  </si>
  <si>
    <t>Figure 2.21</t>
  </si>
  <si>
    <t>Sales By Product Sub-Category When Products Sold at a Profit</t>
  </si>
  <si>
    <t>Sales By Product Sub-Category When Products Sold at a Loss</t>
  </si>
  <si>
    <t>Figure 2.23</t>
  </si>
  <si>
    <t>total_sales_at_profit</t>
  </si>
  <si>
    <t>total_sales_at_loss</t>
  </si>
  <si>
    <t>Sales By Product Sub-Category When Products Sold at a Profit and Loss</t>
  </si>
  <si>
    <t>Figure 2.24</t>
  </si>
  <si>
    <t>Figure 2.25</t>
  </si>
  <si>
    <t>average_of_sales_at_loss</t>
  </si>
  <si>
    <t>Average of Sales By Product Sub-Category When Products Sold at a Loss</t>
  </si>
  <si>
    <t>Figure 2.26</t>
  </si>
  <si>
    <t>Sum of Sales and Returns By Item Volume Per Product Sub-category</t>
  </si>
  <si>
    <t>sum_of_items_sold</t>
  </si>
  <si>
    <t>sum_of_items_returned</t>
  </si>
  <si>
    <t>percentage_of_returned_quantity</t>
  </si>
  <si>
    <r>
      <rPr>
        <b/>
        <sz val="10"/>
        <color rgb="FF000000"/>
        <rFont val="Arial"/>
        <family val="2"/>
        <scheme val="minor"/>
      </rPr>
      <t>Finding:</t>
    </r>
    <r>
      <rPr>
        <sz val="10"/>
        <color rgb="FF000000"/>
        <rFont val="Arial"/>
        <family val="2"/>
        <scheme val="minor"/>
      </rPr>
      <t xml:space="preserve"> Utilized conditional formatting in Figure 2.20, to identify sub-categories whose sales at profit are above the average ($13,580,632.37) when observing all sub-categories. The above-average performing categories are Phones, Copiers, Bookcases, Chairs, Storage, Appliances, Machines and Tables. The average across all sub-categories or products sold at a loss represents 1.06% of sales. When using conditional formatting, the following sub-categories are above average sales percentage at a loss: Tables, Fasteners, Envelopes, Machines and Chairs. By analyzing overlaps in Sales Volume At Profit and Sales Percentage at a loss, the three categories that appear in both tables as over average are Machines, Tables and Chairs. Discounts related to these items should be analyzed and the Superstore should consider sales at a loss in these three categories as a leading indicator of an above-average increase in lost revenue.</t>
    </r>
  </si>
  <si>
    <t>Figure 2.27</t>
  </si>
  <si>
    <t>Average Product Cost to Consumer By Sub-category</t>
  </si>
  <si>
    <t>avg_product_cost</t>
  </si>
  <si>
    <r>
      <rPr>
        <b/>
        <sz val="10"/>
        <color rgb="FF000000"/>
        <rFont val="Arial"/>
        <family val="2"/>
        <scheme val="minor"/>
      </rPr>
      <t>Finding:</t>
    </r>
    <r>
      <rPr>
        <sz val="10"/>
        <color rgb="FF000000"/>
        <rFont val="Arial"/>
        <family val="2"/>
        <scheme val="minor"/>
      </rPr>
      <t xml:space="preserve"> 	Finding: When considering which product sub-category is the top performing just by sales dollars alone, the Phones category would rank the highest at $32,106,289.16 and it is also below the overall sub-category average of returns by quantity as well as less than the overall average of sub-categories sold at a loss. But it doesn't rank as high as other sub-categories when considering its average product cost to consumer and it is below the overall average of items returned by quantity. Considering these factors, Copiers is the Superstore's highest performing product sub-category, further validating the distribution of profit among categories, that Technology is the strongest. </t>
    </r>
  </si>
  <si>
    <t>The number identifier value for each order.</t>
  </si>
  <si>
    <t>The date the order was placed.</t>
  </si>
  <si>
    <t>The reason given by the customer for the return.</t>
  </si>
  <si>
    <t>The date the order was shipped.</t>
  </si>
  <si>
    <t>The method with which the order was shipped.</t>
  </si>
  <si>
    <t>The unique identifier value for the product in the order.</t>
  </si>
  <si>
    <t>The product's highest level category.</t>
  </si>
  <si>
    <t>The classification of the product within the high-level category.</t>
  </si>
  <si>
    <t>The name of the product.</t>
  </si>
  <si>
    <t>The cost of each product on a single quantity basis.</t>
  </si>
  <si>
    <t>The amount of money spent on this particular product in this particular order.</t>
  </si>
  <si>
    <t>The profit made by the company for this particular product within this particular order.</t>
  </si>
  <si>
    <t>The quantity of this particular product ordered.</t>
  </si>
  <si>
    <t>The discount offered by the sales representative for this product in ths order.</t>
  </si>
  <si>
    <t>The ID of the region that the item was sent to.</t>
  </si>
  <si>
    <t>The postal code listed in the customer's shipping address.</t>
  </si>
  <si>
    <t>The global sub-region of the customer's shipping address.</t>
  </si>
  <si>
    <t>The Superstore employee who sold the item to the customer.</t>
  </si>
  <si>
    <t>The first and last name of the customer.</t>
  </si>
  <si>
    <t>Which customer base the products were sold to.</t>
  </si>
  <si>
    <t>The country listed in the customer's shipping address.</t>
  </si>
  <si>
    <t>The global region of the customer's shipping address.</t>
  </si>
  <si>
    <t>The date the order was returned.</t>
  </si>
  <si>
    <t>The quantity of this particular product returned.</t>
  </si>
  <si>
    <t>What percentage of orders were returned?</t>
  </si>
  <si>
    <t>What were the sales, discounts and customer segment distribution for the 1000 most and least profitable orders?</t>
  </si>
  <si>
    <t>How is profit distributed across each product category and sub-category?</t>
  </si>
  <si>
    <t>How often are products sold at a profit and at a loss?</t>
  </si>
  <si>
    <t>What is the relationship between categories for average cost to consumer, sales and profits?</t>
  </si>
  <si>
    <t>Recommendation: Analyze the sales and order volume by customer segment and product category</t>
  </si>
  <si>
    <t>Recommendation: Analyze the impact on profitability by discount, shipping mode and returns</t>
  </si>
  <si>
    <t>Recommendation: Analyze each region and salesperson's cctivity by profit, returns and discounts</t>
  </si>
  <si>
    <t>Data Dictionary &amp; Charts</t>
  </si>
  <si>
    <t>Figure 3.1</t>
  </si>
  <si>
    <t>sum_of_sales</t>
  </si>
  <si>
    <t>avg_discount</t>
  </si>
  <si>
    <t>order_volume</t>
  </si>
  <si>
    <t>Americas</t>
  </si>
  <si>
    <t>APAC</t>
  </si>
  <si>
    <t>EMEA</t>
  </si>
  <si>
    <t>num_orders</t>
  </si>
  <si>
    <t>Regional Sales Dashboard (Total Sales,Average Discount, Order Volume and Sum of Profit By Segment</t>
  </si>
  <si>
    <t>Figure 3.2</t>
  </si>
  <si>
    <t>Total Sales and Profit, Average Discount, Order Volume and Sum of Profit By Segment</t>
  </si>
  <si>
    <r>
      <rPr>
        <b/>
        <sz val="10"/>
        <color rgb="FF000000"/>
        <rFont val="Arial"/>
        <family val="2"/>
        <scheme val="minor"/>
      </rPr>
      <t>Finding:</t>
    </r>
    <r>
      <rPr>
        <sz val="10"/>
        <color rgb="FF000000"/>
        <rFont val="Arial"/>
        <family val="2"/>
        <scheme val="minor"/>
      </rPr>
      <t xml:space="preserve"> Consistent with previous analysis of performance by segment, the Consumer segment is the again exuding the strongest performing segment in each of the three regions, when comparing total sales, order volume, average discount and profit. The Home Office segment has the weakest performance across all segments in each region. This raises the question: Which product sub-categories are most likely impacting profits of the Home Office segment in each region and the Corporate segment in the Americas region?</t>
    </r>
  </si>
  <si>
    <t>Figure 3.3</t>
  </si>
  <si>
    <t>Home Office Customer Segment Spend By Product Sub-Category</t>
  </si>
  <si>
    <t>sum_of_profit</t>
  </si>
  <si>
    <r>
      <rPr>
        <b/>
        <sz val="10"/>
        <color rgb="FF000000"/>
        <rFont val="Arial"/>
        <family val="2"/>
        <scheme val="minor"/>
      </rPr>
      <t xml:space="preserve">Finding: </t>
    </r>
    <r>
      <rPr>
        <sz val="10"/>
        <color rgb="FF000000"/>
        <rFont val="Arial"/>
        <family val="2"/>
        <scheme val="minor"/>
      </rPr>
      <t xml:space="preserve">There is a significant amount of Tables being sold to the Home Office customre segment at a loss. This customer segment is also utilizing a significantly high amount of discounts for the Appliances (46%), Machines (42%), Tables (37%) and Bookcases (36%). The strongest product sub-categories by this customer group are for products with lower average product cost to consumer: Binders ($20.11), Art ($23.77), Storage ($65.72) and Paper ($19.40). It's recommended that discounts are offered at a lower rate, but more often in these product sub-categories. </t>
    </r>
  </si>
  <si>
    <t>Figure 3.17</t>
  </si>
  <si>
    <t>returns</t>
  </si>
  <si>
    <t>orders</t>
  </si>
  <si>
    <t>Returns and Orders By Customer Segment</t>
  </si>
  <si>
    <t>Figure 3.18</t>
  </si>
  <si>
    <t>Figure 3.19</t>
  </si>
  <si>
    <t>Distribution of Returns and Orders By Customer Segment</t>
  </si>
  <si>
    <t>Sum of returns</t>
  </si>
  <si>
    <t>Sum of orders</t>
  </si>
  <si>
    <t>Figure 3.20</t>
  </si>
  <si>
    <t>orders_with_negative_profit</t>
  </si>
  <si>
    <t>Figure 3.21</t>
  </si>
  <si>
    <t>Orders Sold at a Loss of Profit By Customer Segment</t>
  </si>
  <si>
    <t>Sum of orders_with_negative_profit</t>
  </si>
  <si>
    <t>Figure 3.22</t>
  </si>
  <si>
    <t>Figure 3.33</t>
  </si>
  <si>
    <t>Sum of Negative Profit By Customer Segment</t>
  </si>
  <si>
    <t>Distribution of Negative Profit By Customer Segment</t>
  </si>
  <si>
    <t>Figure 3.34</t>
  </si>
  <si>
    <t>Figure 3.23</t>
  </si>
  <si>
    <t>Figure 3.24</t>
  </si>
  <si>
    <t>Figure 3.25</t>
  </si>
  <si>
    <t>selling_days</t>
  </si>
  <si>
    <t>total_items_ordered</t>
  </si>
  <si>
    <t>total_items_returned</t>
  </si>
  <si>
    <t>Sales days, Profits, Sales and Returns in 2016</t>
  </si>
  <si>
    <t>Figure 3.26</t>
  </si>
  <si>
    <t>Sales days, Profits, Sales and Returns in 2017</t>
  </si>
  <si>
    <t>Figure 3.27</t>
  </si>
  <si>
    <t>Sales days, Profits, Sales and Returns in 2018</t>
  </si>
  <si>
    <t>Figure 3.28</t>
  </si>
  <si>
    <t>Sales days, Profits, Sales and Returns in 2019</t>
  </si>
  <si>
    <t>count</t>
  </si>
  <si>
    <t>Figure 3.29</t>
  </si>
  <si>
    <t>negative_orders</t>
  </si>
  <si>
    <t>total_negative_profits</t>
  </si>
  <si>
    <t>Total of Orders and Sum of Profits for Orders Sold at a Loss in 2018 By Customer Segment</t>
  </si>
  <si>
    <t>Figure 3.30</t>
  </si>
  <si>
    <t>Distribution of Orders and Sum of Profits for Orders Sold at a Loss in 2018 By Customer Segment</t>
  </si>
  <si>
    <t>Sum of negative_orders</t>
  </si>
  <si>
    <t>Sum of total_negative_profits</t>
  </si>
  <si>
    <t>Figure 3.31</t>
  </si>
  <si>
    <t>Figure 3.32</t>
  </si>
  <si>
    <t>sum_of_negative_profits</t>
  </si>
  <si>
    <t>Apple Smart Phone, Full Size</t>
  </si>
  <si>
    <t>Office Star Executive Leather Armchair, Black</t>
  </si>
  <si>
    <t>SAFCO Executive Leather Armchair, Set of Two</t>
  </si>
  <si>
    <t>Cuisinart Stove, Silver</t>
  </si>
  <si>
    <t>Ikea Classic Bookcase, Metal</t>
  </si>
  <si>
    <t>Motorola Smart Phone, with Caller ID</t>
  </si>
  <si>
    <t>Canon Personal Copier, High-Speed</t>
  </si>
  <si>
    <t>Sharp Fax Machine, Digital</t>
  </si>
  <si>
    <t>Novimex Executive Leather Armchair, Red</t>
  </si>
  <si>
    <t>Breville Stove, White</t>
  </si>
  <si>
    <t>Top 10 Products Contributing to Loss Profits in 2018 In the Home Office Segment</t>
  </si>
  <si>
    <t>Column1</t>
  </si>
  <si>
    <t>Column2</t>
  </si>
  <si>
    <t>Column3</t>
  </si>
  <si>
    <r>
      <rPr>
        <b/>
        <sz val="10"/>
        <color rgb="FF000000"/>
        <rFont val="Arial"/>
        <family val="2"/>
        <scheme val="minor"/>
      </rPr>
      <t xml:space="preserve">Finding: </t>
    </r>
    <r>
      <rPr>
        <sz val="10"/>
        <color rgb="FF000000"/>
        <rFont val="Arial"/>
        <family val="2"/>
        <scheme val="minor"/>
      </rPr>
      <t>The proportion of these 6 pie charts differs in the last when viewing the mix of products sold at a loss in 2018 to the Home Office segment, which typically accounts for around 17% of aggregate activity in an area but in 2018, accounted for 9.73% of negative profits. When reviewing the Top 10 items contirbuting to orders sold at a loss, the Home Office Segment ranks as the  purchasers for the top 3 items: Apple Smart Phone Full Size, Office Star Executive Leather Armchar, Black and SAFCO Excutive Leather Armchair, Set of Two. The intersection of the phones and chairs sub-category in the Home Office segment should be paid close attention to.</t>
    </r>
  </si>
  <si>
    <t>num_of_orders</t>
  </si>
  <si>
    <t>Total of Orders and Sum of Profits for Orders Sold at a Loss in 2019 By Customer Segment</t>
  </si>
  <si>
    <t>Figure 3.35</t>
  </si>
  <si>
    <t>Sum of num_of_orders</t>
  </si>
  <si>
    <t>Sum of sum_of_profit</t>
  </si>
  <si>
    <t>Figure 3.36</t>
  </si>
  <si>
    <t>Figure 3.37</t>
  </si>
  <si>
    <t>Figure 3.38</t>
  </si>
  <si>
    <t>Ibico EPK-21 Electric Binding System</t>
  </si>
  <si>
    <t>Breville Microwave, Red</t>
  </si>
  <si>
    <t>Lesro Training Table, Adjustable Height</t>
  </si>
  <si>
    <t>Martin Yale Chadless Opener Electric Letter Opener</t>
  </si>
  <si>
    <t>Epson TM-T88V Direct Thermal Printer - Monochrome - Desktop</t>
  </si>
  <si>
    <t>Barricks Round Table, with Bottom Storage</t>
  </si>
  <si>
    <t>HON 5400 Series Task Chairs for Big and Tall</t>
  </si>
  <si>
    <t>Brother Copy Machine, Color</t>
  </si>
  <si>
    <t>Dania Library with Doors, Mobile</t>
  </si>
  <si>
    <r>
      <rPr>
        <b/>
        <sz val="10"/>
        <color rgb="FF000000"/>
        <rFont val="Arial"/>
        <family val="2"/>
        <scheme val="minor"/>
      </rPr>
      <t xml:space="preserve">Finding: </t>
    </r>
    <r>
      <rPr>
        <sz val="10"/>
        <color rgb="FF000000"/>
        <rFont val="Arial"/>
        <family val="2"/>
        <scheme val="minor"/>
      </rPr>
      <t>Figure 3.23 is consistent with the ratios in Figures 3.19 and 3.20. What about considering the sum of profits  instead of sum of ordes?</t>
    </r>
  </si>
  <si>
    <r>
      <rPr>
        <b/>
        <sz val="10"/>
        <color rgb="FF000000"/>
        <rFont val="Arial"/>
        <family val="2"/>
        <scheme val="minor"/>
      </rPr>
      <t xml:space="preserve">Finding: </t>
    </r>
    <r>
      <rPr>
        <sz val="10"/>
        <color rgb="FF000000"/>
        <rFont val="Arial"/>
        <family val="2"/>
        <scheme val="minor"/>
      </rPr>
      <t>This should proves that the Corporate and Home Office segments are not more often sold products at a loss. This raises the question: Analyze how many days of the year did customers in each segment shop and how that impacted sales, profits and returns.</t>
    </r>
  </si>
  <si>
    <t>Figure 4.3</t>
  </si>
  <si>
    <t>Novimex Removable Labels, Adjustable</t>
  </si>
  <si>
    <t>Stockwell Thumb Tacks, 12 Pack</t>
  </si>
  <si>
    <t>Stockwell Paper Clips, Assorted Sizes</t>
  </si>
  <si>
    <t>Memorex Numeric Keypad, Bluetooth</t>
  </si>
  <si>
    <t>Belkin Numeric Keypad, Bluetooth</t>
  </si>
  <si>
    <t>Stockwell Thumb Tacks, Assorted Sizes</t>
  </si>
  <si>
    <t>Harbour Creations Removable Labels, Adjustable</t>
  </si>
  <si>
    <t>Stockwell Staples, Assorted Sizes</t>
  </si>
  <si>
    <t>Hon File Folder Labels, Alphabetical</t>
  </si>
  <si>
    <t>Green Bar Note Cards, Premium</t>
  </si>
  <si>
    <t>Top 10 Products Sold Without a Discount</t>
  </si>
  <si>
    <t>Figure 4.4</t>
  </si>
  <si>
    <t>Top 10 Products Sold With a  Discount Above Thirty Percent</t>
  </si>
  <si>
    <t>Stanley Pencil Sharpener, Water Color</t>
  </si>
  <si>
    <t>Cardinal Index Tab, Clear</t>
  </si>
  <si>
    <t>Avery Index Tab, Clear</t>
  </si>
  <si>
    <t>Sanford Pencil Sharpener, Easy-Erase</t>
  </si>
  <si>
    <t>Sanford Pencil Sharpener, Water Color</t>
  </si>
  <si>
    <t>Cardinal Binder, Recycled</t>
  </si>
  <si>
    <t>Ibico Index Tab, Clear</t>
  </si>
  <si>
    <t>Cardinal Binding Machine, Clear</t>
  </si>
  <si>
    <t>Cardinal Binding Machine, Economy</t>
  </si>
  <si>
    <t>Acco Index Tab, Clear</t>
  </si>
  <si>
    <r>
      <rPr>
        <b/>
        <sz val="10"/>
        <color rgb="FF000000"/>
        <rFont val="Arial"/>
        <family val="2"/>
        <scheme val="minor"/>
      </rPr>
      <t xml:space="preserve">Finding: </t>
    </r>
    <r>
      <rPr>
        <sz val="10"/>
        <color rgb="FF000000"/>
        <rFont val="Arial"/>
        <family val="2"/>
        <scheme val="minor"/>
      </rPr>
      <t>Similiar to negative profits in 2018, the distribution among customer segments varies in 2019. From the typical     distribution of around Consumer at 51.75%, Home Office at 16.78% and Corporate at 31.47% to Consumer at 39.84%, Home Office 14.05% and Corporate leading the share of negative profits at 46.11%. The products contributing to the loss of profits   during this time sold to the Corporate segment are: Ibico EPK-21 Electric Binding System, Lesro Training Table, Adjustable Height, Epson TM-T88V Direct Thermal Printer - Monochrome - Desktop, and Barricks Round Table, with Bottom Storage.</t>
    </r>
  </si>
  <si>
    <t>Finding: There is no overlap in products but the Office Supplies product category does show up significantly on both tables, meaning the Superstore should pay close attention to discounts in this category.</t>
  </si>
  <si>
    <t>Figure 4.12</t>
  </si>
  <si>
    <t>Deborah Brumfield</t>
  </si>
  <si>
    <t>Wrong Item</t>
  </si>
  <si>
    <t>CA-2016-115812</t>
  </si>
  <si>
    <t>Fei Hong</t>
  </si>
  <si>
    <t>Not Given</t>
  </si>
  <si>
    <t>Nora Preis</t>
  </si>
  <si>
    <t>Wrong Color</t>
  </si>
  <si>
    <t>Anna Andreadi</t>
  </si>
  <si>
    <t>Not Needed</t>
  </si>
  <si>
    <t>Kelly Williams</t>
  </si>
  <si>
    <t>Chuck Magee</t>
  </si>
  <si>
    <t>Annelise Williams</t>
  </si>
  <si>
    <t>Beatrice Top</t>
  </si>
  <si>
    <t>Giulietta Dortch</t>
  </si>
  <si>
    <t>Matt Collister</t>
  </si>
  <si>
    <t>CA-2017-120362</t>
  </si>
  <si>
    <t>CA-2017-127509</t>
  </si>
  <si>
    <t>Nicole Hansen</t>
  </si>
  <si>
    <t>Wang Xiu Ying</t>
  </si>
  <si>
    <t>Scott Smith</t>
  </si>
  <si>
    <t>Agwe Aristide</t>
  </si>
  <si>
    <t>CA-2018-106950</t>
  </si>
  <si>
    <t>CA-2018-128223</t>
  </si>
  <si>
    <t>CA-2019-116680</t>
  </si>
  <si>
    <t>CA-2019-123967</t>
  </si>
  <si>
    <t>Luca Tremblay</t>
  </si>
  <si>
    <t>IN-2017-33218</t>
  </si>
  <si>
    <t>Chromcraft Training Table, with Bottom Storage</t>
  </si>
  <si>
    <t>MX-2016-109169</t>
  </si>
  <si>
    <t>MX-2017-132038</t>
  </si>
  <si>
    <t>MX-2018-140417</t>
  </si>
  <si>
    <t>US-2018-126452</t>
  </si>
  <si>
    <t>Figure 4.13</t>
  </si>
  <si>
    <t>Tables Sub-category Returns By Region &amp; Reason</t>
  </si>
  <si>
    <t>Sum of count</t>
  </si>
  <si>
    <t>Tables Sub-category Returns By Region and Reason (Pivot)</t>
  </si>
  <si>
    <r>
      <rPr>
        <b/>
        <sz val="10"/>
        <color rgb="FF000000"/>
        <rFont val="Arial"/>
        <family val="2"/>
      </rPr>
      <t>Finding:</t>
    </r>
    <r>
      <rPr>
        <sz val="10"/>
        <color rgb="FF000000"/>
        <rFont val="Arial"/>
      </rPr>
      <t xml:space="preserve"> The majority of the reasons given related to the returns of Tables, is either wrong item or wrong color.</t>
    </r>
  </si>
  <si>
    <t>Products</t>
  </si>
  <si>
    <t>Sum of Sales</t>
  </si>
  <si>
    <t>Quantity of Sales</t>
  </si>
  <si>
    <t>Assembled</t>
  </si>
  <si>
    <t>Not Assembled</t>
  </si>
  <si>
    <r>
      <rPr>
        <b/>
        <sz val="10"/>
        <color rgb="FF000000"/>
        <rFont val="Arial"/>
        <family val="2"/>
      </rPr>
      <t>Finding:</t>
    </r>
    <r>
      <rPr>
        <sz val="10"/>
        <color rgb="FF000000"/>
        <rFont val="Arial"/>
      </rPr>
      <t xml:space="preserve"> Based on sales, there is no noticeable difference in sales between products that include 'Assembled' in their product name and those that do not.</t>
    </r>
  </si>
  <si>
    <t>Figure 4.19</t>
  </si>
  <si>
    <t>Figure 4.22</t>
  </si>
  <si>
    <t>Enermax Note Cards, Premium</t>
  </si>
  <si>
    <t>SanDisk Note Cards, Premium</t>
  </si>
  <si>
    <t>Eaton Note Cards, Premium</t>
  </si>
  <si>
    <t>Eaton Cards &amp; Envelopes, Premium</t>
  </si>
  <si>
    <t>Eaton Message Books, Premium</t>
  </si>
  <si>
    <t>Xerox Note Cards, Premium</t>
  </si>
  <si>
    <t>Enermax Memo Slips, Premium</t>
  </si>
  <si>
    <t>Xerox Parchment Paper, Premium</t>
  </si>
  <si>
    <t>SanDisk Message Books, Premium</t>
  </si>
  <si>
    <t>Column4</t>
  </si>
  <si>
    <t>Top 10 Products With Premium In Their Product Name</t>
  </si>
  <si>
    <r>
      <rPr>
        <b/>
        <sz val="10"/>
        <color rgb="FF000000"/>
        <rFont val="Arial"/>
        <family val="2"/>
      </rPr>
      <t>Finding:</t>
    </r>
    <r>
      <rPr>
        <sz val="10"/>
        <color rgb="FF000000"/>
        <rFont val="Arial"/>
      </rPr>
      <t xml:space="preserve"> The items sold most often that include 'premium' in their product name is paper which falls in the Office Supplies category.</t>
    </r>
  </si>
  <si>
    <t>Premium</t>
  </si>
  <si>
    <t>Non-premium</t>
  </si>
  <si>
    <t>Sum of Sales, Products and Orders For Premium and Non-Premium Paper</t>
  </si>
  <si>
    <t>Sum of Products</t>
  </si>
  <si>
    <t>Sum of Sum of Sales</t>
  </si>
  <si>
    <t>Sum of Quantity of Sales</t>
  </si>
  <si>
    <t>Distribution of Sales, Products and Orders For Premium and Non-Premium Paper</t>
  </si>
  <si>
    <t>Figure 4.27</t>
  </si>
  <si>
    <t>Figure 4.28</t>
  </si>
  <si>
    <t>Figure 4.29</t>
  </si>
  <si>
    <t>average_sales</t>
  </si>
  <si>
    <t>average_discount</t>
  </si>
  <si>
    <t>average_product_cost_to_consumer</t>
  </si>
  <si>
    <t>Average Product Cost. Discount and Sales for Premium Paper</t>
  </si>
  <si>
    <t>Figure 4.30</t>
  </si>
  <si>
    <t>Average Product Cost. Discount and Sales for Non-Premium Paper</t>
  </si>
  <si>
    <r>
      <rPr>
        <b/>
        <sz val="10"/>
        <color rgb="FF000000"/>
        <rFont val="Arial"/>
        <family val="2"/>
      </rPr>
      <t>Finding:</t>
    </r>
    <r>
      <rPr>
        <sz val="10"/>
        <color rgb="FF000000"/>
        <rFont val="Arial"/>
      </rPr>
      <t xml:space="preserve"> Average sales orders for premium paper is 5.44% higher than the average sales for paper not marketed as premium. The average product cost to consumer for premium tables is about 7.89% higher than non-premium paper. The average discount utilized for premium products is 6.48% less than non-premium paper. This seems like a good example of discount and cost-to-consumer differentiation between these two sections of the paper sub-category unlike assembled and non-assembled Tables.</t>
    </r>
  </si>
  <si>
    <t>Figure 4.32</t>
  </si>
  <si>
    <t>total_units_sold</t>
  </si>
  <si>
    <t>Canon imageCLASS 2200 Advanced Copier</t>
  </si>
  <si>
    <t>Cisco Smart Phone, Full Size</t>
  </si>
  <si>
    <t>Motorola Smart Phone, Full Size</t>
  </si>
  <si>
    <t>Nokia Smart Phone, Full Size</t>
  </si>
  <si>
    <t>Nokia Smart Phone, with Caller ID</t>
  </si>
  <si>
    <t>Samsung Smart Phone, Cordless</t>
  </si>
  <si>
    <t>Cisco Smart Phone, Cordless</t>
  </si>
  <si>
    <t>Cisco Smart Phone, with Caller ID</t>
  </si>
  <si>
    <t>Apple Smart Phone, Cordless</t>
  </si>
  <si>
    <t>Performance of Top 10 Products in the Technology Category</t>
  </si>
  <si>
    <t>Figure 4.31</t>
  </si>
  <si>
    <t>Apple Signal Booster, Cordless</t>
  </si>
  <si>
    <t>Apple Speaker Phone, VoIP</t>
  </si>
  <si>
    <t>Apple Audio Dock, VoIP</t>
  </si>
  <si>
    <t>Apple Smart Phone, with Caller ID</t>
  </si>
  <si>
    <t>Apple iPhone 5</t>
  </si>
  <si>
    <t>Apple Audio Dock, with Caller ID</t>
  </si>
  <si>
    <t>Apple Audio Dock, Full Size</t>
  </si>
  <si>
    <t>Apple Headset, Full Size</t>
  </si>
  <si>
    <t>Apple Signal Booster, with Caller ID</t>
  </si>
  <si>
    <t>Apple Signal Booster, Full Size</t>
  </si>
  <si>
    <t>Apple Speaker Phone, Full Size</t>
  </si>
  <si>
    <t>Apple Signal Booster, VoIP</t>
  </si>
  <si>
    <t>Apple Speaker Phone, with Caller ID</t>
  </si>
  <si>
    <t>Apple Headset, Cordless</t>
  </si>
  <si>
    <t>Apple Audio Dock, Cordless</t>
  </si>
  <si>
    <t>Apple Office Telephone, Cordless</t>
  </si>
  <si>
    <t>Apple Headset, VoIP</t>
  </si>
  <si>
    <t>Apple Office Telephone, Full Size</t>
  </si>
  <si>
    <t>Apple Speaker Phone, Cordless</t>
  </si>
  <si>
    <t>Apple Office Telephone, VoIP</t>
  </si>
  <si>
    <t>Apple iPhone 5S</t>
  </si>
  <si>
    <t>Apple Headset, with Caller ID</t>
  </si>
  <si>
    <t>Apple Office Telephone, with Caller ID</t>
  </si>
  <si>
    <t>Apple iPhone 5C</t>
  </si>
  <si>
    <t>iKross Bluetooth Portable Keyboard + Cell Phone Stand Holder + Brush for Apple iPhone 5S 5C 5, 4S 4</t>
  </si>
  <si>
    <t>LF Elite 3D Dazzle Designer Hard Case Cover, Lf Stylus Pen and Wiper For Apple Iphone 5c Mini Lite</t>
  </si>
  <si>
    <t>Apple EarPods with Remote and Mic</t>
  </si>
  <si>
    <t>Seidio BD2-HK3IPH5-BK DILEX Case and Holster Combo for Apple iPhone 5/5s - Black</t>
  </si>
  <si>
    <t>Performance of Apple Products</t>
  </si>
  <si>
    <t>Figure 4.37</t>
  </si>
  <si>
    <t>Orders By Shipping Method</t>
  </si>
  <si>
    <t>Figure 4.38</t>
  </si>
  <si>
    <t>ship_mode_num</t>
  </si>
  <si>
    <t>US-2019-118941</t>
  </si>
  <si>
    <t>IN-2018-47960</t>
  </si>
  <si>
    <t>ES-2019-1472055</t>
  </si>
  <si>
    <t>ES-2019-2756281</t>
  </si>
  <si>
    <t>IN-2017-37411</t>
  </si>
  <si>
    <t>IN-2017-69926</t>
  </si>
  <si>
    <t>IN-2018-45902</t>
  </si>
  <si>
    <t>ES-2019-5779828</t>
  </si>
  <si>
    <t>IN-2019-81546</t>
  </si>
  <si>
    <t>CA-2016-154627</t>
  </si>
  <si>
    <t>IN-2018-64851</t>
  </si>
  <si>
    <t>IN-2016-15256</t>
  </si>
  <si>
    <t>IN-2016-28654</t>
  </si>
  <si>
    <t>SF-2017-9560</t>
  </si>
  <si>
    <t>IR-2018-3500</t>
  </si>
  <si>
    <t>IN-2018-33596</t>
  </si>
  <si>
    <t>MX-2018-158085</t>
  </si>
  <si>
    <t>SA-2019-8580</t>
  </si>
  <si>
    <t>CA-2018-169670</t>
  </si>
  <si>
    <t>IR-2018-9810</t>
  </si>
  <si>
    <t>SF-2019-5170</t>
  </si>
  <si>
    <t>IT-2016-4480159</t>
  </si>
  <si>
    <t>HU-2018-8690</t>
  </si>
  <si>
    <t>MX-2019-105319</t>
  </si>
  <si>
    <t>MX-2018-121748</t>
  </si>
  <si>
    <t>IN-2017-70325</t>
  </si>
  <si>
    <t>CA-2018-131737</t>
  </si>
  <si>
    <t>ES-2019-3915684</t>
  </si>
  <si>
    <t>ES-2019-1179960</t>
  </si>
  <si>
    <t>MX-2019-141096</t>
  </si>
  <si>
    <t>US-2017-169481</t>
  </si>
  <si>
    <t>CA-2018-144218</t>
  </si>
  <si>
    <t>AG-2017-4630</t>
  </si>
  <si>
    <t>ES-2017-4272278</t>
  </si>
  <si>
    <t>ES-2017-3362320</t>
  </si>
  <si>
    <t>CA-2018-8350</t>
  </si>
  <si>
    <t>IT-2019-3335279</t>
  </si>
  <si>
    <t>MZ-2019-140</t>
  </si>
  <si>
    <t>IN-2019-33407</t>
  </si>
  <si>
    <t>IN-2019-16404</t>
  </si>
  <si>
    <t>IN-2016-75323</t>
  </si>
  <si>
    <t>IN-2016-52300</t>
  </si>
  <si>
    <t>IN-2016-19330</t>
  </si>
  <si>
    <t>CA-2016-151330</t>
  </si>
  <si>
    <t>IN-2018-60504</t>
  </si>
  <si>
    <t>CA-2019-149559</t>
  </si>
  <si>
    <t>IN-2016-60357</t>
  </si>
  <si>
    <t>IN-2018-26659</t>
  </si>
  <si>
    <t>IN-2019-24384</t>
  </si>
  <si>
    <t>IN-2018-45377</t>
  </si>
  <si>
    <t>ES-2017-3241112</t>
  </si>
  <si>
    <t>ES-2016-3121115</t>
  </si>
  <si>
    <t>IN-2016-78312</t>
  </si>
  <si>
    <t>RS-2017-7220</t>
  </si>
  <si>
    <t>MR-2018-900</t>
  </si>
  <si>
    <t>IN-2016-86103</t>
  </si>
  <si>
    <t>MX-2017-119249</t>
  </si>
  <si>
    <t>US-2016-123183</t>
  </si>
  <si>
    <t>ES-2017-3038461</t>
  </si>
  <si>
    <t>ES-2016-1444426</t>
  </si>
  <si>
    <t>CA-2016-125556</t>
  </si>
  <si>
    <t>MX-2019-141789</t>
  </si>
  <si>
    <t>IT-2017-5715811</t>
  </si>
  <si>
    <t>MX-2017-133305</t>
  </si>
  <si>
    <t>US-2016-165659</t>
  </si>
  <si>
    <t>IN-2017-42766</t>
  </si>
  <si>
    <t>MX-2018-128706</t>
  </si>
  <si>
    <t>ID-2019-69233</t>
  </si>
  <si>
    <t>IN-2017-11210</t>
  </si>
  <si>
    <t>IN-2019-40428</t>
  </si>
  <si>
    <t>MX-2019-130694</t>
  </si>
  <si>
    <t>IN-2019-54253</t>
  </si>
  <si>
    <t>ES-2017-1191624</t>
  </si>
  <si>
    <t>ES-2017-5371207</t>
  </si>
  <si>
    <t>CA-2019-112900</t>
  </si>
  <si>
    <t>IN-2018-12715</t>
  </si>
  <si>
    <t>IT-2017-5447759</t>
  </si>
  <si>
    <t>MX-2017-158981</t>
  </si>
  <si>
    <t>PL-2018-6380</t>
  </si>
  <si>
    <t>IN-2016-28451</t>
  </si>
  <si>
    <t>ES-2019-2947135</t>
  </si>
  <si>
    <t>CA-2016-140396</t>
  </si>
  <si>
    <t>ES-2018-5114628</t>
  </si>
  <si>
    <t>CA-2019-127397</t>
  </si>
  <si>
    <t>ID-2016-53287</t>
  </si>
  <si>
    <t>MZ-2017-1580</t>
  </si>
  <si>
    <t>ID-2017-37047</t>
  </si>
  <si>
    <t>SA-2017-2100</t>
  </si>
  <si>
    <t>MX-2018-107405</t>
  </si>
  <si>
    <t>MX-2017-168697</t>
  </si>
  <si>
    <t>IN-2019-64634</t>
  </si>
  <si>
    <t>MX-2018-130302</t>
  </si>
  <si>
    <t>CA-2016-128888</t>
  </si>
  <si>
    <t>ES-2019-2670477</t>
  </si>
  <si>
    <t>ES-2017-2468694</t>
  </si>
  <si>
    <t>ES-2019-1256106</t>
  </si>
  <si>
    <t>IN-2018-85186</t>
  </si>
  <si>
    <t>IN-2019-51719</t>
  </si>
  <si>
    <t>US-2017-115196</t>
  </si>
  <si>
    <t>ES-2018-3988133</t>
  </si>
  <si>
    <t>IN-2019-56108</t>
  </si>
  <si>
    <t>IN-2019-51824</t>
  </si>
  <si>
    <t>MX-2017-133333</t>
  </si>
  <si>
    <t>MX-2017-133221</t>
  </si>
  <si>
    <t>MX-2017-148404</t>
  </si>
  <si>
    <t>ES-2019-4578544</t>
  </si>
  <si>
    <t>ES-2019-4365132</t>
  </si>
  <si>
    <t>MX-2019-118766</t>
  </si>
  <si>
    <t>IN-2019-48982</t>
  </si>
  <si>
    <t>US-2019-159205</t>
  </si>
  <si>
    <t>IN-2017-49801</t>
  </si>
  <si>
    <t>MX-2018-127866</t>
  </si>
  <si>
    <t>MX-2019-144722</t>
  </si>
  <si>
    <t>ES-2018-5144015</t>
  </si>
  <si>
    <t>IN-2017-17398</t>
  </si>
  <si>
    <t>CA-2018-118101</t>
  </si>
  <si>
    <t>MX-2019-101980</t>
  </si>
  <si>
    <t>IN-2018-51775</t>
  </si>
  <si>
    <t>UP-2018-1030</t>
  </si>
  <si>
    <t>SF-2016-320</t>
  </si>
  <si>
    <t>CA-2018-132661</t>
  </si>
  <si>
    <t>EG-2016-5280</t>
  </si>
  <si>
    <t>IN-2017-46889</t>
  </si>
  <si>
    <t>IN-2019-71928</t>
  </si>
  <si>
    <t>US-2016-156559</t>
  </si>
  <si>
    <t>MX-2016-165337</t>
  </si>
  <si>
    <t>ID-2017-37887</t>
  </si>
  <si>
    <t>CA-2019-162789</t>
  </si>
  <si>
    <t>ES-2016-3517120</t>
  </si>
  <si>
    <t>ES-2018-3150546</t>
  </si>
  <si>
    <t>MX-2018-138961</t>
  </si>
  <si>
    <t>BU-2018-4020</t>
  </si>
  <si>
    <t>MX-2018-130862</t>
  </si>
  <si>
    <t>IN-2017-64116</t>
  </si>
  <si>
    <t>MO-2018-570</t>
  </si>
  <si>
    <t>MX-2019-139591</t>
  </si>
  <si>
    <t>MX-2017-106740</t>
  </si>
  <si>
    <t>IN-2017-54456</t>
  </si>
  <si>
    <t>US-2017-131359</t>
  </si>
  <si>
    <t>MX-2018-100251</t>
  </si>
  <si>
    <t>MX-2019-113915</t>
  </si>
  <si>
    <t>MX-2016-156986</t>
  </si>
  <si>
    <t>IN-2019-22774</t>
  </si>
  <si>
    <t>IR-2016-4400</t>
  </si>
  <si>
    <t>CA-2016-163447</t>
  </si>
  <si>
    <t>IN-2018-66923</t>
  </si>
  <si>
    <t>ES-2019-2979530</t>
  </si>
  <si>
    <t>MX-2018-154004</t>
  </si>
  <si>
    <t>IN-2016-23789</t>
  </si>
  <si>
    <t>IN-2018-42311</t>
  </si>
  <si>
    <t>IN-2016-59685</t>
  </si>
  <si>
    <t>MX-2019-154907</t>
  </si>
  <si>
    <t>IN-2019-47218</t>
  </si>
  <si>
    <t>MX-2019-149734</t>
  </si>
  <si>
    <t>MX-2017-115469</t>
  </si>
  <si>
    <t>IN-2016-25588</t>
  </si>
  <si>
    <t>CA-2018-4740</t>
  </si>
  <si>
    <t>IN-2017-70829</t>
  </si>
  <si>
    <t>MX-2016-109715</t>
  </si>
  <si>
    <t>SF-2018-2700</t>
  </si>
  <si>
    <t>CA-2019-149699</t>
  </si>
  <si>
    <t>IN-2018-50074</t>
  </si>
  <si>
    <t>ES-2018-1906012</t>
  </si>
  <si>
    <t>MO-2019-3430</t>
  </si>
  <si>
    <t>ID-2019-46714</t>
  </si>
  <si>
    <t>ES-2019-4108009</t>
  </si>
  <si>
    <t>ES-2019-5795334</t>
  </si>
  <si>
    <t>IT-2018-1143457</t>
  </si>
  <si>
    <t>IN-2018-63542</t>
  </si>
  <si>
    <t>MX-2017-145597</t>
  </si>
  <si>
    <t>CA-2019-136882</t>
  </si>
  <si>
    <t>CA-2018-119025</t>
  </si>
  <si>
    <t>IN-2019-15872</t>
  </si>
  <si>
    <t>US-2017-138121</t>
  </si>
  <si>
    <t>CA-2019-112956</t>
  </si>
  <si>
    <t>IN-2017-27597</t>
  </si>
  <si>
    <t>CA-2018-161389</t>
  </si>
  <si>
    <t>ID-2019-26008</t>
  </si>
  <si>
    <t>ES-2016-5227949</t>
  </si>
  <si>
    <t>IN-2018-69009</t>
  </si>
  <si>
    <t>SF-2019-4690</t>
  </si>
  <si>
    <t>ES-2018-3880977</t>
  </si>
  <si>
    <t>CA-2017-110870</t>
  </si>
  <si>
    <t>ID-2019-35052</t>
  </si>
  <si>
    <t>ES-2019-5842530</t>
  </si>
  <si>
    <t>CA-2016-139192</t>
  </si>
  <si>
    <t>EG-2016-3420</t>
  </si>
  <si>
    <t>IN-2018-49192</t>
  </si>
  <si>
    <t>IN-2018-26029</t>
  </si>
  <si>
    <t>CA-2017-110016</t>
  </si>
  <si>
    <t>IN-2019-63213</t>
  </si>
  <si>
    <t>ES-2018-4735127</t>
  </si>
  <si>
    <t>IN-2018-14759</t>
  </si>
  <si>
    <t>IN-2017-60119</t>
  </si>
  <si>
    <t>MX-2019-146465</t>
  </si>
  <si>
    <t>ES-2019-3853688</t>
  </si>
  <si>
    <t>CA-2017-126697</t>
  </si>
  <si>
    <t>MX-2016-125059</t>
  </si>
  <si>
    <t>IN-2018-21192</t>
  </si>
  <si>
    <t>ID-2018-23495</t>
  </si>
  <si>
    <t>IN-2019-16705</t>
  </si>
  <si>
    <t>ES-2019-4506815</t>
  </si>
  <si>
    <t>IN-2018-60861</t>
  </si>
  <si>
    <t>IN-2016-25224</t>
  </si>
  <si>
    <t>CA-2019-150987</t>
  </si>
  <si>
    <t>IN-2017-57298</t>
  </si>
  <si>
    <t>CA-2019-140053</t>
  </si>
  <si>
    <t>MX-2017-122406</t>
  </si>
  <si>
    <t>ES-2019-5079145</t>
  </si>
  <si>
    <t>ES-2019-4369466</t>
  </si>
  <si>
    <t>CA-2019-144484</t>
  </si>
  <si>
    <t>ID-2016-21402</t>
  </si>
  <si>
    <t>EG-2019-1700</t>
  </si>
  <si>
    <t>US-2016-134054</t>
  </si>
  <si>
    <t>IN-2019-59944</t>
  </si>
  <si>
    <t>CA-2019-111577</t>
  </si>
  <si>
    <t>CA-2016-102673</t>
  </si>
  <si>
    <t>IN-2019-72495</t>
  </si>
  <si>
    <t>MX-2018-152996</t>
  </si>
  <si>
    <t>ES-2018-5495371</t>
  </si>
  <si>
    <t>CA-2019-117212</t>
  </si>
  <si>
    <t>IN-2016-27212</t>
  </si>
  <si>
    <t>IN-2019-49619</t>
  </si>
  <si>
    <t>CA-2019-165008</t>
  </si>
  <si>
    <t>IN-2016-23712</t>
  </si>
  <si>
    <t>CA-2017-140410</t>
  </si>
  <si>
    <t>US-2019-116652</t>
  </si>
  <si>
    <t>MX-2019-163517</t>
  </si>
  <si>
    <t>ES-2019-2375662</t>
  </si>
  <si>
    <t>MX-2018-120985</t>
  </si>
  <si>
    <t>ID-2017-35556</t>
  </si>
  <si>
    <t>IN-2019-65019</t>
  </si>
  <si>
    <t>MX-2017-147613</t>
  </si>
  <si>
    <t>ES-2019-5269284</t>
  </si>
  <si>
    <t>IN-2018-25532</t>
  </si>
  <si>
    <t>CA-2019-117485</t>
  </si>
  <si>
    <t>MX-2018-107447</t>
  </si>
  <si>
    <t>ES-2017-4245043</t>
  </si>
  <si>
    <t>MX-2019-120348</t>
  </si>
  <si>
    <t>ES-2019-1703772</t>
  </si>
  <si>
    <t>ES-2019-5124272</t>
  </si>
  <si>
    <t>US-2017-129007</t>
  </si>
  <si>
    <t>CA-2018-152247</t>
  </si>
  <si>
    <t>CA-2016-101364</t>
  </si>
  <si>
    <t>IN-2019-62667</t>
  </si>
  <si>
    <t>ES-2018-4895029</t>
  </si>
  <si>
    <t>ID-2019-72110</t>
  </si>
  <si>
    <t>MX-2017-134215</t>
  </si>
  <si>
    <t>MX-2018-100342</t>
  </si>
  <si>
    <t>MX-2018-141642</t>
  </si>
  <si>
    <t>ID-2019-64165</t>
  </si>
  <si>
    <t>ES-2018-2155035</t>
  </si>
  <si>
    <t>US-2017-127040</t>
  </si>
  <si>
    <t>ES-2017-2229637</t>
  </si>
  <si>
    <t>IN-2019-24377</t>
  </si>
  <si>
    <t>ES-2016-5666533</t>
  </si>
  <si>
    <t>ES-2016-5858551</t>
  </si>
  <si>
    <t>CA-2016-106971</t>
  </si>
  <si>
    <t>IN-2019-76716</t>
  </si>
  <si>
    <t>RO-2019-1390</t>
  </si>
  <si>
    <t>IN-2018-18707</t>
  </si>
  <si>
    <t>CA-2019-119193</t>
  </si>
  <si>
    <t>IN-2016-38965</t>
  </si>
  <si>
    <t>MX-2018-140172</t>
  </si>
  <si>
    <t>MX-2016-169019</t>
  </si>
  <si>
    <t>US-2017-107944</t>
  </si>
  <si>
    <t>CA-2017-141012</t>
  </si>
  <si>
    <t>CA-2017-151589</t>
  </si>
  <si>
    <t>IN-2019-51033</t>
  </si>
  <si>
    <t>IN-2019-60616</t>
  </si>
  <si>
    <t>ES-2019-4221464</t>
  </si>
  <si>
    <t>CA-2019-135587</t>
  </si>
  <si>
    <t>ES-2018-2754415</t>
  </si>
  <si>
    <t>MX-2016-150973</t>
  </si>
  <si>
    <t>MX-2016-152366</t>
  </si>
  <si>
    <t>MX-2019-135328</t>
  </si>
  <si>
    <t>CA-2017-120915</t>
  </si>
  <si>
    <t>MX-2018-144141</t>
  </si>
  <si>
    <t>IT-2017-1779015</t>
  </si>
  <si>
    <t>CA-2019-105669</t>
  </si>
  <si>
    <t>IN-2017-49731</t>
  </si>
  <si>
    <t>PL-2018-8560</t>
  </si>
  <si>
    <t>ES-2016-5699335</t>
  </si>
  <si>
    <t>IN-2018-71774</t>
  </si>
  <si>
    <t>MX-2019-101441</t>
  </si>
  <si>
    <t>IN-2017-45979</t>
  </si>
  <si>
    <t>MX-2017-152905</t>
  </si>
  <si>
    <t>ES-2016-4450646</t>
  </si>
  <si>
    <t>MX-2018-100923</t>
  </si>
  <si>
    <t>ES-2018-4255605</t>
  </si>
  <si>
    <t>AO-2019-8250</t>
  </si>
  <si>
    <t>KE-2019-4470</t>
  </si>
  <si>
    <t>IN-2018-59552</t>
  </si>
  <si>
    <t>CA-2017-138485</t>
  </si>
  <si>
    <t>IN-2019-24041</t>
  </si>
  <si>
    <t>MX-2016-103849</t>
  </si>
  <si>
    <t>ES-2018-1446055</t>
  </si>
  <si>
    <t>MX-2017-123561</t>
  </si>
  <si>
    <t>MX-2019-151323</t>
  </si>
  <si>
    <t>IN-2019-14402</t>
  </si>
  <si>
    <t>MX-2017-160423</t>
  </si>
  <si>
    <t>CA-2017-149713</t>
  </si>
  <si>
    <t>ES-2018-3088790</t>
  </si>
  <si>
    <t>CA-2016-124730</t>
  </si>
  <si>
    <t>CA-2018-125087</t>
  </si>
  <si>
    <t>IN-2017-17664</t>
  </si>
  <si>
    <t>IN-2018-51236</t>
  </si>
  <si>
    <t>ES-2018-4670822</t>
  </si>
  <si>
    <t>IN-2016-66678</t>
  </si>
  <si>
    <t>CA-2017-134943</t>
  </si>
  <si>
    <t>IN-2018-33169</t>
  </si>
  <si>
    <t>IN-2018-80209</t>
  </si>
  <si>
    <t>ES-2016-4240706</t>
  </si>
  <si>
    <t>US-2017-119312</t>
  </si>
  <si>
    <t>IN-2017-21822</t>
  </si>
  <si>
    <t>CA-2017-152611</t>
  </si>
  <si>
    <t>ES-2017-4907139</t>
  </si>
  <si>
    <t>IV-2019-5230</t>
  </si>
  <si>
    <t>ES-2017-2209297</t>
  </si>
  <si>
    <t>ES-2017-2217716</t>
  </si>
  <si>
    <t>MX-2016-132605</t>
  </si>
  <si>
    <t>IN-2019-64501</t>
  </si>
  <si>
    <t>UP-2018-9700</t>
  </si>
  <si>
    <t>Top 500 Most Profitable Orders</t>
  </si>
  <si>
    <t>Figure 4.39</t>
  </si>
  <si>
    <t>Figure 4.40</t>
  </si>
  <si>
    <t>Figure 4.41</t>
  </si>
  <si>
    <r>
      <t>Finding:</t>
    </r>
    <r>
      <rPr>
        <sz val="10"/>
        <color rgb="FF000000"/>
        <rFont val="Arial"/>
        <family val="2"/>
        <scheme val="minor"/>
      </rPr>
      <t xml:space="preserve"> There is no strong correlation between ship mode or discount with profit.</t>
    </r>
  </si>
  <si>
    <t>Figure 4.43</t>
  </si>
  <si>
    <t>ES-2017-1368872</t>
  </si>
  <si>
    <t>Alan Hwang</t>
  </si>
  <si>
    <t>Acme Trimmer, Steel</t>
  </si>
  <si>
    <t>OFF-SU-10004980</t>
  </si>
  <si>
    <t>ES-2017-4457411</t>
  </si>
  <si>
    <t>ES-2017-5507408</t>
  </si>
  <si>
    <t>List of Returns Made By Customer Alan Hwang Using 'Not Needed' As Reason Returned</t>
  </si>
  <si>
    <r>
      <t>Finding:</t>
    </r>
    <r>
      <rPr>
        <sz val="10"/>
        <color rgb="FF000000"/>
        <rFont val="Arial"/>
        <family val="2"/>
        <scheme val="minor"/>
      </rPr>
      <t xml:space="preserve"> After further analysis of Alan Hwang's purchases, there were three orders made for seven Acme Steel Trimmer, after which, one was returned by the customer as not needed. This item isn't typically a high-turn over product, so this customer may need to be placed into the Corporate category if his purchases exhibits buying behaviors of a reseller. </t>
    </r>
  </si>
  <si>
    <t>Figure 4.44</t>
  </si>
  <si>
    <t>Beth Thompson</t>
  </si>
  <si>
    <t>Samsung Speaker Phone, Cordless</t>
  </si>
  <si>
    <t>TEC-PH-10003636</t>
  </si>
  <si>
    <t>MX-2016-3358419</t>
  </si>
  <si>
    <t>MX-2016-3629596</t>
  </si>
  <si>
    <t>MX-2016-4085813</t>
  </si>
  <si>
    <t>MX-2016-466198</t>
  </si>
  <si>
    <t>MX-2016-5472601</t>
  </si>
  <si>
    <r>
      <t>Finding:</t>
    </r>
    <r>
      <rPr>
        <sz val="10"/>
        <color rgb="FF000000"/>
        <rFont val="Arial"/>
        <family val="2"/>
        <scheme val="minor"/>
      </rPr>
      <t xml:space="preserve"> Beth Thompson placed six orders for four Samsung Cordless Speaker Phones, where she returned one item from each order about two weeks later. Similar to Alan Hwang's return patterns, it seems like the customer ordered too many. This raises the question, is there a quantity or order-based discount offered?</t>
    </r>
  </si>
  <si>
    <t>sum</t>
  </si>
  <si>
    <t>#10-4 1/8" x 9 1/2" Premium Diagonal Seam Envelopes</t>
  </si>
  <si>
    <t>#10- 4 1/8" x 9 1/2" Recycled Envelopes</t>
  </si>
  <si>
    <t>#10- 4 1/8" x 9 1/2" Security-Tint Envelopes</t>
  </si>
  <si>
    <t>#10 Gummed Flap White Envelopes, 100/Box</t>
  </si>
  <si>
    <t>#10 Self-Seal White Envelopes</t>
  </si>
  <si>
    <t>#10 White Business Envelopes,4 1/8 x 9 1/2</t>
  </si>
  <si>
    <t>12-1/2 Diameter Round Wall Clock</t>
  </si>
  <si>
    <t>12 Colored Short Pencils</t>
  </si>
  <si>
    <t>14-7/8 x 11 Blue Bar Computer Printout Paper</t>
  </si>
  <si>
    <t>1/4 Fold Party Design Invitations &amp; White Envelopes, 24 8-1/2" X 11" Cards, 25 Env./Pack</t>
  </si>
  <si>
    <t>Figure 4.45</t>
  </si>
  <si>
    <t>List of Returns Made By Customer Beth Thompson (rows 7-500 hidden)</t>
  </si>
  <si>
    <t>Top 10 Items Sold By Quantity</t>
  </si>
  <si>
    <t>Figure 4.46</t>
  </si>
  <si>
    <t>Avery Binder, Clear</t>
  </si>
  <si>
    <t>Ibico Binding Machine, Economy</t>
  </si>
  <si>
    <t>Avery Hole Reinforcements, Clear</t>
  </si>
  <si>
    <t>Rogers Shelving, Wire Frame</t>
  </si>
  <si>
    <t>Acme Letter Opener, Easy Grip</t>
  </si>
  <si>
    <t>Hon Round Labels, Laser Printer Compatible</t>
  </si>
  <si>
    <t>Cisco Speaker Phone, Cordless</t>
  </si>
  <si>
    <t>GBC Standard Plastic Binding Systems' Combs</t>
  </si>
  <si>
    <t>Top 10 Items Returned By Quantity</t>
  </si>
  <si>
    <r>
      <t>Finding:</t>
    </r>
    <r>
      <rPr>
        <sz val="10"/>
        <color rgb="FF000000"/>
        <rFont val="Arial"/>
        <family val="2"/>
        <scheme val="minor"/>
      </rPr>
      <t xml:space="preserve"> No overlap between the Top 10 items sold and returned by quantity. Special training should be created for these items. </t>
    </r>
  </si>
  <si>
    <t>Figure 4.47</t>
  </si>
  <si>
    <t>return_duration</t>
  </si>
  <si>
    <t>-15 days -09:45:49.410651</t>
  </si>
  <si>
    <t>-15 days -08:59:15.642387</t>
  </si>
  <si>
    <t>-15 days -10:43:32.620507</t>
  </si>
  <si>
    <t>Average Days Before Order Returned By Segment</t>
  </si>
  <si>
    <t>-15 days -05:34:17.622329</t>
  </si>
  <si>
    <t>-15 days -06:28:09.988392</t>
  </si>
  <si>
    <t>-15 days -08:21:00.816173</t>
  </si>
  <si>
    <t>-15 days -11:50:36.240141</t>
  </si>
  <si>
    <t>-15 days -08:51:12</t>
  </si>
  <si>
    <t>-15 days -08:40:32.294557</t>
  </si>
  <si>
    <t>-15 days -12:21:51.935646</t>
  </si>
  <si>
    <t>-15 days -12:53:23.437764</t>
  </si>
  <si>
    <t>-15 days -09:36:51.714925</t>
  </si>
  <si>
    <t>-15 days -05:44:49.539015</t>
  </si>
  <si>
    <t>-15 days -12:15:17.728853</t>
  </si>
  <si>
    <t>-15 days -09:47:51.593726</t>
  </si>
  <si>
    <t>-15 days -14:11:56.751604</t>
  </si>
  <si>
    <t>-15 days -09:52:57.936657</t>
  </si>
  <si>
    <t>-15 days -10:01:09.132531</t>
  </si>
  <si>
    <t>-15 days -11:29:26.660267</t>
  </si>
  <si>
    <t>-15 days -01:17:43.395486</t>
  </si>
  <si>
    <t>Figure 4.48</t>
  </si>
  <si>
    <t>Average Days Before Order Returned By Product Sub-category</t>
  </si>
  <si>
    <t>Figure 4.49</t>
  </si>
  <si>
    <t>Average Days Before Order Returned By Product Sub-category For Above Average Sales Orders</t>
  </si>
  <si>
    <t>-15 days -10:39:42.608584</t>
  </si>
  <si>
    <t>-15 days -08:51:29.438836</t>
  </si>
  <si>
    <t>-15 days -02:02:18.996139</t>
  </si>
  <si>
    <t>-15 days -19:01:25.03937</t>
  </si>
  <si>
    <t>-15 days -08:08:48.057586</t>
  </si>
  <si>
    <t>-15 days -08:33:46.617647</t>
  </si>
  <si>
    <t>-15 days -11:58:02.261049</t>
  </si>
  <si>
    <t>-15 days -20:08:34.285714</t>
  </si>
  <si>
    <t>-15 days -04:59:14.234308</t>
  </si>
  <si>
    <t>-10 days -19:12:00</t>
  </si>
  <si>
    <t>-15 days -08:31:24.992261</t>
  </si>
  <si>
    <t>-15 days -13:52:48</t>
  </si>
  <si>
    <t>-15 days -12:27:00.146574</t>
  </si>
  <si>
    <t>-15 days -08:04:03.598889</t>
  </si>
  <si>
    <t>-16 days -03:42:31.601388</t>
  </si>
  <si>
    <t>-15 days -02:19:01.463415</t>
  </si>
  <si>
    <t>-2 days</t>
  </si>
  <si>
    <t>Novimex Color Coded Labels, Laser Printer Compatible</t>
  </si>
  <si>
    <t>Stiletto Box Cutter, High Speed</t>
  </si>
  <si>
    <t>Eldon Frame, Duo Pack</t>
  </si>
  <si>
    <t>-3 days</t>
  </si>
  <si>
    <t>Tensor Computer Mounted Lamp</t>
  </si>
  <si>
    <t>Xerox 1915</t>
  </si>
  <si>
    <t>Xerox Computer Printout Paper, 8.5 x 11</t>
  </si>
  <si>
    <t>SanDisk Flash Drive, USB</t>
  </si>
  <si>
    <t>Cisco Speaker Phone, Full Size</t>
  </si>
  <si>
    <t>Polycom SoundPoint Pro SE-225 Corded phone</t>
  </si>
  <si>
    <t>Figure 4.50</t>
  </si>
  <si>
    <t>Items Returned the Fastest By Category and Duration Between Sale and Return</t>
  </si>
  <si>
    <t>Figure 4.51</t>
  </si>
  <si>
    <t>Count of Salespeople By Region</t>
  </si>
  <si>
    <t>NULL</t>
  </si>
  <si>
    <t>Figure 4.52</t>
  </si>
  <si>
    <t>Count of Orders By Region</t>
  </si>
  <si>
    <t>Figure 4.53</t>
  </si>
  <si>
    <t>Figure 5.54</t>
  </si>
  <si>
    <r>
      <rPr>
        <b/>
        <sz val="10"/>
        <color rgb="FF000000"/>
        <rFont val="Arial"/>
        <family val="2"/>
        <scheme val="minor"/>
      </rPr>
      <t xml:space="preserve">Finding: </t>
    </r>
    <r>
      <rPr>
        <sz val="10"/>
        <color rgb="FF000000"/>
        <rFont val="Arial"/>
        <family val="2"/>
        <scheme val="minor"/>
      </rPr>
      <t>Although EMEA accounts for a large majority of Salespeople by region, the Americas region accounts for the largest portion of sales.  Do some salespeople work more than others?</t>
    </r>
  </si>
  <si>
    <t>Figure 5.55</t>
  </si>
  <si>
    <t>Days Worked Per Salesperson</t>
  </si>
  <si>
    <t>Q1 2016</t>
  </si>
  <si>
    <t>Q2 2016</t>
  </si>
  <si>
    <t>Q3 2016</t>
  </si>
  <si>
    <t>Q4 2016</t>
  </si>
  <si>
    <t>Q1 2017</t>
  </si>
  <si>
    <t>Q2 2017</t>
  </si>
  <si>
    <t>Q3 2017</t>
  </si>
  <si>
    <t>Q4 2017</t>
  </si>
  <si>
    <t>Q1 2018</t>
  </si>
  <si>
    <t>Q2 2018</t>
  </si>
  <si>
    <t>Q3 2018</t>
  </si>
  <si>
    <t>Q4 2018</t>
  </si>
  <si>
    <t>Q1 2019</t>
  </si>
  <si>
    <t>Q2 2019</t>
  </si>
  <si>
    <t>Q3 2019</t>
  </si>
  <si>
    <t>Q4 2019</t>
  </si>
  <si>
    <t>Figure 5.57</t>
  </si>
  <si>
    <t>Quarterly Returns By Salesperson</t>
  </si>
  <si>
    <r>
      <rPr>
        <b/>
        <sz val="10"/>
        <color rgb="FF000000"/>
        <rFont val="Arial"/>
        <family val="2"/>
        <scheme val="minor"/>
      </rPr>
      <t xml:space="preserve">Finding: </t>
    </r>
    <r>
      <rPr>
        <sz val="10"/>
        <color rgb="FF000000"/>
        <rFont val="Arial"/>
        <family val="2"/>
        <scheme val="minor"/>
      </rPr>
      <t xml:space="preserve">Based on each salesperson working a similar amount of days between December 18, 2015 and January 30,2020, the top 5 salespeople with above-average returns are: Anna Andreadi, Beatrice Top, Chuck Magee, Deborah Brumfield and     Giulietta Dortch. </t>
    </r>
  </si>
  <si>
    <r>
      <rPr>
        <b/>
        <sz val="10"/>
        <color rgb="FF000000"/>
        <rFont val="Arial"/>
        <family val="2"/>
        <scheme val="minor"/>
      </rPr>
      <t xml:space="preserve">Finding: </t>
    </r>
    <r>
      <rPr>
        <sz val="10"/>
        <color rgb="FF000000"/>
        <rFont val="Arial"/>
        <family val="2"/>
        <scheme val="minor"/>
      </rPr>
      <t>The only outlier is Lucy Tremblay. Did she start at the Superstore in December 2015 with the others?</t>
    </r>
  </si>
  <si>
    <t>Which products impacted the profitability in the second and third performing segments?</t>
  </si>
  <si>
    <t>Is there a correlation between discounts and shipping methods?</t>
  </si>
  <si>
    <t>How often do customers in each segment shop?</t>
  </si>
  <si>
    <t>How oftens were items sold that didn't receive a discount and which product categories do they fall in?</t>
  </si>
  <si>
    <t>How do customers shop and make returns across regions?</t>
  </si>
  <si>
    <t>Does the inclusion of features in a product's name impact sales?</t>
  </si>
  <si>
    <t>How often does each salesperson work?</t>
  </si>
  <si>
    <t>Are the number of salespeople and orders proportionate across regions?</t>
  </si>
  <si>
    <t>Are there any salespeople who process a significantly higher amount of returns than others?</t>
  </si>
  <si>
    <t>Str</t>
  </si>
  <si>
    <t>The unique identifier value for the customer who placed the order. 6-alphanumeric code denotes orders and 8-alphanumeric code denotes orders and returns</t>
  </si>
  <si>
    <t>go.wfago/wfa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</si>
</sst>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43" formatCode="_(* #,##0.00_);_(* \(#,##0.00\);_(* &quot;-&quot;??_);_(@_)"/>
    <numFmt numFmtId="164" formatCode="&quot;$&quot;#,##0.00"/>
    <numFmt numFmtId="165" formatCode="_(* #,##0_);_(* \(#,##0\);_(* &quot;-&quot;??_);_(@_)"/>
    <numFmt numFmtId="166" formatCode="&quot;$&quot;#,##0.00;[Red]&quot;$&quot;#,##0.00"/>
  </numFmts>
  <fonts count="27" x14ac:knownFonts="1">
    <font>
      <sz val="10"/>
      <color rgb="FF000000"/>
      <name val="Arial"/>
    </font>
    <font>
      <sz val="11"/>
      <color theme="1"/>
      <name val="Arial"/>
      <family val="2"/>
      <scheme val="minor"/>
    </font>
    <font>
      <sz val="11"/>
      <color theme="1"/>
      <name val="Arial"/>
      <family val="2"/>
      <scheme val="minor"/>
    </font>
    <font>
      <sz val="14"/>
      <color rgb="FF000000"/>
      <name val="Arial"/>
    </font>
    <font>
      <b/>
      <sz val="10"/>
      <color theme="1"/>
      <name val="Arial"/>
      <family val="2"/>
      <scheme val="minor"/>
    </font>
    <font>
      <sz val="10"/>
      <color rgb="FF000000"/>
      <name val="Arial"/>
      <family val="2"/>
      <scheme val="minor"/>
    </font>
    <font>
      <sz val="10"/>
      <color theme="1"/>
      <name val="Arial"/>
      <family val="2"/>
      <scheme val="minor"/>
    </font>
    <font>
      <b/>
      <sz val="10"/>
      <color rgb="FF000000"/>
      <name val="Arial"/>
      <family val="2"/>
      <scheme val="minor"/>
    </font>
    <font>
      <sz val="10"/>
      <color theme="7" tint="-0.249977111117893"/>
      <name val="Arial"/>
      <family val="2"/>
      <scheme val="minor"/>
    </font>
    <font>
      <i/>
      <sz val="10"/>
      <color theme="8"/>
      <name val="Arial"/>
      <family val="2"/>
      <scheme val="minor"/>
    </font>
    <font>
      <i/>
      <sz val="10"/>
      <color rgb="FF00B050"/>
      <name val="Arial"/>
      <family val="2"/>
      <scheme val="minor"/>
    </font>
    <font>
      <i/>
      <sz val="10"/>
      <color rgb="FF000000"/>
      <name val="Arial"/>
      <family val="2"/>
      <scheme val="minor"/>
    </font>
    <font>
      <i/>
      <sz val="11"/>
      <color theme="1"/>
      <name val="Arial"/>
      <family val="2"/>
      <scheme val="minor"/>
    </font>
    <font>
      <sz val="10"/>
      <color rgb="FF000000"/>
      <name val="Arial"/>
      <family val="2"/>
    </font>
    <font>
      <sz val="10"/>
      <color rgb="FF000000"/>
      <name val="Arial"/>
    </font>
    <font>
      <b/>
      <sz val="12"/>
      <color theme="4"/>
      <name val="Arial"/>
      <family val="2"/>
      <scheme val="minor"/>
    </font>
    <font>
      <b/>
      <sz val="10"/>
      <color theme="0"/>
      <name val="Arial"/>
      <family val="2"/>
      <scheme val="minor"/>
    </font>
    <font>
      <b/>
      <sz val="10"/>
      <color rgb="FF222222"/>
      <name val="Arial"/>
      <family val="2"/>
      <scheme val="minor"/>
    </font>
    <font>
      <b/>
      <sz val="10"/>
      <color theme="2"/>
      <name val="Arial"/>
      <family val="2"/>
      <scheme val="minor"/>
    </font>
    <font>
      <sz val="10"/>
      <color theme="2"/>
      <name val="Arial"/>
      <family val="2"/>
      <scheme val="minor"/>
    </font>
    <font>
      <b/>
      <sz val="10"/>
      <color theme="2"/>
      <name val="Arial"/>
      <family val="2"/>
    </font>
    <font>
      <b/>
      <sz val="10"/>
      <color theme="0"/>
      <name val="Arial"/>
      <family val="2"/>
    </font>
    <font>
      <b/>
      <sz val="10"/>
      <color theme="1"/>
      <name val="Arial"/>
      <family val="2"/>
    </font>
    <font>
      <sz val="11"/>
      <color rgb="FF000000"/>
      <name val="Calibri"/>
      <family val="2"/>
    </font>
    <font>
      <sz val="11"/>
      <color theme="5"/>
      <name val="Calibri"/>
      <family val="2"/>
    </font>
    <font>
      <b/>
      <sz val="10"/>
      <color rgb="FF000000"/>
      <name val="Arial"/>
      <family val="2"/>
    </font>
    <font>
      <b/>
      <sz val="9"/>
      <color theme="0"/>
      <name val="Arial"/>
      <family val="2"/>
      <scheme val="minor"/>
    </font>
  </fonts>
  <fills count="5">
    <fill>
      <patternFill patternType="none"/>
    </fill>
    <fill>
      <patternFill patternType="gray125"/>
    </fill>
    <fill>
      <patternFill patternType="solid">
        <fgColor theme="4" tint="-0.499984740745262"/>
        <bgColor indexed="64"/>
      </patternFill>
    </fill>
    <fill>
      <patternFill patternType="solid">
        <fgColor rgb="FF0070C0"/>
        <bgColor indexed="64"/>
      </patternFill>
    </fill>
    <fill>
      <patternFill patternType="solid">
        <fgColor theme="4" tint="0.79998168889431442"/>
        <bgColor theme="4" tint="0.79998168889431442"/>
      </patternFill>
    </fill>
  </fills>
  <borders count="11">
    <border>
      <left/>
      <right/>
      <top/>
      <bottom/>
      <diagonal/>
    </border>
    <border>
      <left/>
      <right/>
      <top/>
      <bottom/>
      <diagonal/>
    </border>
    <border>
      <left/>
      <right/>
      <top/>
      <bottom style="medium">
        <color indexed="64"/>
      </bottom>
      <diagonal/>
    </border>
    <border>
      <left/>
      <right/>
      <top style="medium">
        <color indexed="64"/>
      </top>
      <bottom/>
      <diagonal/>
    </border>
    <border>
      <left/>
      <right/>
      <top/>
      <bottom style="thin">
        <color theme="4" tint="0.39997558519241921"/>
      </bottom>
      <diagonal/>
    </border>
    <border>
      <left/>
      <right/>
      <top style="thin">
        <color theme="4" tint="0.39997558519241921"/>
      </top>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right/>
      <top/>
      <bottom style="medium">
        <color rgb="FFA3A3A3"/>
      </bottom>
      <diagonal/>
    </border>
  </borders>
  <cellStyleXfs count="6">
    <xf numFmtId="0" fontId="0" fillId="0" borderId="0"/>
    <xf numFmtId="0" fontId="2" fillId="0" borderId="1"/>
    <xf numFmtId="44" fontId="14" fillId="0" borderId="0" applyFont="0" applyFill="0" applyBorder="0" applyAlignment="0" applyProtection="0"/>
    <xf numFmtId="0" fontId="1" fillId="0" borderId="1"/>
    <xf numFmtId="43" fontId="14" fillId="0" borderId="0" applyFont="0" applyFill="0" applyBorder="0" applyAlignment="0" applyProtection="0"/>
    <xf numFmtId="9" fontId="14" fillId="0" borderId="0" applyFont="0" applyFill="0" applyBorder="0" applyAlignment="0" applyProtection="0"/>
  </cellStyleXfs>
  <cellXfs count="86">
    <xf numFmtId="0" fontId="0" fillId="0" borderId="0" xfId="0"/>
    <xf numFmtId="0" fontId="3" fillId="0" borderId="0" xfId="0" applyFont="1"/>
    <xf numFmtId="0" fontId="5" fillId="0" borderId="1" xfId="1" applyFont="1"/>
    <xf numFmtId="0" fontId="2" fillId="0" borderId="1" xfId="1"/>
    <xf numFmtId="0" fontId="6" fillId="0" borderId="1" xfId="1" applyFont="1"/>
    <xf numFmtId="0" fontId="8" fillId="0" borderId="1" xfId="1" applyFont="1"/>
    <xf numFmtId="0" fontId="9" fillId="0" borderId="1" xfId="1" applyFont="1"/>
    <xf numFmtId="0" fontId="10" fillId="0" borderId="1" xfId="1" applyFont="1"/>
    <xf numFmtId="0" fontId="11" fillId="0" borderId="1" xfId="1" applyFont="1"/>
    <xf numFmtId="0" fontId="12" fillId="0" borderId="1" xfId="1" applyFon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13" fillId="0" borderId="0" xfId="0" applyFont="1"/>
    <xf numFmtId="0" fontId="5" fillId="0" borderId="1" xfId="1" applyFont="1" applyAlignment="1">
      <alignment horizontal="left" vertical="top" wrapText="1"/>
    </xf>
    <xf numFmtId="0" fontId="5" fillId="0" borderId="0" xfId="0" applyFont="1"/>
    <xf numFmtId="0" fontId="5" fillId="0" borderId="0" xfId="0" applyFont="1" applyAlignment="1">
      <alignment horizontal="left"/>
    </xf>
    <xf numFmtId="0" fontId="5" fillId="0" borderId="0" xfId="0" pivotButton="1" applyFont="1"/>
    <xf numFmtId="164" fontId="5" fillId="0" borderId="0" xfId="0" applyNumberFormat="1" applyFont="1"/>
    <xf numFmtId="10" fontId="5" fillId="0" borderId="0" xfId="0" applyNumberFormat="1" applyFont="1"/>
    <xf numFmtId="0" fontId="5" fillId="0" borderId="0" xfId="0" applyFont="1" applyAlignment="1">
      <alignment vertical="top"/>
    </xf>
    <xf numFmtId="0" fontId="6" fillId="0" borderId="1" xfId="3" applyFont="1"/>
    <xf numFmtId="44" fontId="0" fillId="0" borderId="0" xfId="2" applyFont="1"/>
    <xf numFmtId="0" fontId="17" fillId="0" borderId="0" xfId="0" applyFont="1"/>
    <xf numFmtId="0" fontId="7" fillId="0" borderId="0" xfId="0" applyFont="1"/>
    <xf numFmtId="8" fontId="5" fillId="0" borderId="0" xfId="0" applyNumberFormat="1" applyFont="1"/>
    <xf numFmtId="3" fontId="5" fillId="0" borderId="0" xfId="0" applyNumberFormat="1" applyFont="1"/>
    <xf numFmtId="0" fontId="5" fillId="0" borderId="1" xfId="0" applyFont="1" applyBorder="1"/>
    <xf numFmtId="8" fontId="5" fillId="0" borderId="1" xfId="0" applyNumberFormat="1" applyFont="1" applyBorder="1"/>
    <xf numFmtId="10" fontId="5" fillId="0" borderId="1" xfId="0" applyNumberFormat="1" applyFont="1" applyBorder="1"/>
    <xf numFmtId="3" fontId="5" fillId="0" borderId="1" xfId="0" applyNumberFormat="1" applyFont="1" applyBorder="1"/>
    <xf numFmtId="0" fontId="5" fillId="0" borderId="2" xfId="0" applyFont="1" applyBorder="1"/>
    <xf numFmtId="8" fontId="5" fillId="0" borderId="2" xfId="0" applyNumberFormat="1" applyFont="1" applyBorder="1"/>
    <xf numFmtId="10" fontId="5" fillId="0" borderId="2" xfId="0" applyNumberFormat="1" applyFont="1" applyBorder="1"/>
    <xf numFmtId="3" fontId="5" fillId="0" borderId="2" xfId="0" applyNumberFormat="1" applyFont="1" applyBorder="1"/>
    <xf numFmtId="165" fontId="0" fillId="0" borderId="0" xfId="4" applyNumberFormat="1" applyFont="1"/>
    <xf numFmtId="9" fontId="0" fillId="0" borderId="0" xfId="5" applyFont="1"/>
    <xf numFmtId="166" fontId="0" fillId="0" borderId="0" xfId="2" applyNumberFormat="1" applyFont="1"/>
    <xf numFmtId="0" fontId="22" fillId="4" borderId="4" xfId="0" applyFont="1" applyFill="1" applyBorder="1"/>
    <xf numFmtId="0" fontId="22" fillId="4" borderId="5" xfId="0" applyFont="1" applyFill="1" applyBorder="1" applyAlignment="1">
      <alignment horizontal="left"/>
    </xf>
    <xf numFmtId="10" fontId="22" fillId="4" borderId="5" xfId="0" applyNumberFormat="1" applyFont="1" applyFill="1" applyBorder="1"/>
    <xf numFmtId="0" fontId="23" fillId="0" borderId="6" xfId="0" applyFont="1" applyBorder="1" applyAlignment="1">
      <alignment vertical="center" wrapText="1"/>
    </xf>
    <xf numFmtId="0" fontId="23" fillId="0" borderId="7" xfId="0" applyFont="1" applyBorder="1" applyAlignment="1">
      <alignment vertical="center" wrapText="1"/>
    </xf>
    <xf numFmtId="0" fontId="23" fillId="0" borderId="8" xfId="0" applyFont="1" applyBorder="1" applyAlignment="1">
      <alignment vertical="center" wrapText="1"/>
    </xf>
    <xf numFmtId="0" fontId="23" fillId="0" borderId="9" xfId="0" applyFont="1" applyBorder="1" applyAlignment="1">
      <alignment horizontal="right" vertical="center" wrapText="1"/>
    </xf>
    <xf numFmtId="0" fontId="24" fillId="0" borderId="9" xfId="0" applyFont="1" applyBorder="1" applyAlignment="1">
      <alignment horizontal="right" vertical="center" wrapText="1"/>
    </xf>
    <xf numFmtId="8" fontId="0" fillId="0" borderId="0" xfId="0" applyNumberFormat="1"/>
    <xf numFmtId="0" fontId="22" fillId="4" borderId="1" xfId="0" applyFont="1" applyFill="1" applyBorder="1"/>
    <xf numFmtId="0" fontId="0" fillId="0" borderId="0" xfId="0" applyAlignment="1">
      <alignment horizontal="left" indent="1"/>
    </xf>
    <xf numFmtId="22" fontId="5" fillId="0" borderId="0" xfId="0" applyNumberFormat="1" applyFont="1"/>
    <xf numFmtId="0" fontId="5" fillId="0" borderId="1" xfId="1" applyFont="1" applyAlignment="1">
      <alignment horizontal="left" indent="1"/>
    </xf>
    <xf numFmtId="0" fontId="4" fillId="0" borderId="1" xfId="1" applyFont="1" applyAlignment="1">
      <alignment horizontal="left"/>
    </xf>
    <xf numFmtId="0" fontId="6" fillId="0" borderId="1" xfId="1" applyFont="1" applyAlignment="1">
      <alignment horizontal="left"/>
    </xf>
    <xf numFmtId="0" fontId="5" fillId="0" borderId="1" xfId="1" applyFont="1" applyAlignment="1">
      <alignment horizontal="left"/>
    </xf>
    <xf numFmtId="0" fontId="7" fillId="0" borderId="1" xfId="1" applyFont="1" applyAlignment="1">
      <alignment horizontal="left"/>
    </xf>
    <xf numFmtId="0" fontId="15" fillId="0" borderId="2" xfId="1" applyFont="1" applyBorder="1" applyAlignment="1">
      <alignment horizontal="left"/>
    </xf>
    <xf numFmtId="0" fontId="5" fillId="0" borderId="3" xfId="1" applyFont="1" applyBorder="1" applyAlignment="1">
      <alignment horizontal="left" vertical="top" wrapText="1"/>
    </xf>
    <xf numFmtId="0" fontId="5" fillId="0" borderId="1" xfId="1" applyFont="1" applyAlignment="1">
      <alignment horizontal="left" vertical="top" wrapText="1"/>
    </xf>
    <xf numFmtId="0" fontId="5" fillId="0" borderId="0" xfId="0" applyFont="1" applyAlignment="1">
      <alignment horizontal="left"/>
    </xf>
    <xf numFmtId="0" fontId="16" fillId="3" borderId="0" xfId="0" applyFont="1" applyFill="1" applyAlignment="1">
      <alignment horizontal="center" vertical="center" wrapText="1"/>
    </xf>
    <xf numFmtId="0" fontId="16" fillId="3" borderId="0" xfId="0" applyFont="1" applyFill="1" applyAlignment="1">
      <alignment horizontal="center" vertical="top" wrapText="1"/>
    </xf>
    <xf numFmtId="0" fontId="5" fillId="0" borderId="0" xfId="0" applyFont="1" applyAlignment="1">
      <alignment horizontal="left" vertical="top" wrapText="1"/>
    </xf>
    <xf numFmtId="0" fontId="16" fillId="3" borderId="0" xfId="0" applyFont="1" applyFill="1" applyAlignment="1">
      <alignment horizontal="center" vertical="center"/>
    </xf>
    <xf numFmtId="0" fontId="7" fillId="0" borderId="0" xfId="0" applyFont="1" applyAlignment="1">
      <alignment horizontal="left" vertical="top" wrapText="1"/>
    </xf>
    <xf numFmtId="0" fontId="16" fillId="3" borderId="0" xfId="0" applyFont="1" applyFill="1" applyAlignment="1">
      <alignment horizontal="center" wrapText="1"/>
    </xf>
    <xf numFmtId="0" fontId="7" fillId="0" borderId="0" xfId="0" applyFont="1" applyAlignment="1">
      <alignment horizontal="left" wrapText="1"/>
    </xf>
    <xf numFmtId="0" fontId="21" fillId="3" borderId="0" xfId="0" applyFont="1" applyFill="1" applyAlignment="1">
      <alignment horizontal="center" wrapText="1"/>
    </xf>
    <xf numFmtId="0" fontId="13" fillId="0" borderId="0" xfId="0" applyFont="1" applyAlignment="1">
      <alignment horizontal="left" vertical="top" wrapText="1"/>
    </xf>
    <xf numFmtId="0" fontId="13" fillId="0" borderId="0" xfId="0" applyFont="1" applyAlignment="1">
      <alignment horizontal="left"/>
    </xf>
    <xf numFmtId="0" fontId="0" fillId="0" borderId="0" xfId="0" applyAlignment="1">
      <alignment horizontal="left"/>
    </xf>
    <xf numFmtId="0" fontId="16" fillId="3" borderId="0" xfId="0" applyFont="1" applyFill="1" applyAlignment="1">
      <alignment horizontal="center" vertical="top"/>
    </xf>
    <xf numFmtId="0" fontId="16" fillId="3" borderId="10" xfId="0" applyFont="1" applyFill="1" applyBorder="1" applyAlignment="1">
      <alignment horizontal="center"/>
    </xf>
    <xf numFmtId="0" fontId="20" fillId="3" borderId="0" xfId="0" applyFont="1" applyFill="1" applyAlignment="1">
      <alignment horizontal="center" wrapText="1"/>
    </xf>
    <xf numFmtId="0" fontId="18" fillId="3" borderId="0" xfId="0" applyFont="1" applyFill="1" applyAlignment="1">
      <alignment horizontal="center" vertical="center"/>
    </xf>
    <xf numFmtId="0" fontId="19" fillId="3" borderId="0" xfId="0" applyFont="1" applyFill="1" applyAlignment="1">
      <alignment horizontal="center" vertical="center"/>
    </xf>
    <xf numFmtId="0" fontId="16" fillId="2" borderId="0" xfId="0" applyFont="1" applyFill="1" applyAlignment="1">
      <alignment horizontal="center"/>
    </xf>
    <xf numFmtId="0" fontId="16" fillId="2" borderId="1" xfId="1" applyFont="1" applyFill="1" applyAlignment="1">
      <alignment horizontal="center" wrapText="1"/>
    </xf>
    <xf numFmtId="0" fontId="16" fillId="2" borderId="1" xfId="0" applyFont="1" applyFill="1" applyBorder="1" applyAlignment="1">
      <alignment horizontal="center" wrapText="1"/>
    </xf>
    <xf numFmtId="0" fontId="5" fillId="0" borderId="0" xfId="0" applyFont="1" applyAlignment="1">
      <alignment vertical="top" wrapText="1"/>
    </xf>
    <xf numFmtId="0" fontId="5" fillId="0" borderId="0" xfId="0" applyFont="1" applyAlignment="1">
      <alignment vertical="top"/>
    </xf>
    <xf numFmtId="0" fontId="16" fillId="2" borderId="0" xfId="0" applyFont="1" applyFill="1" applyAlignment="1">
      <alignment horizontal="center" vertical="center" wrapText="1"/>
    </xf>
    <xf numFmtId="0" fontId="16" fillId="2" borderId="1" xfId="1" applyFont="1" applyFill="1" applyAlignment="1">
      <alignment horizontal="center" vertical="center" wrapText="1"/>
    </xf>
    <xf numFmtId="0" fontId="16" fillId="2" borderId="1" xfId="0" applyFont="1" applyFill="1" applyBorder="1" applyAlignment="1">
      <alignment horizontal="center" vertical="center" wrapText="1"/>
    </xf>
    <xf numFmtId="0" fontId="20" fillId="3" borderId="0" xfId="0" applyFont="1" applyFill="1" applyAlignment="1">
      <alignment horizontal="center"/>
    </xf>
    <xf numFmtId="0" fontId="26" fillId="2" borderId="0" xfId="0" applyFont="1" applyFill="1" applyAlignment="1">
      <alignment horizontal="center" vertical="center" wrapText="1"/>
    </xf>
  </cellXfs>
  <cellStyles count="6">
    <cellStyle name="Comma" xfId="4" builtinId="3"/>
    <cellStyle name="Currency" xfId="2" builtinId="4"/>
    <cellStyle name="Normal" xfId="0" builtinId="0"/>
    <cellStyle name="Normal 2" xfId="1" xr:uid="{623F64E1-5BB2-4206-B314-D0272FFB175D}"/>
    <cellStyle name="Normal 3" xfId="3" xr:uid="{1DE879A4-E0E5-4618-B7BE-DC68D8DFFB0D}"/>
    <cellStyle name="Percent" xfId="5" builtinId="5"/>
  </cellStyles>
  <dxfs count="189">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numFmt numFmtId="12" formatCode="&quot;$&quot;#,##0.00_);[Red]\(&quot;$&quot;#,##0.00\)"/>
    </dxf>
    <dxf>
      <font>
        <b val="0"/>
        <i val="0"/>
        <strike val="0"/>
        <condense val="0"/>
        <extend val="0"/>
        <outline val="0"/>
        <shadow val="0"/>
        <u val="none"/>
        <vertAlign val="baseline"/>
        <sz val="10"/>
        <color rgb="FF000000"/>
        <name val="Arial"/>
        <family val="2"/>
        <scheme val="minor"/>
      </font>
      <numFmt numFmtId="14" formatCode="0.00%"/>
    </dxf>
    <dxf>
      <font>
        <b val="0"/>
        <i val="0"/>
        <strike val="0"/>
        <condense val="0"/>
        <extend val="0"/>
        <outline val="0"/>
        <shadow val="0"/>
        <u val="none"/>
        <vertAlign val="baseline"/>
        <sz val="10"/>
        <color rgb="FF000000"/>
        <name val="Arial"/>
        <family val="2"/>
        <scheme val="minor"/>
      </font>
      <numFmt numFmtId="3" formatCode="#,##0"/>
    </dxf>
    <dxf>
      <font>
        <b val="0"/>
        <i val="0"/>
        <strike val="0"/>
        <condense val="0"/>
        <extend val="0"/>
        <outline val="0"/>
        <shadow val="0"/>
        <u val="none"/>
        <vertAlign val="baseline"/>
        <sz val="10"/>
        <color rgb="FF000000"/>
        <name val="Arial"/>
        <family val="2"/>
        <scheme val="minor"/>
      </font>
      <numFmt numFmtId="12" formatCode="&quot;$&quot;#,##0.00_);[Red]\(&quot;$&quot;#,##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numFmt numFmtId="12" formatCode="&quot;$&quot;#,##0.00_);[Red]\(&quot;$&quot;#,##0.00\)"/>
    </dxf>
    <dxf>
      <font>
        <b val="0"/>
        <i val="0"/>
        <strike val="0"/>
        <condense val="0"/>
        <extend val="0"/>
        <outline val="0"/>
        <shadow val="0"/>
        <u val="none"/>
        <vertAlign val="baseline"/>
        <sz val="10"/>
        <color rgb="FF000000"/>
        <name val="Arial"/>
        <family val="2"/>
        <scheme val="minor"/>
      </font>
      <numFmt numFmtId="14" formatCode="0.00%"/>
    </dxf>
    <dxf>
      <font>
        <b val="0"/>
        <i val="0"/>
        <strike val="0"/>
        <condense val="0"/>
        <extend val="0"/>
        <outline val="0"/>
        <shadow val="0"/>
        <u val="none"/>
        <vertAlign val="baseline"/>
        <sz val="10"/>
        <color rgb="FF000000"/>
        <name val="Arial"/>
        <family val="2"/>
        <scheme val="minor"/>
      </font>
      <numFmt numFmtId="12" formatCode="&quot;$&quot;#,##0.00_);[Red]\(&quot;$&quot;#,##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numFmt numFmtId="12" formatCode="&quot;$&quot;#,##0.00_);[Red]\(&quot;$&quot;#,##0.00\)"/>
    </dxf>
    <dxf>
      <font>
        <b val="0"/>
        <i val="0"/>
        <strike val="0"/>
        <condense val="0"/>
        <extend val="0"/>
        <outline val="0"/>
        <shadow val="0"/>
        <u val="none"/>
        <vertAlign val="baseline"/>
        <sz val="10"/>
        <color rgb="FF000000"/>
        <name val="Arial"/>
        <family val="2"/>
        <scheme val="minor"/>
      </font>
      <numFmt numFmtId="14" formatCode="0.00%"/>
    </dxf>
    <dxf>
      <numFmt numFmtId="12" formatCode="&quot;$&quot;#,##0.00_);[Red]\(&quot;$&quot;#,##0.00\)"/>
    </dxf>
    <dxf>
      <font>
        <b val="0"/>
        <i val="0"/>
        <strike val="0"/>
        <condense val="0"/>
        <extend val="0"/>
        <outline val="0"/>
        <shadow val="0"/>
        <u val="none"/>
        <vertAlign val="baseline"/>
        <sz val="10"/>
        <color rgb="FF000000"/>
        <name val="Arial"/>
        <family val="2"/>
        <scheme val="minor"/>
      </font>
      <numFmt numFmtId="14" formatCode="0.00%"/>
    </dxf>
    <dxf>
      <font>
        <b val="0"/>
        <i val="0"/>
        <strike val="0"/>
        <condense val="0"/>
        <extend val="0"/>
        <outline val="0"/>
        <shadow val="0"/>
        <u val="none"/>
        <vertAlign val="baseline"/>
        <sz val="10"/>
        <color rgb="FF000000"/>
        <name val="Arial"/>
        <family val="2"/>
        <scheme val="minor"/>
      </font>
      <numFmt numFmtId="14" formatCode="0.00%"/>
    </dxf>
    <dxf>
      <font>
        <b val="0"/>
        <i val="0"/>
        <strike val="0"/>
        <condense val="0"/>
        <extend val="0"/>
        <outline val="0"/>
        <shadow val="0"/>
        <u val="none"/>
        <vertAlign val="baseline"/>
        <sz val="10"/>
        <color rgb="FF000000"/>
        <name val="Arial"/>
        <family val="2"/>
        <scheme val="minor"/>
      </font>
      <numFmt numFmtId="14" formatCode="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numFmt numFmtId="12" formatCode="&quot;$&quot;#,##0.00_);[Red]\(&quot;$&quot;#,##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numFmt numFmtId="164" formatCode="&quot;$&quot;#,##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numFmt numFmtId="12" formatCode="&quot;$&quot;#,##0.00_);[Red]\(&quot;$&quot;#,##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numFmt numFmtId="14" formatCode="0.00%"/>
    </dxf>
    <dxf>
      <numFmt numFmtId="14" formatCode="0.00%"/>
    </dxf>
    <dxf>
      <alignment horizontal="left" vertical="bottom" textRotation="0" wrapText="0" indent="0" justifyLastLine="0" shrinkToFit="0" readingOrder="0"/>
    </dxf>
    <dxf>
      <border outline="0">
        <top style="thin">
          <color theme="4" tint="0.39997558519241921"/>
        </top>
      </border>
    </dxf>
    <dxf>
      <numFmt numFmtId="165" formatCode="_(* #,##0_);_(* \(#,##0\);_(* &quot;-&quot;??_);_(@_)"/>
    </dxf>
    <dxf>
      <numFmt numFmtId="165" formatCode="_(* #,##0_);_(* \(#,##0\);_(* &quot;-&quot;??_);_(@_)"/>
    </dxf>
    <dxf>
      <numFmt numFmtId="166" formatCode="&quot;$&quot;#,##0.00;[Red]&quot;$&quot;#,##0.00"/>
    </dxf>
    <dxf>
      <font>
        <b val="0"/>
        <i val="0"/>
        <strike val="0"/>
        <condense val="0"/>
        <extend val="0"/>
        <outline val="0"/>
        <shadow val="0"/>
        <u val="none"/>
        <vertAlign val="baseline"/>
        <sz val="10"/>
        <color rgb="FF000000"/>
        <name val="Arial"/>
        <family val="2"/>
        <scheme val="minor"/>
      </font>
      <numFmt numFmtId="12" formatCode="&quot;$&quot;#,##0.00_);[Red]\(&quot;$&quot;#,##0.00\)"/>
    </dxf>
    <dxf>
      <font>
        <b val="0"/>
        <i val="0"/>
        <strike val="0"/>
        <condense val="0"/>
        <extend val="0"/>
        <outline val="0"/>
        <shadow val="0"/>
        <u val="none"/>
        <vertAlign val="baseline"/>
        <sz val="10"/>
        <color rgb="FF000000"/>
        <name val="Arial"/>
        <family val="2"/>
        <scheme val="minor"/>
      </font>
      <numFmt numFmtId="3" formatCode="#,##0"/>
    </dxf>
    <dxf>
      <font>
        <b val="0"/>
        <i val="0"/>
        <strike val="0"/>
        <condense val="0"/>
        <extend val="0"/>
        <outline val="0"/>
        <shadow val="0"/>
        <u val="none"/>
        <vertAlign val="baseline"/>
        <sz val="10"/>
        <color rgb="FF000000"/>
        <name val="Arial"/>
        <family val="2"/>
        <scheme val="minor"/>
      </font>
      <numFmt numFmtId="14" formatCode="0.00%"/>
    </dxf>
    <dxf>
      <font>
        <b val="0"/>
        <i val="0"/>
        <strike val="0"/>
        <condense val="0"/>
        <extend val="0"/>
        <outline val="0"/>
        <shadow val="0"/>
        <u val="none"/>
        <vertAlign val="baseline"/>
        <sz val="10"/>
        <color rgb="FF000000"/>
        <name val="Arial"/>
        <family val="2"/>
        <scheme val="minor"/>
      </font>
      <numFmt numFmtId="12" formatCode="&quot;$&quot;#,##0.00_);[Red]\(&quot;$&quot;#,##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numFmt numFmtId="14" formatCode="0.00%"/>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minor"/>
      </font>
      <numFmt numFmtId="14" formatCode="0.00%"/>
    </dxf>
    <dxf>
      <font>
        <b val="0"/>
        <i val="0"/>
        <strike val="0"/>
        <condense val="0"/>
        <extend val="0"/>
        <outline val="0"/>
        <shadow val="0"/>
        <u val="none"/>
        <vertAlign val="baseline"/>
        <sz val="10"/>
        <color rgb="FF000000"/>
        <name val="Arial"/>
        <scheme val="none"/>
      </font>
    </dxf>
    <dxf>
      <numFmt numFmtId="164" formatCode="&quot;$&quot;#,##0.00"/>
    </dxf>
    <dxf>
      <numFmt numFmtId="164" formatCode="&quot;$&quot;#,##0.00"/>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z val="10"/>
      </font>
    </dxf>
    <dxf>
      <font>
        <sz val="10"/>
      </font>
    </dxf>
    <dxf>
      <font>
        <sz val="10"/>
      </font>
    </dxf>
    <dxf>
      <font>
        <sz val="10"/>
      </font>
    </dxf>
    <dxf>
      <font>
        <sz val="10"/>
      </font>
    </dxf>
    <dxf>
      <font>
        <sz val="10"/>
      </font>
    </dxf>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ont>
        <sz val="10"/>
      </font>
    </dxf>
    <dxf>
      <font>
        <sz val="10"/>
      </font>
    </dxf>
    <dxf>
      <font>
        <sz val="10"/>
      </font>
    </dxf>
    <dxf>
      <font>
        <sz val="10"/>
      </font>
    </dxf>
    <dxf>
      <font>
        <sz val="10"/>
      </font>
    </dxf>
    <dxf>
      <font>
        <sz val="10"/>
      </font>
    </dxf>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ont>
        <sz val="10"/>
      </font>
    </dxf>
    <dxf>
      <font>
        <sz val="10"/>
      </font>
    </dxf>
    <dxf>
      <font>
        <sz val="10"/>
      </font>
    </dxf>
    <dxf>
      <font>
        <sz val="10"/>
      </font>
    </dxf>
    <dxf>
      <font>
        <sz val="10"/>
      </font>
    </dxf>
    <dxf>
      <font>
        <sz val="10"/>
      </font>
    </dxf>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ont>
        <sz val="10"/>
      </font>
    </dxf>
    <dxf>
      <font>
        <sz val="10"/>
      </font>
    </dxf>
    <dxf>
      <font>
        <sz val="10"/>
      </font>
    </dxf>
    <dxf>
      <font>
        <sz val="10"/>
      </font>
    </dxf>
    <dxf>
      <font>
        <sz val="10"/>
      </font>
    </dxf>
    <dxf>
      <font>
        <sz val="10"/>
      </font>
    </dxf>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mruColors>
      <color rgb="FFB87575"/>
      <color rgb="FF78B689"/>
      <color rgb="FFD5EAF9"/>
      <color rgb="FFD3E8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customschemas.google.com/relationships/workbookmetadata" Target="metadata"/><Relationship Id="rId18" Type="http://schemas.microsoft.com/office/2017/06/relationships/rdRichValue" Target="richData/rdrichvalue.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19" Type="http://schemas.microsoft.com/office/2017/06/relationships/rdRichValueStructure" Target="richData/rdrichvaluestructure.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 2 Excel Workbook - Tricia Vickers.xlsx]Analysis &amp; Charts!PivotTable9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Sales</a:t>
            </a:r>
            <a:r>
              <a:rPr lang="en-US" baseline="0"/>
              <a:t> By 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'Analysis &amp; Charts'!$C$2041</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85-41A2-9545-FA55526E5F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85-41A2-9545-FA55526E5F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85-41A2-9545-FA55526E5F07}"/>
              </c:ext>
            </c:extLst>
          </c:dPt>
          <c:cat>
            <c:strRef>
              <c:f>'Analysis &amp; Charts'!$B$2042:$B$2045</c:f>
              <c:strCache>
                <c:ptCount val="3"/>
                <c:pt idx="0">
                  <c:v>Consumer</c:v>
                </c:pt>
                <c:pt idx="1">
                  <c:v>Corporate</c:v>
                </c:pt>
                <c:pt idx="2">
                  <c:v>Home Office</c:v>
                </c:pt>
              </c:strCache>
            </c:strRef>
          </c:cat>
          <c:val>
            <c:numRef>
              <c:f>'Analysis &amp; Charts'!$C$2042:$C$2045</c:f>
              <c:numCache>
                <c:formatCode>0.00%</c:formatCode>
                <c:ptCount val="3"/>
                <c:pt idx="0">
                  <c:v>0.5161024421854401</c:v>
                </c:pt>
                <c:pt idx="1">
                  <c:v>0.29592934102011637</c:v>
                </c:pt>
                <c:pt idx="2">
                  <c:v>0.18796821679444267</c:v>
                </c:pt>
              </c:numCache>
            </c:numRef>
          </c:val>
          <c:extLst>
            <c:ext xmlns:c16="http://schemas.microsoft.com/office/drawing/2014/chart" uri="{C3380CC4-5D6E-409C-BE32-E72D297353CC}">
              <c16:uniqueId val="{00000000-F8D8-47E1-BAC5-C4BA25BD97C7}"/>
            </c:ext>
          </c:extLst>
        </c:ser>
        <c:ser>
          <c:idx val="1"/>
          <c:order val="1"/>
          <c:tx>
            <c:strRef>
              <c:f>'Analysis &amp; Charts'!$D$2041</c:f>
              <c:strCache>
                <c:ptCount val="1"/>
                <c:pt idx="0">
                  <c:v>Count of order_id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8485-41A2-9545-FA55526E5F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8485-41A2-9545-FA55526E5F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8485-41A2-9545-FA55526E5F07}"/>
              </c:ext>
            </c:extLst>
          </c:dPt>
          <c:cat>
            <c:strRef>
              <c:f>'Analysis &amp; Charts'!$B$2042:$B$2045</c:f>
              <c:strCache>
                <c:ptCount val="3"/>
                <c:pt idx="0">
                  <c:v>Consumer</c:v>
                </c:pt>
                <c:pt idx="1">
                  <c:v>Corporate</c:v>
                </c:pt>
                <c:pt idx="2">
                  <c:v>Home Office</c:v>
                </c:pt>
              </c:strCache>
            </c:strRef>
          </c:cat>
          <c:val>
            <c:numRef>
              <c:f>'Analysis &amp; Charts'!$D$2042:$D$2045</c:f>
              <c:numCache>
                <c:formatCode>0.00%</c:formatCode>
                <c:ptCount val="3"/>
                <c:pt idx="0">
                  <c:v>0.51300000000000001</c:v>
                </c:pt>
                <c:pt idx="1">
                  <c:v>0.32400000000000001</c:v>
                </c:pt>
                <c:pt idx="2">
                  <c:v>0.16300000000000001</c:v>
                </c:pt>
              </c:numCache>
            </c:numRef>
          </c:val>
          <c:extLst>
            <c:ext xmlns:c16="http://schemas.microsoft.com/office/drawing/2014/chart" uri="{C3380CC4-5D6E-409C-BE32-E72D297353CC}">
              <c16:uniqueId val="{00000001-F8D8-47E1-BAC5-C4BA25BD97C7}"/>
            </c:ext>
          </c:extLst>
        </c:ser>
        <c:ser>
          <c:idx val="2"/>
          <c:order val="2"/>
          <c:tx>
            <c:strRef>
              <c:f>'Analysis &amp; Charts'!$E$2041</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8485-41A2-9545-FA55526E5F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8485-41A2-9545-FA55526E5F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8485-41A2-9545-FA55526E5F07}"/>
              </c:ext>
            </c:extLst>
          </c:dPt>
          <c:cat>
            <c:strRef>
              <c:f>'Analysis &amp; Charts'!$B$2042:$B$2045</c:f>
              <c:strCache>
                <c:ptCount val="3"/>
                <c:pt idx="0">
                  <c:v>Consumer</c:v>
                </c:pt>
                <c:pt idx="1">
                  <c:v>Corporate</c:v>
                </c:pt>
                <c:pt idx="2">
                  <c:v>Home Office</c:v>
                </c:pt>
              </c:strCache>
            </c:strRef>
          </c:cat>
          <c:val>
            <c:numRef>
              <c:f>'Analysis &amp; Charts'!$E$2042:$E$2045</c:f>
              <c:numCache>
                <c:formatCode>0.00%</c:formatCode>
                <c:ptCount val="3"/>
                <c:pt idx="0">
                  <c:v>0.48809518864721896</c:v>
                </c:pt>
                <c:pt idx="1">
                  <c:v>0.31973135640934697</c:v>
                </c:pt>
                <c:pt idx="2">
                  <c:v>0.1921734549434348</c:v>
                </c:pt>
              </c:numCache>
            </c:numRef>
          </c:val>
          <c:extLst>
            <c:ext xmlns:c16="http://schemas.microsoft.com/office/drawing/2014/chart" uri="{C3380CC4-5D6E-409C-BE32-E72D297353CC}">
              <c16:uniqueId val="{00000002-F8D8-47E1-BAC5-C4BA25BD97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Product Sub-Category For</a:t>
            </a:r>
            <a:r>
              <a:rPr lang="en-US" baseline="0"/>
              <a:t> Products When Sold at a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&amp; Charts'!$C$2175</c:f>
              <c:strCache>
                <c:ptCount val="1"/>
                <c:pt idx="0">
                  <c:v>total_sales</c:v>
                </c:pt>
              </c:strCache>
            </c:strRef>
          </c:tx>
          <c:spPr>
            <a:solidFill>
              <a:schemeClr val="accent1"/>
            </a:solidFill>
            <a:ln>
              <a:noFill/>
            </a:ln>
            <a:effectLst/>
          </c:spPr>
          <c:invertIfNegative val="0"/>
          <c:cat>
            <c:strRef>
              <c:f>'Analysis &amp; Charts'!$B$2176:$B$2192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'Analysis &amp; Charts'!$C$2176:$C$2192</c:f>
              <c:numCache>
                <c:formatCode>"$"#,##0.00</c:formatCode>
                <c:ptCount val="17"/>
                <c:pt idx="0">
                  <c:v>8980682.8200000003</c:v>
                </c:pt>
                <c:pt idx="1">
                  <c:v>19703602.719999999</c:v>
                </c:pt>
                <c:pt idx="2">
                  <c:v>7086488.29</c:v>
                </c:pt>
                <c:pt idx="3">
                  <c:v>8757060.0999999996</c:v>
                </c:pt>
                <c:pt idx="4">
                  <c:v>28164649.82</c:v>
                </c:pt>
                <c:pt idx="5">
                  <c:v>28143821.41</c:v>
                </c:pt>
                <c:pt idx="6">
                  <c:v>29943325.850000001</c:v>
                </c:pt>
                <c:pt idx="7">
                  <c:v>1777920.52</c:v>
                </c:pt>
                <c:pt idx="8">
                  <c:v>901176.89</c:v>
                </c:pt>
                <c:pt idx="9">
                  <c:v>7458035.9000000004</c:v>
                </c:pt>
                <c:pt idx="10">
                  <c:v>818379.71</c:v>
                </c:pt>
                <c:pt idx="11">
                  <c:v>14305156.58</c:v>
                </c:pt>
                <c:pt idx="12">
                  <c:v>2930886.58</c:v>
                </c:pt>
                <c:pt idx="13">
                  <c:v>31860642.690000001</c:v>
                </c:pt>
                <c:pt idx="14">
                  <c:v>21279031.379999999</c:v>
                </c:pt>
                <c:pt idx="15">
                  <c:v>4757330.84</c:v>
                </c:pt>
                <c:pt idx="16">
                  <c:v>14002558.189999999</c:v>
                </c:pt>
              </c:numCache>
            </c:numRef>
          </c:val>
          <c:extLst>
            <c:ext xmlns:c16="http://schemas.microsoft.com/office/drawing/2014/chart" uri="{C3380CC4-5D6E-409C-BE32-E72D297353CC}">
              <c16:uniqueId val="{00000000-0207-425A-9B50-3943FB482165}"/>
            </c:ext>
          </c:extLst>
        </c:ser>
        <c:dLbls>
          <c:showLegendKey val="0"/>
          <c:showVal val="0"/>
          <c:showCatName val="0"/>
          <c:showSerName val="0"/>
          <c:showPercent val="0"/>
          <c:showBubbleSize val="0"/>
        </c:dLbls>
        <c:gapWidth val="219"/>
        <c:overlap val="-27"/>
        <c:axId val="529062960"/>
        <c:axId val="529067120"/>
      </c:barChart>
      <c:catAx>
        <c:axId val="52906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067120"/>
        <c:crosses val="autoZero"/>
        <c:auto val="1"/>
        <c:lblAlgn val="ctr"/>
        <c:lblOffset val="100"/>
        <c:noMultiLvlLbl val="0"/>
      </c:catAx>
      <c:valAx>
        <c:axId val="529067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06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Profit By Product Sub-Category For Products When Sold at a Loss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&amp; Charts'!$C$2212</c:f>
              <c:strCache>
                <c:ptCount val="1"/>
                <c:pt idx="0">
                  <c:v>total_sales</c:v>
                </c:pt>
              </c:strCache>
            </c:strRef>
          </c:tx>
          <c:spPr>
            <a:solidFill>
              <a:schemeClr val="accent1"/>
            </a:solidFill>
            <a:ln>
              <a:noFill/>
            </a:ln>
            <a:effectLst/>
          </c:spPr>
          <c:invertIfNegative val="0"/>
          <c:cat>
            <c:strRef>
              <c:f>'Analysis &amp; Charts'!$B$2213:$B$2229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'Analysis &amp; Charts'!$C$2213:$C$2229</c:f>
              <c:numCache>
                <c:formatCode>_("$"* #,##0.00_);_("$"* \(#,##0.00\);_("$"* "-"??_);_(@_)</c:formatCode>
                <c:ptCount val="17"/>
                <c:pt idx="0">
                  <c:v>91290.4</c:v>
                </c:pt>
                <c:pt idx="1">
                  <c:v>139133.85</c:v>
                </c:pt>
                <c:pt idx="2">
                  <c:v>40101.46</c:v>
                </c:pt>
                <c:pt idx="3">
                  <c:v>62152.73</c:v>
                </c:pt>
                <c:pt idx="4">
                  <c:v>284606.26</c:v>
                </c:pt>
                <c:pt idx="5">
                  <c:v>355513.05</c:v>
                </c:pt>
                <c:pt idx="6">
                  <c:v>217845.93</c:v>
                </c:pt>
                <c:pt idx="7">
                  <c:v>24810.77</c:v>
                </c:pt>
                <c:pt idx="8">
                  <c:v>13606.75</c:v>
                </c:pt>
                <c:pt idx="9">
                  <c:v>65326.73</c:v>
                </c:pt>
                <c:pt idx="10">
                  <c:v>8686.5300000000007</c:v>
                </c:pt>
                <c:pt idx="11">
                  <c:v>185968.78</c:v>
                </c:pt>
                <c:pt idx="12">
                  <c:v>22299.48</c:v>
                </c:pt>
                <c:pt idx="13">
                  <c:v>242010.87</c:v>
                </c:pt>
                <c:pt idx="14">
                  <c:v>217597.53</c:v>
                </c:pt>
                <c:pt idx="15">
                  <c:v>45824.49</c:v>
                </c:pt>
                <c:pt idx="16">
                  <c:v>336414.28</c:v>
                </c:pt>
              </c:numCache>
            </c:numRef>
          </c:val>
          <c:extLst>
            <c:ext xmlns:c16="http://schemas.microsoft.com/office/drawing/2014/chart" uri="{C3380CC4-5D6E-409C-BE32-E72D297353CC}">
              <c16:uniqueId val="{00000000-6576-4F85-8443-DEAF6CAE9488}"/>
            </c:ext>
          </c:extLst>
        </c:ser>
        <c:dLbls>
          <c:showLegendKey val="0"/>
          <c:showVal val="0"/>
          <c:showCatName val="0"/>
          <c:showSerName val="0"/>
          <c:showPercent val="0"/>
          <c:showBubbleSize val="0"/>
        </c:dLbls>
        <c:gapWidth val="219"/>
        <c:overlap val="-27"/>
        <c:axId val="809430032"/>
        <c:axId val="809439184"/>
      </c:barChart>
      <c:catAx>
        <c:axId val="80943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439184"/>
        <c:crosses val="autoZero"/>
        <c:auto val="1"/>
        <c:lblAlgn val="ctr"/>
        <c:lblOffset val="100"/>
        <c:noMultiLvlLbl val="0"/>
      </c:catAx>
      <c:valAx>
        <c:axId val="8094391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43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 2 Excel Workbook - Tricia Vickers.xlsx]Analysis &amp; Charts!PivotTable1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Returns By Customer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'Analysis &amp; Charts'!$C$2448</c:f>
              <c:strCache>
                <c:ptCount val="1"/>
                <c:pt idx="0">
                  <c:v>Sum of returns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BE-4EB4-9243-25B0E81FA5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BE-4EB4-9243-25B0E81FA5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BE-4EB4-9243-25B0E81FA5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Charts'!$B$2449:$B$2452</c:f>
              <c:strCache>
                <c:ptCount val="3"/>
                <c:pt idx="0">
                  <c:v>Consumer</c:v>
                </c:pt>
                <c:pt idx="1">
                  <c:v>Corporate</c:v>
                </c:pt>
                <c:pt idx="2">
                  <c:v>Home Office</c:v>
                </c:pt>
              </c:strCache>
            </c:strRef>
          </c:cat>
          <c:val>
            <c:numRef>
              <c:f>'Analysis &amp; Charts'!$C$2449:$C$2452</c:f>
              <c:numCache>
                <c:formatCode>0.00%</c:formatCode>
                <c:ptCount val="3"/>
                <c:pt idx="0">
                  <c:v>0.52750049319392389</c:v>
                </c:pt>
                <c:pt idx="1">
                  <c:v>0.27835865062142434</c:v>
                </c:pt>
                <c:pt idx="2">
                  <c:v>0.19414085618465179</c:v>
                </c:pt>
              </c:numCache>
            </c:numRef>
          </c:val>
          <c:extLst>
            <c:ext xmlns:c16="http://schemas.microsoft.com/office/drawing/2014/chart" uri="{C3380CC4-5D6E-409C-BE32-E72D297353CC}">
              <c16:uniqueId val="{00000000-19ED-45AE-9C64-07AB769AF83E}"/>
            </c:ext>
          </c:extLst>
        </c:ser>
        <c:ser>
          <c:idx val="1"/>
          <c:order val="1"/>
          <c:tx>
            <c:strRef>
              <c:f>'Analysis &amp; Charts'!$D$2448</c:f>
              <c:strCache>
                <c:ptCount val="1"/>
                <c:pt idx="0">
                  <c:v>Sum of 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CABE-4EB4-9243-25B0E81FA5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CABE-4EB4-9243-25B0E81FA5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ABE-4EB4-9243-25B0E81FA52B}"/>
              </c:ext>
            </c:extLst>
          </c:dPt>
          <c:cat>
            <c:strRef>
              <c:f>'Analysis &amp; Charts'!$B$2449:$B$2452</c:f>
              <c:strCache>
                <c:ptCount val="3"/>
                <c:pt idx="0">
                  <c:v>Consumer</c:v>
                </c:pt>
                <c:pt idx="1">
                  <c:v>Corporate</c:v>
                </c:pt>
                <c:pt idx="2">
                  <c:v>Home Office</c:v>
                </c:pt>
              </c:strCache>
            </c:strRef>
          </c:cat>
          <c:val>
            <c:numRef>
              <c:f>'Analysis &amp; Charts'!$D$2449:$D$2452</c:f>
              <c:numCache>
                <c:formatCode>0.00%</c:formatCode>
                <c:ptCount val="3"/>
                <c:pt idx="0">
                  <c:v>0.51443305941290651</c:v>
                </c:pt>
                <c:pt idx="1">
                  <c:v>0.29972937698159946</c:v>
                </c:pt>
                <c:pt idx="2">
                  <c:v>0.18583756360549403</c:v>
                </c:pt>
              </c:numCache>
            </c:numRef>
          </c:val>
          <c:extLst>
            <c:ext xmlns:c16="http://schemas.microsoft.com/office/drawing/2014/chart" uri="{C3380CC4-5D6E-409C-BE32-E72D297353CC}">
              <c16:uniqueId val="{00000001-19ED-45AE-9C64-07AB769AF83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Distribution of Orders By Customer Segment</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8F-4CC8-8D90-0B55D86D7D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8F-4CC8-8D90-0B55D86D7D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8F-4CC8-8D90-0B55D86D7D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Charts'!$F$2449:$F$2451</c:f>
              <c:strCache>
                <c:ptCount val="3"/>
                <c:pt idx="0">
                  <c:v>Consumer</c:v>
                </c:pt>
                <c:pt idx="1">
                  <c:v>Corporate</c:v>
                </c:pt>
                <c:pt idx="2">
                  <c:v>Home Office</c:v>
                </c:pt>
              </c:strCache>
            </c:strRef>
          </c:cat>
          <c:val>
            <c:numRef>
              <c:f>'Analysis &amp; Charts'!$H$2449:$H$2451</c:f>
              <c:numCache>
                <c:formatCode>0.00%</c:formatCode>
                <c:ptCount val="3"/>
                <c:pt idx="0">
                  <c:v>0.51443305941290651</c:v>
                </c:pt>
                <c:pt idx="1">
                  <c:v>0.29972937698159946</c:v>
                </c:pt>
                <c:pt idx="2">
                  <c:v>0.18583756360549403</c:v>
                </c:pt>
              </c:numCache>
            </c:numRef>
          </c:val>
          <c:extLst>
            <c:ext xmlns:c16="http://schemas.microsoft.com/office/drawing/2014/chart" uri="{C3380CC4-5D6E-409C-BE32-E72D297353CC}">
              <c16:uniqueId val="{00000000-A9EB-42EF-A1FC-E3DA5572EB2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 2 Excel Workbook - Tricia Vickers.xlsx]Analysis &amp; Charts!PivotTable3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Orders Sold</a:t>
            </a:r>
            <a:r>
              <a:rPr lang="en-US" baseline="0"/>
              <a:t> at a Loss of Profit By Customer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 &amp; Charts'!$F$2485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0A-438A-987C-94291C1A81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0A-438A-987C-94291C1A81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0A-438A-987C-94291C1A81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Charts'!$E$2486:$E$2489</c:f>
              <c:strCache>
                <c:ptCount val="3"/>
                <c:pt idx="0">
                  <c:v>Consumer</c:v>
                </c:pt>
                <c:pt idx="1">
                  <c:v>Corporate</c:v>
                </c:pt>
                <c:pt idx="2">
                  <c:v>Home Office</c:v>
                </c:pt>
              </c:strCache>
            </c:strRef>
          </c:cat>
          <c:val>
            <c:numRef>
              <c:f>'Analysis &amp; Charts'!$F$2486:$F$2489</c:f>
              <c:numCache>
                <c:formatCode>0.00%</c:formatCode>
                <c:ptCount val="3"/>
                <c:pt idx="0">
                  <c:v>0.52523855621629101</c:v>
                </c:pt>
                <c:pt idx="1">
                  <c:v>0.29622458857696032</c:v>
                </c:pt>
                <c:pt idx="2">
                  <c:v>0.17853685520674872</c:v>
                </c:pt>
              </c:numCache>
            </c:numRef>
          </c:val>
          <c:extLst>
            <c:ext xmlns:c16="http://schemas.microsoft.com/office/drawing/2014/chart" uri="{C3380CC4-5D6E-409C-BE32-E72D297353CC}">
              <c16:uniqueId val="{00000000-7C13-4106-B603-36352438CA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 2 Excel Workbook - Tricia Vickers.xlsx]Analysis &amp; Charts!PivotTable5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Negative Profit By Customer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 &amp; Charts'!$F$2511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A4-4D00-9EA0-5519A5C5E7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A4-4D00-9EA0-5519A5C5E7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A4-4D00-9EA0-5519A5C5E7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Charts'!$E$2512:$E$2515</c:f>
              <c:strCache>
                <c:ptCount val="3"/>
                <c:pt idx="0">
                  <c:v>Consumer</c:v>
                </c:pt>
                <c:pt idx="1">
                  <c:v>Corporate</c:v>
                </c:pt>
                <c:pt idx="2">
                  <c:v>Home Office</c:v>
                </c:pt>
              </c:strCache>
            </c:strRef>
          </c:cat>
          <c:val>
            <c:numRef>
              <c:f>'Analysis &amp; Charts'!$F$2512:$F$2515</c:f>
              <c:numCache>
                <c:formatCode>0.00%</c:formatCode>
                <c:ptCount val="3"/>
                <c:pt idx="0">
                  <c:v>0.5176004023697236</c:v>
                </c:pt>
                <c:pt idx="1">
                  <c:v>0.29838938391378911</c:v>
                </c:pt>
                <c:pt idx="2">
                  <c:v>0.1840102137164874</c:v>
                </c:pt>
              </c:numCache>
            </c:numRef>
          </c:val>
          <c:extLst>
            <c:ext xmlns:c16="http://schemas.microsoft.com/office/drawing/2014/chart" uri="{C3380CC4-5D6E-409C-BE32-E72D297353CC}">
              <c16:uniqueId val="{00000000-CD9A-43E2-8762-DE11B062B9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a:t>
            </a:r>
            <a:r>
              <a:rPr lang="en-US" baseline="0"/>
              <a:t>n of Orders Sold At a Loss in 2018 By Customer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D0-473F-B886-851610B0FC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D0-473F-B886-851610B0FC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D0-473F-B886-851610B0FC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Charts'!$F$2575:$F$2577</c:f>
              <c:strCache>
                <c:ptCount val="3"/>
                <c:pt idx="0">
                  <c:v>Consumer</c:v>
                </c:pt>
                <c:pt idx="1">
                  <c:v>Corporate</c:v>
                </c:pt>
                <c:pt idx="2">
                  <c:v>Home Office</c:v>
                </c:pt>
              </c:strCache>
            </c:strRef>
          </c:cat>
          <c:val>
            <c:numRef>
              <c:f>'Analysis &amp; Charts'!$G$2575:$G$2577</c:f>
              <c:numCache>
                <c:formatCode>0.00%</c:formatCode>
                <c:ptCount val="3"/>
                <c:pt idx="0">
                  <c:v>0.52777777777777779</c:v>
                </c:pt>
                <c:pt idx="1">
                  <c:v>0.29629629629629628</c:v>
                </c:pt>
                <c:pt idx="2">
                  <c:v>0.17592592592592593</c:v>
                </c:pt>
              </c:numCache>
            </c:numRef>
          </c:val>
          <c:extLst>
            <c:ext xmlns:c16="http://schemas.microsoft.com/office/drawing/2014/chart" uri="{C3380CC4-5D6E-409C-BE32-E72D297353CC}">
              <c16:uniqueId val="{00000000-18BF-44FC-A388-2C97DD4D9B3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800" b="0" i="0" baseline="0">
                <a:effectLst/>
              </a:rPr>
              <a:t>Distribution of Negative Profits in 2018 By Customer Segment</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77-4FF6-8A72-9BA811245E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77-4FF6-8A72-9BA811245E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77-4FF6-8A72-9BA811245E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Charts'!$F$2575:$F$2577</c:f>
              <c:strCache>
                <c:ptCount val="3"/>
                <c:pt idx="0">
                  <c:v>Consumer</c:v>
                </c:pt>
                <c:pt idx="1">
                  <c:v>Corporate</c:v>
                </c:pt>
                <c:pt idx="2">
                  <c:v>Home Office</c:v>
                </c:pt>
              </c:strCache>
            </c:strRef>
          </c:cat>
          <c:val>
            <c:numRef>
              <c:f>'Analysis &amp; Charts'!$H$2575:$H$2577</c:f>
              <c:numCache>
                <c:formatCode>0.00%</c:formatCode>
                <c:ptCount val="3"/>
                <c:pt idx="0">
                  <c:v>0.36374807701800826</c:v>
                </c:pt>
                <c:pt idx="1">
                  <c:v>0.23891508613259896</c:v>
                </c:pt>
                <c:pt idx="2">
                  <c:v>0.3973368368493928</c:v>
                </c:pt>
              </c:numCache>
            </c:numRef>
          </c:val>
          <c:extLst>
            <c:ext xmlns:c16="http://schemas.microsoft.com/office/drawing/2014/chart" uri="{C3380CC4-5D6E-409C-BE32-E72D297353CC}">
              <c16:uniqueId val="{00000000-AC75-4FB9-A482-A416D3AA3C0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Distribution of Orders Sold At a Loss in 2019 By Customer Segment</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CF-4872-A406-9656F73658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CF-4872-A406-9656F73658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CF-4872-A406-9656F73658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Charts'!$F$2640:$F$2642</c:f>
              <c:strCache>
                <c:ptCount val="3"/>
                <c:pt idx="0">
                  <c:v>Consumer</c:v>
                </c:pt>
                <c:pt idx="1">
                  <c:v>Corporate</c:v>
                </c:pt>
                <c:pt idx="2">
                  <c:v>Home Office</c:v>
                </c:pt>
              </c:strCache>
            </c:strRef>
          </c:cat>
          <c:val>
            <c:numRef>
              <c:f>'Analysis &amp; Charts'!$G$2640:$G$2642</c:f>
              <c:numCache>
                <c:formatCode>0.00%</c:formatCode>
                <c:ptCount val="3"/>
                <c:pt idx="0">
                  <c:v>0.5174825174825175</c:v>
                </c:pt>
                <c:pt idx="1">
                  <c:v>0.31468531468531469</c:v>
                </c:pt>
                <c:pt idx="2">
                  <c:v>0.16783216783216784</c:v>
                </c:pt>
              </c:numCache>
            </c:numRef>
          </c:val>
          <c:extLst>
            <c:ext xmlns:c16="http://schemas.microsoft.com/office/drawing/2014/chart" uri="{C3380CC4-5D6E-409C-BE32-E72D297353CC}">
              <c16:uniqueId val="{00000000-1586-4CFE-9301-43094934F97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Distribution of Negative Profits in 2019 By Customer Segment</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C0-428D-AABB-8838A43D11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C0-428D-AABB-8838A43D11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C0-428D-AABB-8838A43D11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Charts'!$F$2640:$F$2642</c:f>
              <c:strCache>
                <c:ptCount val="3"/>
                <c:pt idx="0">
                  <c:v>Consumer</c:v>
                </c:pt>
                <c:pt idx="1">
                  <c:v>Corporate</c:v>
                </c:pt>
                <c:pt idx="2">
                  <c:v>Home Office</c:v>
                </c:pt>
              </c:strCache>
            </c:strRef>
          </c:cat>
          <c:val>
            <c:numRef>
              <c:f>'Analysis &amp; Charts'!$H$2640:$H$2642</c:f>
              <c:numCache>
                <c:formatCode>0.00%</c:formatCode>
                <c:ptCount val="3"/>
                <c:pt idx="0">
                  <c:v>0.39836119689584404</c:v>
                </c:pt>
                <c:pt idx="1">
                  <c:v>0.46111874547103254</c:v>
                </c:pt>
                <c:pt idx="2">
                  <c:v>0.14052005763312331</c:v>
                </c:pt>
              </c:numCache>
            </c:numRef>
          </c:val>
          <c:extLst>
            <c:ext xmlns:c16="http://schemas.microsoft.com/office/drawing/2014/chart" uri="{C3380CC4-5D6E-409C-BE32-E72D297353CC}">
              <c16:uniqueId val="{00000000-12B1-4B98-B2C1-3A66E5AF9E8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Profit</a:t>
            </a:r>
            <a:r>
              <a:rPr lang="en-US" baseline="0"/>
              <a:t> By Customer Segment For 1000 Most Profitable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36-49B9-9227-CED7CDD505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36-49B9-9227-CED7CDD505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36-49B9-9227-CED7CDD50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Charts'!$K$1018:$K$1020</c:f>
              <c:strCache>
                <c:ptCount val="3"/>
                <c:pt idx="0">
                  <c:v>Consumer</c:v>
                </c:pt>
                <c:pt idx="1">
                  <c:v>Corporate</c:v>
                </c:pt>
                <c:pt idx="2">
                  <c:v>Home Office</c:v>
                </c:pt>
              </c:strCache>
            </c:strRef>
          </c:cat>
          <c:val>
            <c:numRef>
              <c:f>'Analysis &amp; Charts'!$L$1018:$L$1020</c:f>
              <c:numCache>
                <c:formatCode>0.00%</c:formatCode>
                <c:ptCount val="3"/>
                <c:pt idx="0">
                  <c:v>0.51729917872918263</c:v>
                </c:pt>
                <c:pt idx="1">
                  <c:v>0.28972307761609667</c:v>
                </c:pt>
                <c:pt idx="2">
                  <c:v>0.19297774365472234</c:v>
                </c:pt>
              </c:numCache>
            </c:numRef>
          </c:val>
          <c:extLst>
            <c:ext xmlns:c16="http://schemas.microsoft.com/office/drawing/2014/chart" uri="{C3380CC4-5D6E-409C-BE32-E72D297353CC}">
              <c16:uniqueId val="{00000000-1A0A-4A52-BAE4-2095E2F7213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Salespeople</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'Analysis &amp; Charts'!$C$3484</c:f>
              <c:strCache>
                <c:ptCount val="1"/>
                <c:pt idx="0">
                  <c:v>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6B-452A-935F-342B488C72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6B-452A-935F-342B488C72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6B-452A-935F-342B488C72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Charts'!$B$3485:$B$3487</c:f>
              <c:strCache>
                <c:ptCount val="3"/>
                <c:pt idx="0">
                  <c:v>Americas</c:v>
                </c:pt>
                <c:pt idx="1">
                  <c:v>APAC</c:v>
                </c:pt>
                <c:pt idx="2">
                  <c:v>EMEA</c:v>
                </c:pt>
              </c:strCache>
            </c:strRef>
          </c:cat>
          <c:val>
            <c:numRef>
              <c:f>'Analysis &amp; Charts'!$C$3485:$C$3487</c:f>
              <c:numCache>
                <c:formatCode>General</c:formatCode>
                <c:ptCount val="3"/>
                <c:pt idx="0">
                  <c:v>29</c:v>
                </c:pt>
                <c:pt idx="1">
                  <c:v>29</c:v>
                </c:pt>
                <c:pt idx="2">
                  <c:v>91</c:v>
                </c:pt>
              </c:numCache>
            </c:numRef>
          </c:val>
          <c:extLst>
            <c:ext xmlns:c16="http://schemas.microsoft.com/office/drawing/2014/chart" uri="{C3380CC4-5D6E-409C-BE32-E72D297353CC}">
              <c16:uniqueId val="{00000000-6501-44F4-8A8C-EFF5E3BB587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Orders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BA-4C26-8128-1B69378543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BA-4C26-8128-1B69378543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BA-4C26-8128-1B69378543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Charts'!$B$3491:$B$3493</c:f>
              <c:strCache>
                <c:ptCount val="3"/>
                <c:pt idx="0">
                  <c:v>Americas</c:v>
                </c:pt>
                <c:pt idx="1">
                  <c:v>APAC</c:v>
                </c:pt>
                <c:pt idx="2">
                  <c:v>EMEA</c:v>
                </c:pt>
              </c:strCache>
            </c:strRef>
          </c:cat>
          <c:val>
            <c:numRef>
              <c:f>'Analysis &amp; Charts'!$C$3491:$C$3493</c:f>
              <c:numCache>
                <c:formatCode>General</c:formatCode>
                <c:ptCount val="3"/>
                <c:pt idx="0">
                  <c:v>393655</c:v>
                </c:pt>
                <c:pt idx="1">
                  <c:v>225781</c:v>
                </c:pt>
                <c:pt idx="2">
                  <c:v>358610</c:v>
                </c:pt>
              </c:numCache>
            </c:numRef>
          </c:val>
          <c:extLst>
            <c:ext xmlns:c16="http://schemas.microsoft.com/office/drawing/2014/chart" uri="{C3380CC4-5D6E-409C-BE32-E72D297353CC}">
              <c16:uniqueId val="{00000000-90E8-46F8-8D05-1F9530D6E0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Order Volume By Customer Segment For 1000 Most</a:t>
            </a:r>
            <a:r>
              <a:rPr lang="en-US" baseline="0"/>
              <a:t> Profitable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94-4780-98ED-C08F11C754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94-4780-98ED-C08F11C754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94-4780-98ED-C08F11C754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Charts'!$K$1018:$K$1020</c:f>
              <c:strCache>
                <c:ptCount val="3"/>
                <c:pt idx="0">
                  <c:v>Consumer</c:v>
                </c:pt>
                <c:pt idx="1">
                  <c:v>Corporate</c:v>
                </c:pt>
                <c:pt idx="2">
                  <c:v>Home Office</c:v>
                </c:pt>
              </c:strCache>
            </c:strRef>
          </c:cat>
          <c:val>
            <c:numRef>
              <c:f>'Analysis &amp; Charts'!$M$1018:$M$1020</c:f>
              <c:numCache>
                <c:formatCode>0.00%</c:formatCode>
                <c:ptCount val="3"/>
                <c:pt idx="0">
                  <c:v>0.51600000000000001</c:v>
                </c:pt>
                <c:pt idx="1">
                  <c:v>0.28399999999999997</c:v>
                </c:pt>
                <c:pt idx="2">
                  <c:v>0.2</c:v>
                </c:pt>
              </c:numCache>
            </c:numRef>
          </c:val>
          <c:extLst>
            <c:ext xmlns:c16="http://schemas.microsoft.com/office/drawing/2014/chart" uri="{C3380CC4-5D6E-409C-BE32-E72D297353CC}">
              <c16:uniqueId val="{00000000-D459-48DA-BFB1-9ACF6060E00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Sales</a:t>
            </a:r>
            <a:r>
              <a:rPr lang="en-US" baseline="0"/>
              <a:t> By Customer Segment for 1000 Most Profitable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90-48CD-A143-6A9A1F177C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90-48CD-A143-6A9A1F177C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90-48CD-A143-6A9A1F177C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Charts'!$K$1018:$K$1020</c:f>
              <c:strCache>
                <c:ptCount val="3"/>
                <c:pt idx="0">
                  <c:v>Consumer</c:v>
                </c:pt>
                <c:pt idx="1">
                  <c:v>Corporate</c:v>
                </c:pt>
                <c:pt idx="2">
                  <c:v>Home Office</c:v>
                </c:pt>
              </c:strCache>
            </c:strRef>
          </c:cat>
          <c:val>
            <c:numRef>
              <c:f>'Analysis &amp; Charts'!$N$1018:$N$1020</c:f>
              <c:numCache>
                <c:formatCode>0.00%</c:formatCode>
                <c:ptCount val="3"/>
                <c:pt idx="0">
                  <c:v>0.5188394904412077</c:v>
                </c:pt>
                <c:pt idx="1">
                  <c:v>0.28934872429214104</c:v>
                </c:pt>
                <c:pt idx="2">
                  <c:v>0.19181178526665282</c:v>
                </c:pt>
              </c:numCache>
            </c:numRef>
          </c:val>
          <c:extLst>
            <c:ext xmlns:c16="http://schemas.microsoft.com/office/drawing/2014/chart" uri="{C3380CC4-5D6E-409C-BE32-E72D297353CC}">
              <c16:uniqueId val="{00000000-6FD4-4070-9DFC-9B2BB12F66A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 2 Excel Workbook - Tricia Vickers.xlsx]Analysis &amp; Charts!PivotTable9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Sales</a:t>
            </a:r>
            <a:r>
              <a:rPr lang="en-US" baseline="0"/>
              <a:t> By 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'Analysis &amp; Charts'!$C$2041</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F7-43F3-8C27-AE52B1888D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F7-43F3-8C27-AE52B1888D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F7-43F3-8C27-AE52B1888D00}"/>
              </c:ext>
            </c:extLst>
          </c:dPt>
          <c:cat>
            <c:strRef>
              <c:f>'Analysis &amp; Charts'!$B$2042:$B$2045</c:f>
              <c:strCache>
                <c:ptCount val="3"/>
                <c:pt idx="0">
                  <c:v>Consumer</c:v>
                </c:pt>
                <c:pt idx="1">
                  <c:v>Corporate</c:v>
                </c:pt>
                <c:pt idx="2">
                  <c:v>Home Office</c:v>
                </c:pt>
              </c:strCache>
            </c:strRef>
          </c:cat>
          <c:val>
            <c:numRef>
              <c:f>'Analysis &amp; Charts'!$C$2042:$C$2045</c:f>
              <c:numCache>
                <c:formatCode>0.00%</c:formatCode>
                <c:ptCount val="3"/>
                <c:pt idx="0">
                  <c:v>0.5161024421854401</c:v>
                </c:pt>
                <c:pt idx="1">
                  <c:v>0.29592934102011637</c:v>
                </c:pt>
                <c:pt idx="2">
                  <c:v>0.18796821679444267</c:v>
                </c:pt>
              </c:numCache>
            </c:numRef>
          </c:val>
          <c:extLst>
            <c:ext xmlns:c16="http://schemas.microsoft.com/office/drawing/2014/chart" uri="{C3380CC4-5D6E-409C-BE32-E72D297353CC}">
              <c16:uniqueId val="{00000006-34F7-43F3-8C27-AE52B1888D00}"/>
            </c:ext>
          </c:extLst>
        </c:ser>
        <c:ser>
          <c:idx val="1"/>
          <c:order val="1"/>
          <c:tx>
            <c:strRef>
              <c:f>'Analysis &amp; Charts'!$D$2041</c:f>
              <c:strCache>
                <c:ptCount val="1"/>
                <c:pt idx="0">
                  <c:v>Count of order_id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34F7-43F3-8C27-AE52B1888D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34F7-43F3-8C27-AE52B1888D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34F7-43F3-8C27-AE52B1888D00}"/>
              </c:ext>
            </c:extLst>
          </c:dPt>
          <c:cat>
            <c:strRef>
              <c:f>'Analysis &amp; Charts'!$B$2042:$B$2045</c:f>
              <c:strCache>
                <c:ptCount val="3"/>
                <c:pt idx="0">
                  <c:v>Consumer</c:v>
                </c:pt>
                <c:pt idx="1">
                  <c:v>Corporate</c:v>
                </c:pt>
                <c:pt idx="2">
                  <c:v>Home Office</c:v>
                </c:pt>
              </c:strCache>
            </c:strRef>
          </c:cat>
          <c:val>
            <c:numRef>
              <c:f>'Analysis &amp; Charts'!$D$2042:$D$2045</c:f>
              <c:numCache>
                <c:formatCode>0.00%</c:formatCode>
                <c:ptCount val="3"/>
                <c:pt idx="0">
                  <c:v>0.51300000000000001</c:v>
                </c:pt>
                <c:pt idx="1">
                  <c:v>0.32400000000000001</c:v>
                </c:pt>
                <c:pt idx="2">
                  <c:v>0.16300000000000001</c:v>
                </c:pt>
              </c:numCache>
            </c:numRef>
          </c:val>
          <c:extLst>
            <c:ext xmlns:c16="http://schemas.microsoft.com/office/drawing/2014/chart" uri="{C3380CC4-5D6E-409C-BE32-E72D297353CC}">
              <c16:uniqueId val="{0000000D-34F7-43F3-8C27-AE52B1888D00}"/>
            </c:ext>
          </c:extLst>
        </c:ser>
        <c:ser>
          <c:idx val="2"/>
          <c:order val="2"/>
          <c:tx>
            <c:strRef>
              <c:f>'Analysis &amp; Charts'!$E$2041</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34F7-43F3-8C27-AE52B1888D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34F7-43F3-8C27-AE52B1888D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34F7-43F3-8C27-AE52B1888D00}"/>
              </c:ext>
            </c:extLst>
          </c:dPt>
          <c:cat>
            <c:strRef>
              <c:f>'Analysis &amp; Charts'!$B$2042:$B$2045</c:f>
              <c:strCache>
                <c:ptCount val="3"/>
                <c:pt idx="0">
                  <c:v>Consumer</c:v>
                </c:pt>
                <c:pt idx="1">
                  <c:v>Corporate</c:v>
                </c:pt>
                <c:pt idx="2">
                  <c:v>Home Office</c:v>
                </c:pt>
              </c:strCache>
            </c:strRef>
          </c:cat>
          <c:val>
            <c:numRef>
              <c:f>'Analysis &amp; Charts'!$E$2042:$E$2045</c:f>
              <c:numCache>
                <c:formatCode>0.00%</c:formatCode>
                <c:ptCount val="3"/>
                <c:pt idx="0">
                  <c:v>0.48809518864721896</c:v>
                </c:pt>
                <c:pt idx="1">
                  <c:v>0.31973135640934697</c:v>
                </c:pt>
                <c:pt idx="2">
                  <c:v>0.1921734549434348</c:v>
                </c:pt>
              </c:numCache>
            </c:numRef>
          </c:val>
          <c:extLst>
            <c:ext xmlns:c16="http://schemas.microsoft.com/office/drawing/2014/chart" uri="{C3380CC4-5D6E-409C-BE32-E72D297353CC}">
              <c16:uniqueId val="{00000014-34F7-43F3-8C27-AE52B1888D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Profit</a:t>
            </a:r>
            <a:r>
              <a:rPr lang="en-US" baseline="0"/>
              <a:t> By Customer Segment For 1000 Least Profitable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06-4D36-A67C-C5159AEA31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06-4D36-A67C-C5159AEA31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06-4D36-A67C-C5159AEA31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Charts'!$K$2042:$K$2044</c:f>
              <c:strCache>
                <c:ptCount val="3"/>
                <c:pt idx="0">
                  <c:v>Consumer</c:v>
                </c:pt>
                <c:pt idx="1">
                  <c:v>Corporate</c:v>
                </c:pt>
                <c:pt idx="2">
                  <c:v>Home Office</c:v>
                </c:pt>
              </c:strCache>
            </c:strRef>
          </c:cat>
          <c:val>
            <c:numRef>
              <c:f>'Analysis &amp; Charts'!$L$2042:$L$2044</c:f>
              <c:numCache>
                <c:formatCode>0.00%</c:formatCode>
                <c:ptCount val="3"/>
                <c:pt idx="0">
                  <c:v>0.5161024421854401</c:v>
                </c:pt>
                <c:pt idx="1">
                  <c:v>0.29592934102011637</c:v>
                </c:pt>
                <c:pt idx="2">
                  <c:v>0.18796821679444267</c:v>
                </c:pt>
              </c:numCache>
            </c:numRef>
          </c:val>
          <c:extLst>
            <c:ext xmlns:c16="http://schemas.microsoft.com/office/drawing/2014/chart" uri="{C3380CC4-5D6E-409C-BE32-E72D297353CC}">
              <c16:uniqueId val="{00000006-0106-4D36-A67C-C5159AEA318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Order Volume By Customer Segment For 1000 Least</a:t>
            </a:r>
            <a:r>
              <a:rPr lang="en-US" baseline="0"/>
              <a:t> Profitable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A7-4588-A055-610A46CCB0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A7-4588-A055-610A46CCB0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A7-4588-A055-610A46CCB0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Charts'!$K$2042:$K$2044</c:f>
              <c:strCache>
                <c:ptCount val="3"/>
                <c:pt idx="0">
                  <c:v>Consumer</c:v>
                </c:pt>
                <c:pt idx="1">
                  <c:v>Corporate</c:v>
                </c:pt>
                <c:pt idx="2">
                  <c:v>Home Office</c:v>
                </c:pt>
              </c:strCache>
            </c:strRef>
          </c:cat>
          <c:val>
            <c:numRef>
              <c:f>'Analysis &amp; Charts'!$M$2042:$M$2044</c:f>
              <c:numCache>
                <c:formatCode>0.00%</c:formatCode>
                <c:ptCount val="3"/>
                <c:pt idx="0">
                  <c:v>0.51300000000000001</c:v>
                </c:pt>
                <c:pt idx="1">
                  <c:v>0.32400000000000001</c:v>
                </c:pt>
                <c:pt idx="2">
                  <c:v>0.16300000000000001</c:v>
                </c:pt>
              </c:numCache>
            </c:numRef>
          </c:val>
          <c:extLst>
            <c:ext xmlns:c16="http://schemas.microsoft.com/office/drawing/2014/chart" uri="{C3380CC4-5D6E-409C-BE32-E72D297353CC}">
              <c16:uniqueId val="{00000006-6FA7-4588-A055-610A46CCB00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Sales</a:t>
            </a:r>
            <a:r>
              <a:rPr lang="en-US" baseline="0"/>
              <a:t> By Customer Segment for 1000 Least Profitable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1E-47B5-9EE6-9E888DC55C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1E-47B5-9EE6-9E888DC55C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1E-47B5-9EE6-9E888DC55C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Charts'!$K$2042:$K$2044</c:f>
              <c:strCache>
                <c:ptCount val="3"/>
                <c:pt idx="0">
                  <c:v>Consumer</c:v>
                </c:pt>
                <c:pt idx="1">
                  <c:v>Corporate</c:v>
                </c:pt>
                <c:pt idx="2">
                  <c:v>Home Office</c:v>
                </c:pt>
              </c:strCache>
            </c:strRef>
          </c:cat>
          <c:val>
            <c:numRef>
              <c:f>'Analysis &amp; Charts'!$N$2042:$N$2044</c:f>
              <c:numCache>
                <c:formatCode>0.00%</c:formatCode>
                <c:ptCount val="3"/>
                <c:pt idx="0">
                  <c:v>0.48809518864721896</c:v>
                </c:pt>
                <c:pt idx="1">
                  <c:v>0.31973135640934697</c:v>
                </c:pt>
                <c:pt idx="2">
                  <c:v>0.1921734549434348</c:v>
                </c:pt>
              </c:numCache>
            </c:numRef>
          </c:val>
          <c:extLst>
            <c:ext xmlns:c16="http://schemas.microsoft.com/office/drawing/2014/chart" uri="{C3380CC4-5D6E-409C-BE32-E72D297353CC}">
              <c16:uniqueId val="{00000006-351E-47B5-9EE6-9E888DC55C0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 2 Excel Workbook - Tricia Vickers.xlsx]Analysis &amp; Charts!PivotTable12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Profit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 &amp; Charts'!$C$2150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2F-4EA8-8FA7-EA3BF494AA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2F-4EA8-8FA7-EA3BF494AA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2F-4EA8-8FA7-EA3BF494AA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Charts'!$B$2151:$B$2154</c:f>
              <c:strCache>
                <c:ptCount val="3"/>
                <c:pt idx="0">
                  <c:v>Furniture</c:v>
                </c:pt>
                <c:pt idx="1">
                  <c:v>Office Supplies</c:v>
                </c:pt>
                <c:pt idx="2">
                  <c:v>Technology</c:v>
                </c:pt>
              </c:strCache>
            </c:strRef>
          </c:cat>
          <c:val>
            <c:numRef>
              <c:f>'Analysis &amp; Charts'!$C$2151:$C$2154</c:f>
              <c:numCache>
                <c:formatCode>0.00%</c:formatCode>
                <c:ptCount val="3"/>
                <c:pt idx="0">
                  <c:v>0.19986995116278014</c:v>
                </c:pt>
                <c:pt idx="1">
                  <c:v>0.37291869092955582</c:v>
                </c:pt>
                <c:pt idx="2">
                  <c:v>0.42721135790766396</c:v>
                </c:pt>
              </c:numCache>
            </c:numRef>
          </c:val>
          <c:extLst>
            <c:ext xmlns:c16="http://schemas.microsoft.com/office/drawing/2014/chart" uri="{C3380CC4-5D6E-409C-BE32-E72D297353CC}">
              <c16:uniqueId val="{00000000-C5B4-4C4C-991F-F7F8160BD16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27</xdr:row>
      <xdr:rowOff>47625</xdr:rowOff>
    </xdr:from>
    <xdr:to>
      <xdr:col>10</xdr:col>
      <xdr:colOff>66675</xdr:colOff>
      <xdr:row>46</xdr:row>
      <xdr:rowOff>123825</xdr:rowOff>
    </xdr:to>
    <xdr:pic>
      <xdr:nvPicPr>
        <xdr:cNvPr id="2" name="Picture 1" descr="Entity Relationship Diagram (ERD) &#10;Returns &#10;order id &#10;return date &#10;re turn_quantity &#10;reason returned &#10;Cus rs &#10;au s tome r &#10;customer &#10;segmen t &#10;Prcxiuc t s &#10;id &#10;Orders &#10;order i d &#10;order date &#10;ship_date &#10;s h p_mode &#10;product id &#10;sales &#10;quantity &#10;profit &#10;postal code &#10;region id &#10;Regi ons &#10;region id &#10;country ccu]e &#10;country &#10;region &#10;sub region &#10;salesperson &#10;An entity is a component of &#10;data. &#10;An entity relationship diagram &#10;(ERD) shows the relationships of &#10;entity sets stored in a database. &#10;ERDs help us illustrate the &#10;logical structure of databases. &#10;PK: Primary key &#10;FK: Foreign key, all unique &#10;identifiers &#10;produc t_id &#10;category &#10;5 ub_cat o ry &#10;pro du c t _ name &#10;product_cost &#10;to &#10;con s umer ">
          <a:extLst>
            <a:ext uri="{FF2B5EF4-FFF2-40B4-BE49-F238E27FC236}">
              <a16:creationId xmlns:a16="http://schemas.microsoft.com/office/drawing/2014/main" id="{6C5A5205-A575-5B74-9798-D8FC24B0FE4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838700"/>
          <a:ext cx="6276975" cy="3333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33337</xdr:colOff>
      <xdr:row>2077</xdr:row>
      <xdr:rowOff>23812</xdr:rowOff>
    </xdr:from>
    <xdr:to>
      <xdr:col>5</xdr:col>
      <xdr:colOff>471487</xdr:colOff>
      <xdr:row>2091</xdr:row>
      <xdr:rowOff>100012</xdr:rowOff>
    </xdr:to>
    <xdr:graphicFrame macro="">
      <xdr:nvGraphicFramePr>
        <xdr:cNvPr id="6" name="Chart 5">
          <a:extLst>
            <a:ext uri="{FF2B5EF4-FFF2-40B4-BE49-F238E27FC236}">
              <a16:creationId xmlns:a16="http://schemas.microsoft.com/office/drawing/2014/main" id="{EC78C483-0529-315C-5F64-186440E8D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71437</xdr:colOff>
      <xdr:row>2046</xdr:row>
      <xdr:rowOff>52387</xdr:rowOff>
    </xdr:from>
    <xdr:to>
      <xdr:col>5</xdr:col>
      <xdr:colOff>509587</xdr:colOff>
      <xdr:row>2059</xdr:row>
      <xdr:rowOff>180975</xdr:rowOff>
    </xdr:to>
    <xdr:graphicFrame macro="">
      <xdr:nvGraphicFramePr>
        <xdr:cNvPr id="7" name="Chart 6">
          <a:extLst>
            <a:ext uri="{FF2B5EF4-FFF2-40B4-BE49-F238E27FC236}">
              <a16:creationId xmlns:a16="http://schemas.microsoft.com/office/drawing/2014/main" id="{A0EDAE61-E19B-2F82-05C3-372B73E76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71437</xdr:colOff>
      <xdr:row>2061</xdr:row>
      <xdr:rowOff>90487</xdr:rowOff>
    </xdr:from>
    <xdr:to>
      <xdr:col>5</xdr:col>
      <xdr:colOff>509587</xdr:colOff>
      <xdr:row>2075</xdr:row>
      <xdr:rowOff>166687</xdr:rowOff>
    </xdr:to>
    <xdr:graphicFrame macro="">
      <xdr:nvGraphicFramePr>
        <xdr:cNvPr id="8" name="Chart 7">
          <a:extLst>
            <a:ext uri="{FF2B5EF4-FFF2-40B4-BE49-F238E27FC236}">
              <a16:creationId xmlns:a16="http://schemas.microsoft.com/office/drawing/2014/main" id="{088EC690-E95B-BF3A-B9A7-E0387EA60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61912</xdr:colOff>
      <xdr:row>2077</xdr:row>
      <xdr:rowOff>42862</xdr:rowOff>
    </xdr:from>
    <xdr:to>
      <xdr:col>5</xdr:col>
      <xdr:colOff>500062</xdr:colOff>
      <xdr:row>2091</xdr:row>
      <xdr:rowOff>119062</xdr:rowOff>
    </xdr:to>
    <xdr:graphicFrame macro="">
      <xdr:nvGraphicFramePr>
        <xdr:cNvPr id="9" name="Chart 8">
          <a:extLst>
            <a:ext uri="{FF2B5EF4-FFF2-40B4-BE49-F238E27FC236}">
              <a16:creationId xmlns:a16="http://schemas.microsoft.com/office/drawing/2014/main" id="{C0354FAC-BFDA-89D7-5809-9B94E4355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33337</xdr:colOff>
      <xdr:row>2124</xdr:row>
      <xdr:rowOff>23812</xdr:rowOff>
    </xdr:from>
    <xdr:to>
      <xdr:col>5</xdr:col>
      <xdr:colOff>471487</xdr:colOff>
      <xdr:row>2138</xdr:row>
      <xdr:rowOff>100012</xdr:rowOff>
    </xdr:to>
    <xdr:graphicFrame macro="">
      <xdr:nvGraphicFramePr>
        <xdr:cNvPr id="10" name="Chart 9">
          <a:extLst>
            <a:ext uri="{FF2B5EF4-FFF2-40B4-BE49-F238E27FC236}">
              <a16:creationId xmlns:a16="http://schemas.microsoft.com/office/drawing/2014/main" id="{D29338E7-8DBE-4560-B040-567A51D2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71437</xdr:colOff>
      <xdr:row>2093</xdr:row>
      <xdr:rowOff>52387</xdr:rowOff>
    </xdr:from>
    <xdr:to>
      <xdr:col>5</xdr:col>
      <xdr:colOff>509587</xdr:colOff>
      <xdr:row>2106</xdr:row>
      <xdr:rowOff>180975</xdr:rowOff>
    </xdr:to>
    <xdr:graphicFrame macro="">
      <xdr:nvGraphicFramePr>
        <xdr:cNvPr id="11" name="Chart 10">
          <a:extLst>
            <a:ext uri="{FF2B5EF4-FFF2-40B4-BE49-F238E27FC236}">
              <a16:creationId xmlns:a16="http://schemas.microsoft.com/office/drawing/2014/main" id="{91FC3922-081A-4CEA-937D-7F4E48A4E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71437</xdr:colOff>
      <xdr:row>2108</xdr:row>
      <xdr:rowOff>90487</xdr:rowOff>
    </xdr:from>
    <xdr:to>
      <xdr:col>5</xdr:col>
      <xdr:colOff>509587</xdr:colOff>
      <xdr:row>2122</xdr:row>
      <xdr:rowOff>166687</xdr:rowOff>
    </xdr:to>
    <xdr:graphicFrame macro="">
      <xdr:nvGraphicFramePr>
        <xdr:cNvPr id="12" name="Chart 11">
          <a:extLst>
            <a:ext uri="{FF2B5EF4-FFF2-40B4-BE49-F238E27FC236}">
              <a16:creationId xmlns:a16="http://schemas.microsoft.com/office/drawing/2014/main" id="{7F9FE2D8-F18E-4283-B8DA-E4030512E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61912</xdr:colOff>
      <xdr:row>2124</xdr:row>
      <xdr:rowOff>42862</xdr:rowOff>
    </xdr:from>
    <xdr:to>
      <xdr:col>5</xdr:col>
      <xdr:colOff>500062</xdr:colOff>
      <xdr:row>2138</xdr:row>
      <xdr:rowOff>119062</xdr:rowOff>
    </xdr:to>
    <xdr:graphicFrame macro="">
      <xdr:nvGraphicFramePr>
        <xdr:cNvPr id="13" name="Chart 12">
          <a:extLst>
            <a:ext uri="{FF2B5EF4-FFF2-40B4-BE49-F238E27FC236}">
              <a16:creationId xmlns:a16="http://schemas.microsoft.com/office/drawing/2014/main" id="{9D1C7A20-9CA6-40CE-837F-13A34A1A9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33337</xdr:colOff>
      <xdr:row>2155</xdr:row>
      <xdr:rowOff>33337</xdr:rowOff>
    </xdr:from>
    <xdr:to>
      <xdr:col>5</xdr:col>
      <xdr:colOff>471487</xdr:colOff>
      <xdr:row>2171</xdr:row>
      <xdr:rowOff>71437</xdr:rowOff>
    </xdr:to>
    <xdr:graphicFrame macro="">
      <xdr:nvGraphicFramePr>
        <xdr:cNvPr id="15" name="Chart 14">
          <a:extLst>
            <a:ext uri="{FF2B5EF4-FFF2-40B4-BE49-F238E27FC236}">
              <a16:creationId xmlns:a16="http://schemas.microsoft.com/office/drawing/2014/main" id="{BF6F48B5-7338-E8D2-5FC0-C38DBE04E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47625</xdr:colOff>
      <xdr:row>2193</xdr:row>
      <xdr:rowOff>61912</xdr:rowOff>
    </xdr:from>
    <xdr:to>
      <xdr:col>5</xdr:col>
      <xdr:colOff>485775</xdr:colOff>
      <xdr:row>2207</xdr:row>
      <xdr:rowOff>138112</xdr:rowOff>
    </xdr:to>
    <xdr:graphicFrame macro="">
      <xdr:nvGraphicFramePr>
        <xdr:cNvPr id="16" name="Chart 15">
          <a:extLst>
            <a:ext uri="{FF2B5EF4-FFF2-40B4-BE49-F238E27FC236}">
              <a16:creationId xmlns:a16="http://schemas.microsoft.com/office/drawing/2014/main" id="{989DF5E6-19B5-4AEE-668A-2FAAE9822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61912</xdr:colOff>
      <xdr:row>2230</xdr:row>
      <xdr:rowOff>52387</xdr:rowOff>
    </xdr:from>
    <xdr:to>
      <xdr:col>5</xdr:col>
      <xdr:colOff>500062</xdr:colOff>
      <xdr:row>2244</xdr:row>
      <xdr:rowOff>128587</xdr:rowOff>
    </xdr:to>
    <xdr:graphicFrame macro="">
      <xdr:nvGraphicFramePr>
        <xdr:cNvPr id="17" name="Chart 16">
          <a:extLst>
            <a:ext uri="{FF2B5EF4-FFF2-40B4-BE49-F238E27FC236}">
              <a16:creationId xmlns:a16="http://schemas.microsoft.com/office/drawing/2014/main" id="{0BBF3EAF-638D-410C-C2C4-51BCF2ADA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61912</xdr:colOff>
      <xdr:row>2453</xdr:row>
      <xdr:rowOff>83343</xdr:rowOff>
    </xdr:from>
    <xdr:to>
      <xdr:col>5</xdr:col>
      <xdr:colOff>533399</xdr:colOff>
      <xdr:row>2469</xdr:row>
      <xdr:rowOff>64293</xdr:rowOff>
    </xdr:to>
    <xdr:graphicFrame macro="">
      <xdr:nvGraphicFramePr>
        <xdr:cNvPr id="4" name="Chart 3">
          <a:extLst>
            <a:ext uri="{FF2B5EF4-FFF2-40B4-BE49-F238E27FC236}">
              <a16:creationId xmlns:a16="http://schemas.microsoft.com/office/drawing/2014/main" id="{8BBF6D06-DCF4-F59E-0B9A-F2C834D05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57150</xdr:colOff>
      <xdr:row>2470</xdr:row>
      <xdr:rowOff>40480</xdr:rowOff>
    </xdr:from>
    <xdr:to>
      <xdr:col>5</xdr:col>
      <xdr:colOff>528637</xdr:colOff>
      <xdr:row>2483</xdr:row>
      <xdr:rowOff>33337</xdr:rowOff>
    </xdr:to>
    <xdr:graphicFrame macro="">
      <xdr:nvGraphicFramePr>
        <xdr:cNvPr id="14" name="Chart 13">
          <a:extLst>
            <a:ext uri="{FF2B5EF4-FFF2-40B4-BE49-F238E27FC236}">
              <a16:creationId xmlns:a16="http://schemas.microsoft.com/office/drawing/2014/main" id="{A7C99518-2B3C-33A2-04CF-49782A1F6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47625</xdr:colOff>
      <xdr:row>2491</xdr:row>
      <xdr:rowOff>126206</xdr:rowOff>
    </xdr:from>
    <xdr:to>
      <xdr:col>5</xdr:col>
      <xdr:colOff>785812</xdr:colOff>
      <xdr:row>2507</xdr:row>
      <xdr:rowOff>83344</xdr:rowOff>
    </xdr:to>
    <xdr:graphicFrame macro="">
      <xdr:nvGraphicFramePr>
        <xdr:cNvPr id="18" name="Chart 17">
          <a:extLst>
            <a:ext uri="{FF2B5EF4-FFF2-40B4-BE49-F238E27FC236}">
              <a16:creationId xmlns:a16="http://schemas.microsoft.com/office/drawing/2014/main" id="{BD2494AD-1988-D0DC-51ED-44A7D945B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38100</xdr:colOff>
      <xdr:row>2518</xdr:row>
      <xdr:rowOff>83344</xdr:rowOff>
    </xdr:from>
    <xdr:to>
      <xdr:col>5</xdr:col>
      <xdr:colOff>442912</xdr:colOff>
      <xdr:row>2534</xdr:row>
      <xdr:rowOff>64294</xdr:rowOff>
    </xdr:to>
    <xdr:graphicFrame macro="">
      <xdr:nvGraphicFramePr>
        <xdr:cNvPr id="19" name="Chart 18">
          <a:extLst>
            <a:ext uri="{FF2B5EF4-FFF2-40B4-BE49-F238E27FC236}">
              <a16:creationId xmlns:a16="http://schemas.microsoft.com/office/drawing/2014/main" id="{850A0B4B-F4B9-CB15-8A17-5BBF6A791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66675</xdr:colOff>
      <xdr:row>2578</xdr:row>
      <xdr:rowOff>64293</xdr:rowOff>
    </xdr:from>
    <xdr:to>
      <xdr:col>4</xdr:col>
      <xdr:colOff>214312</xdr:colOff>
      <xdr:row>2594</xdr:row>
      <xdr:rowOff>45243</xdr:rowOff>
    </xdr:to>
    <xdr:graphicFrame macro="">
      <xdr:nvGraphicFramePr>
        <xdr:cNvPr id="22" name="Chart 21">
          <a:extLst>
            <a:ext uri="{FF2B5EF4-FFF2-40B4-BE49-F238E27FC236}">
              <a16:creationId xmlns:a16="http://schemas.microsoft.com/office/drawing/2014/main" id="{65FFD9A2-C550-E813-829E-A5279FA04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71436</xdr:colOff>
      <xdr:row>2595</xdr:row>
      <xdr:rowOff>35718</xdr:rowOff>
    </xdr:from>
    <xdr:to>
      <xdr:col>4</xdr:col>
      <xdr:colOff>219073</xdr:colOff>
      <xdr:row>2609</xdr:row>
      <xdr:rowOff>111918</xdr:rowOff>
    </xdr:to>
    <xdr:graphicFrame macro="">
      <xdr:nvGraphicFramePr>
        <xdr:cNvPr id="23" name="Chart 22">
          <a:extLst>
            <a:ext uri="{FF2B5EF4-FFF2-40B4-BE49-F238E27FC236}">
              <a16:creationId xmlns:a16="http://schemas.microsoft.com/office/drawing/2014/main" id="{8C89573B-5E5B-407B-8418-39B21C09E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47625</xdr:colOff>
      <xdr:row>2644</xdr:row>
      <xdr:rowOff>47624</xdr:rowOff>
    </xdr:from>
    <xdr:to>
      <xdr:col>4</xdr:col>
      <xdr:colOff>714375</xdr:colOff>
      <xdr:row>2659</xdr:row>
      <xdr:rowOff>161924</xdr:rowOff>
    </xdr:to>
    <xdr:graphicFrame macro="">
      <xdr:nvGraphicFramePr>
        <xdr:cNvPr id="24" name="Chart 23">
          <a:extLst>
            <a:ext uri="{FF2B5EF4-FFF2-40B4-BE49-F238E27FC236}">
              <a16:creationId xmlns:a16="http://schemas.microsoft.com/office/drawing/2014/main" id="{EFC32533-3A55-5782-891C-79E5E5194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47624</xdr:colOff>
      <xdr:row>2661</xdr:row>
      <xdr:rowOff>28574</xdr:rowOff>
    </xdr:from>
    <xdr:to>
      <xdr:col>4</xdr:col>
      <xdr:colOff>714374</xdr:colOff>
      <xdr:row>2675</xdr:row>
      <xdr:rowOff>104774</xdr:rowOff>
    </xdr:to>
    <xdr:graphicFrame macro="">
      <xdr:nvGraphicFramePr>
        <xdr:cNvPr id="25" name="Chart 24">
          <a:extLst>
            <a:ext uri="{FF2B5EF4-FFF2-40B4-BE49-F238E27FC236}">
              <a16:creationId xmlns:a16="http://schemas.microsoft.com/office/drawing/2014/main" id="{ECE0F645-9125-4A6D-B724-DC7F73BD9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276905</xdr:colOff>
      <xdr:row>3495</xdr:row>
      <xdr:rowOff>163965</xdr:rowOff>
    </xdr:from>
    <xdr:to>
      <xdr:col>3</xdr:col>
      <xdr:colOff>2190750</xdr:colOff>
      <xdr:row>3510</xdr:row>
      <xdr:rowOff>49665</xdr:rowOff>
    </xdr:to>
    <xdr:graphicFrame macro="">
      <xdr:nvGraphicFramePr>
        <xdr:cNvPr id="26" name="Chart 25">
          <a:extLst>
            <a:ext uri="{FF2B5EF4-FFF2-40B4-BE49-F238E27FC236}">
              <a16:creationId xmlns:a16="http://schemas.microsoft.com/office/drawing/2014/main" id="{F0B20429-9A94-F182-1BB6-846115DAC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236083</xdr:colOff>
      <xdr:row>3511</xdr:row>
      <xdr:rowOff>163964</xdr:rowOff>
    </xdr:from>
    <xdr:to>
      <xdr:col>3</xdr:col>
      <xdr:colOff>2149928</xdr:colOff>
      <xdr:row>3526</xdr:row>
      <xdr:rowOff>49664</xdr:rowOff>
    </xdr:to>
    <xdr:graphicFrame macro="">
      <xdr:nvGraphicFramePr>
        <xdr:cNvPr id="27" name="Chart 26">
          <a:extLst>
            <a:ext uri="{FF2B5EF4-FFF2-40B4-BE49-F238E27FC236}">
              <a16:creationId xmlns:a16="http://schemas.microsoft.com/office/drawing/2014/main" id="{C5C845EB-B1FC-4716-51D0-4C6A45766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10.89322766204" createdVersion="8" refreshedVersion="8" minRefreshableVersion="3" recordCount="1000" xr:uid="{4439E132-61CF-4D01-83F6-8A6C19EB375F}">
  <cacheSource type="worksheet">
    <worksheetSource name="Table3"/>
  </cacheSource>
  <cacheFields count="7">
    <cacheField name="order_id" numFmtId="0">
      <sharedItems/>
    </cacheField>
    <cacheField name="profit" numFmtId="0">
      <sharedItems containsSemiMixedTypes="0" containsString="0" containsNumber="1" minValue="377.83" maxValue="8399.98"/>
    </cacheField>
    <cacheField name="sales" numFmtId="0">
      <sharedItems containsSemiMixedTypes="0" containsString="0" containsNumber="1" minValue="763.92" maxValue="17499.95"/>
    </cacheField>
    <cacheField name="discount" numFmtId="0">
      <sharedItems containsSemiMixedTypes="0" containsString="0" containsNumber="1" minValue="0" maxValue="0.6"/>
    </cacheField>
    <cacheField name="ship_mode" numFmtId="0">
      <sharedItems/>
    </cacheField>
    <cacheField name="product_id" numFmtId="0">
      <sharedItems/>
    </cacheField>
    <cacheField name="segment" numFmtId="0">
      <sharedItems count="3">
        <s v="Corporate"/>
        <s v="Consumer"/>
        <s v="Home Offi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10.909714467591" createdVersion="8" refreshedVersion="8" minRefreshableVersion="3" recordCount="1000" xr:uid="{D695066C-FBA7-4D5E-8582-CEAF034CAF83}">
  <cacheSource type="worksheet">
    <worksheetSource name="Table4"/>
  </cacheSource>
  <cacheFields count="7">
    <cacheField name="order_id" numFmtId="0">
      <sharedItems/>
    </cacheField>
    <cacheField name="profit" numFmtId="0">
      <sharedItems containsSemiMixedTypes="0" containsString="0" containsNumber="1" minValue="-6599.98" maxValue="-200.24"/>
    </cacheField>
    <cacheField name="sales" numFmtId="0">
      <sharedItems containsSemiMixedTypes="0" containsString="0" containsNumber="1" minValue="63.47" maxValue="22638.48"/>
    </cacheField>
    <cacheField name="discount" numFmtId="0">
      <sharedItems containsSemiMixedTypes="0" containsString="0" containsNumber="1" minValue="0" maxValue="0.6"/>
    </cacheField>
    <cacheField name="ship_mode" numFmtId="0">
      <sharedItems/>
    </cacheField>
    <cacheField name="product_id" numFmtId="0">
      <sharedItems/>
    </cacheField>
    <cacheField name="segment" numFmtId="0">
      <sharedItems count="3">
        <s v="Consumer"/>
        <s v="Corporate"/>
        <s v="Home Offic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11.538146874998" createdVersion="8" refreshedVersion="8" minRefreshableVersion="3" recordCount="3" xr:uid="{BA3818C4-5DDC-4DB2-A300-3B13088BE7A3}">
  <cacheSource type="worksheet">
    <worksheetSource name="Table9"/>
  </cacheSource>
  <cacheFields count="2">
    <cacheField name="category" numFmtId="0">
      <sharedItems count="3">
        <s v="Furniture"/>
        <s v="Office Supplies"/>
        <s v="Technology"/>
      </sharedItems>
    </cacheField>
    <cacheField name="sum_profit" numFmtId="0">
      <sharedItems containsSemiMixedTypes="0" containsString="0" containsNumber="1" minValue="314572.45" maxValue="672381.8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12.547651851855" createdVersion="8" refreshedVersion="8" minRefreshableVersion="3" recordCount="3" xr:uid="{7A6258E9-5247-475D-B721-7B1FF6511623}">
  <cacheSource type="worksheet">
    <worksheetSource name="Table5"/>
  </cacheSource>
  <cacheFields count="3">
    <cacheField name="segment" numFmtId="0">
      <sharedItems count="3">
        <s v="Consumer"/>
        <s v="Corporate"/>
        <s v="Home Office"/>
      </sharedItems>
    </cacheField>
    <cacheField name="returns" numFmtId="0">
      <sharedItems containsSemiMixedTypes="0" containsString="0" containsNumber="1" containsInteger="1" minValue="9841" maxValue="26739"/>
    </cacheField>
    <cacheField name="orders" numFmtId="0">
      <sharedItems containsSemiMixedTypes="0" containsString="0" containsNumber="1" containsInteger="1" minValue="184105" maxValue="50963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12.55657951389" createdVersion="8" refreshedVersion="8" minRefreshableVersion="3" recordCount="3" xr:uid="{058D2CC1-03D3-492E-93A6-72CD489F891C}">
  <cacheSource type="worksheet">
    <worksheetSource ref="B2487:C2490" sheet="Analysis &amp; Charts"/>
  </cacheSource>
  <cacheFields count="2">
    <cacheField name="segment" numFmtId="0">
      <sharedItems count="3">
        <s v="Consumer"/>
        <s v="Corporate"/>
        <s v="Home Office"/>
      </sharedItems>
    </cacheField>
    <cacheField name="orders_with_negative_profit" numFmtId="0">
      <sharedItems containsSemiMixedTypes="0" containsString="0" containsNumber="1" containsInteger="1" minValue="1291" maxValue="3798"/>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12.561304166666" createdVersion="8" refreshedVersion="8" minRefreshableVersion="3" recordCount="3" xr:uid="{A07660A1-465A-4E7B-8322-4525F9A44B35}">
  <cacheSource type="worksheet">
    <worksheetSource name="Table2"/>
  </cacheSource>
  <cacheFields count="2">
    <cacheField name="segment" numFmtId="0">
      <sharedItems count="3">
        <s v="Consumer"/>
        <s v="Corporate"/>
        <s v="Home Office"/>
      </sharedItems>
    </cacheField>
    <cacheField name="orders_with_negative_profit" numFmtId="0">
      <sharedItems containsSemiMixedTypes="0" containsString="0" containsNumber="1" minValue="-448329.19" maxValue="-159383.85999999999"/>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12.584361458335" createdVersion="8" refreshedVersion="8" minRefreshableVersion="3" recordCount="3" xr:uid="{F27CBBE4-357C-40E1-8AF1-E3587EE3FD39}">
  <cacheSource type="worksheet">
    <worksheetSource name="Table8"/>
  </cacheSource>
  <cacheFields count="3">
    <cacheField name="segment" numFmtId="0">
      <sharedItems count="3">
        <s v="Consumer"/>
        <s v="Corporate"/>
        <s v="Home Office"/>
      </sharedItems>
    </cacheField>
    <cacheField name="negative_orders" numFmtId="0">
      <sharedItems containsSemiMixedTypes="0" containsString="0" containsNumber="1" containsInteger="1" minValue="19" maxValue="57"/>
    </cacheField>
    <cacheField name="total_negative_profits" numFmtId="0">
      <sharedItems containsSemiMixedTypes="0" containsString="0" containsNumber="1" minValue="-9819.8700000000008" maxValue="-5904.6"/>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14.455061458335" createdVersion="8" refreshedVersion="8" minRefreshableVersion="3" recordCount="3" xr:uid="{BE73B240-2939-4E18-BCC6-2556F8565E98}">
  <cacheSource type="worksheet">
    <worksheetSource name="Table18"/>
  </cacheSource>
  <cacheFields count="3">
    <cacheField name="segment" numFmtId="0">
      <sharedItems count="3">
        <s v="Consumer"/>
        <s v="Corporate"/>
        <s v="Home Office"/>
      </sharedItems>
    </cacheField>
    <cacheField name="num_of_orders" numFmtId="0">
      <sharedItems containsSemiMixedTypes="0" containsString="0" containsNumber="1" containsInteger="1" minValue="24" maxValue="74"/>
    </cacheField>
    <cacheField name="sum_of_profit" numFmtId="8">
      <sharedItems containsSemiMixedTypes="0" containsString="0" containsNumber="1" minValue="-10378.81" maxValue="-3162.8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14.754692129631" createdVersion="8" refreshedVersion="8" minRefreshableVersion="3" recordCount="12" xr:uid="{5CFE81D8-0460-406D-AF4C-97AEF0186CF2}">
  <cacheSource type="worksheet">
    <worksheetSource name="Table24"/>
  </cacheSource>
  <cacheFields count="3">
    <cacheField name="reason_returned" numFmtId="0">
      <sharedItems count="4">
        <s v="Not Given"/>
        <s v="Not Needed"/>
        <s v="Wrong Color"/>
        <s v="Wrong Item"/>
      </sharedItems>
    </cacheField>
    <cacheField name="count" numFmtId="0">
      <sharedItems containsSemiMixedTypes="0" containsString="0" containsNumber="1" containsInteger="1" minValue="19" maxValue="176"/>
    </cacheField>
    <cacheField name="region" numFmtId="0">
      <sharedItems count="3">
        <s v="Americas"/>
        <s v="APAC"/>
        <s v="EME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CA-2018-118689"/>
    <n v="8399.98"/>
    <n v="17499.95"/>
    <n v="0.4"/>
    <s v="Standard Class"/>
    <s v="TEC-CO-10004722"/>
    <x v="0"/>
  </r>
  <r>
    <s v="CA-2019-140151"/>
    <n v="6719.98"/>
    <n v="13999.96"/>
    <n v="0.4"/>
    <s v="First Class"/>
    <s v="TEC-CO-10004722"/>
    <x v="1"/>
  </r>
  <r>
    <s v="CA-2019-166709"/>
    <n v="5039.99"/>
    <n v="10499.97"/>
    <n v="0.3"/>
    <s v="Standard Class"/>
    <s v="TEC-CO-10004722"/>
    <x v="1"/>
  </r>
  <r>
    <s v="CA-2018-117121"/>
    <n v="4946.37"/>
    <n v="9892.74"/>
    <n v="0.3"/>
    <s v="Standard Class"/>
    <s v="OFF-BI-10000545"/>
    <x v="1"/>
  </r>
  <r>
    <s v="CA-2016-116904"/>
    <n v="4630.4799999999996"/>
    <n v="9449.9500000000007"/>
    <n v="0.3"/>
    <s v="Standard Class"/>
    <s v="OFF-BI-10001120"/>
    <x v="1"/>
  </r>
  <r>
    <s v="CA-2019-127180"/>
    <n v="3919.99"/>
    <n v="11199.97"/>
    <n v="0.3"/>
    <s v="First Class"/>
    <s v="TEC-CO-10004722"/>
    <x v="2"/>
  </r>
  <r>
    <s v="CA-2017-145352"/>
    <n v="3177.47"/>
    <n v="6354.95"/>
    <n v="0.1"/>
    <s v="Standard Class"/>
    <s v="OFF-BI-10003527"/>
    <x v="1"/>
  </r>
  <r>
    <s v="ID-2016-64599"/>
    <n v="2939.31"/>
    <n v="6998.64"/>
    <n v="0.3"/>
    <s v="Standard Class"/>
    <s v="TEC-PH-10000303"/>
    <x v="0"/>
  </r>
  <r>
    <s v="IN-2018-50809"/>
    <n v="2817.99"/>
    <n v="5751.54"/>
    <n v="0.4"/>
    <s v="Standard Class"/>
    <s v="TEC-PH-10000169"/>
    <x v="1"/>
  </r>
  <r>
    <s v="CA-2018-158841"/>
    <n v="2799.98"/>
    <n v="8749.9500000000007"/>
    <n v="0.25"/>
    <s v="Second Class"/>
    <s v="TEC-MA-10001127"/>
    <x v="1"/>
  </r>
  <r>
    <s v="MO-2019-2000"/>
    <n v="2597.2800000000002"/>
    <n v="5301.24"/>
    <n v="0.2"/>
    <s v="Second Class"/>
    <s v="TEC-CAN-10001437"/>
    <x v="0"/>
  </r>
  <r>
    <s v="US-2018-140158"/>
    <n v="2591.96"/>
    <n v="5399.91"/>
    <n v="0.3"/>
    <s v="Standard Class"/>
    <s v="TEC-CO-10001449"/>
    <x v="2"/>
  </r>
  <r>
    <s v="CA-2019-138289"/>
    <n v="2504.2199999999998"/>
    <n v="5443.96"/>
    <n v="0.3"/>
    <s v="Second Class"/>
    <s v="OFF-BI-10004995"/>
    <x v="1"/>
  </r>
  <r>
    <s v="ES-2016-3248922"/>
    <n v="2476.44"/>
    <n v="6517.08"/>
    <n v="0.3"/>
    <s v="Second Class"/>
    <s v="OFF-AP-10002330"/>
    <x v="0"/>
  </r>
  <r>
    <s v="ES-2017-5671193"/>
    <n v="2461.3200000000002"/>
    <n v="5724.54"/>
    <n v="0.1"/>
    <s v="Same Day"/>
    <s v="TEC-PH-10004823"/>
    <x v="1"/>
  </r>
  <r>
    <s v="IN-2018-83191"/>
    <n v="2447.1"/>
    <n v="6439.8"/>
    <n v="0.1"/>
    <s v="Standard Class"/>
    <s v="TEC-PH-10002962"/>
    <x v="2"/>
  </r>
  <r>
    <s v="US-2018-143819"/>
    <n v="2400.9699999999998"/>
    <n v="4899.93"/>
    <n v="0.35"/>
    <s v="Standard Class"/>
    <s v="TEC-MA-10003979"/>
    <x v="1"/>
  </r>
  <r>
    <s v="US-2018-107440"/>
    <n v="2365.98"/>
    <n v="9099.93"/>
    <n v="0.35"/>
    <s v="Standard Class"/>
    <s v="TEC-MA-10001047"/>
    <x v="0"/>
  </r>
  <r>
    <s v="IN-2019-56206"/>
    <n v="2316.5100000000002"/>
    <n v="5486.67"/>
    <n v="0.2"/>
    <s v="Standard Class"/>
    <s v="FUR-BO-10001471"/>
    <x v="1"/>
  </r>
  <r>
    <s v="US-2017-128587"/>
    <n v="2302.9699999999998"/>
    <n v="4899.93"/>
    <n v="0.4"/>
    <s v="Standard Class"/>
    <s v="TEC-CO-10003763"/>
    <x v="0"/>
  </r>
  <r>
    <s v="CA-2016-145541"/>
    <n v="2239.9899999999998"/>
    <n v="6999.96"/>
    <n v="0.35"/>
    <s v="Standard Class"/>
    <s v="TEC-MA-10001127"/>
    <x v="1"/>
  </r>
  <r>
    <s v="CA-2017-114811"/>
    <n v="2229.02"/>
    <n v="4643.8"/>
    <n v="0.35"/>
    <s v="Same Day"/>
    <s v="TEC-MA-10000045"/>
    <x v="0"/>
  </r>
  <r>
    <s v="IN-2019-76016"/>
    <n v="2097.0300000000002"/>
    <n v="5667.87"/>
    <n v="0.5"/>
    <s v="Second Class"/>
    <s v="FUR-BO-10004852"/>
    <x v="0"/>
  </r>
  <r>
    <s v="CA-2016-164973"/>
    <n v="1995.99"/>
    <n v="3991.98"/>
    <n v="0.35"/>
    <s v="Standard Class"/>
    <s v="TEC-MA-10002927"/>
    <x v="2"/>
  </r>
  <r>
    <s v="ES-2018-4779701"/>
    <n v="1989.54"/>
    <n v="3979.29"/>
    <n v="0.3"/>
    <s v="First Class"/>
    <s v="OFF-AP-10004512"/>
    <x v="1"/>
  </r>
  <r>
    <s v="ES-2017-5113958"/>
    <n v="1989.54"/>
    <n v="3979.29"/>
    <n v="0.3"/>
    <s v="Second Class"/>
    <s v="OFF-AP-10004512"/>
    <x v="0"/>
  </r>
  <r>
    <s v="CA-2019-135909"/>
    <n v="1906.48"/>
    <n v="5083.96"/>
    <n v="0.3"/>
    <s v="Standard Class"/>
    <s v="OFF-BI-10003527"/>
    <x v="0"/>
  </r>
  <r>
    <s v="CA-2017-120782"/>
    <n v="1906.48"/>
    <n v="3812.97"/>
    <n v="0.3"/>
    <s v="First Class"/>
    <s v="OFF-BI-10003527"/>
    <x v="2"/>
  </r>
  <r>
    <s v="ES-2018-2860574"/>
    <n v="1898.4"/>
    <n v="5273.7"/>
    <n v="0.3"/>
    <s v="Second Class"/>
    <s v="OFF-AP-10003590"/>
    <x v="2"/>
  </r>
  <r>
    <s v="IT-2016-1978668"/>
    <n v="1868.13"/>
    <n v="4544.1000000000004"/>
    <n v="0.35"/>
    <s v="Second Class"/>
    <s v="FUR-CH-10002203"/>
    <x v="0"/>
  </r>
  <r>
    <s v="ES-2016-2257437"/>
    <n v="1758.89"/>
    <n v="5276.99"/>
    <n v="0.1"/>
    <s v="Standard Class"/>
    <s v="TEC-PH-10002759"/>
    <x v="1"/>
  </r>
  <r>
    <s v="IN-2019-10979"/>
    <n v="1722.48"/>
    <n v="4306.32"/>
    <n v="0.5"/>
    <s v="Standard Class"/>
    <s v="OFF-AP-10001931"/>
    <x v="2"/>
  </r>
  <r>
    <s v="ES-2019-2637201"/>
    <n v="1697.67"/>
    <n v="4141.0200000000004"/>
    <n v="0.2"/>
    <s v="Standard Class"/>
    <s v="TEC-CO-10000013"/>
    <x v="1"/>
  </r>
  <r>
    <s v="CA-2019-165323"/>
    <n v="1668.2"/>
    <n v="3404.5"/>
    <n v="0.35"/>
    <s v="Standard Class"/>
    <s v="TEC-MA-10003673"/>
    <x v="2"/>
  </r>
  <r>
    <s v="CA-2018-138478"/>
    <n v="1644.29"/>
    <n v="4535.9799999999996"/>
    <n v="0.3"/>
    <s v="Second Class"/>
    <s v="OFF-BI-10001120"/>
    <x v="2"/>
  </r>
  <r>
    <s v="IN-2016-64326"/>
    <n v="1644.03"/>
    <n v="4624.29"/>
    <n v="0.3"/>
    <s v="Second Class"/>
    <s v="OFF-AP-10003917"/>
    <x v="2"/>
  </r>
  <r>
    <s v="RS-2016-4850"/>
    <n v="1622.88"/>
    <n v="3312.24"/>
    <n v="0.45"/>
    <s v="Standard Class"/>
    <s v="FUR-BUS-10001243"/>
    <x v="0"/>
  </r>
  <r>
    <s v="IN-2016-35178"/>
    <n v="1602.99"/>
    <n v="5725.35"/>
    <n v="0.3"/>
    <s v="Standard Class"/>
    <s v="TEC-PH-10003713"/>
    <x v="2"/>
  </r>
  <r>
    <s v="IN-2018-65145"/>
    <n v="1594.89"/>
    <n v="3709.26"/>
    <n v="0.5"/>
    <s v="Standard Class"/>
    <s v="FUR-BO-10001501"/>
    <x v="0"/>
  </r>
  <r>
    <s v="SG-2019-9460"/>
    <n v="1563.48"/>
    <n v="3908.88"/>
    <n v="0.1"/>
    <s v="Second Class"/>
    <s v="TEC-CIS-10002259"/>
    <x v="0"/>
  </r>
  <r>
    <s v="CG-2017-6760"/>
    <n v="1563.48"/>
    <n v="3908.88"/>
    <n v="0.1"/>
    <s v="Second Class"/>
    <s v="TEC-CIS-10002259"/>
    <x v="1"/>
  </r>
  <r>
    <s v="IN-2018-34170"/>
    <n v="1554.43"/>
    <n v="3707.35"/>
    <n v="0.45"/>
    <s v="Standard Class"/>
    <s v="FUR-BO-10002990"/>
    <x v="0"/>
  </r>
  <r>
    <s v="IN-2016-24832"/>
    <n v="1537.83"/>
    <n v="3272.01"/>
    <n v="0.35"/>
    <s v="Standard Class"/>
    <s v="FUR-CH-10002250"/>
    <x v="1"/>
  </r>
  <r>
    <s v="IT-2016-3911927"/>
    <n v="1528.38"/>
    <n v="3119.34"/>
    <n v="0.2"/>
    <s v="Standard Class"/>
    <s v="FUR-TA-10002497"/>
    <x v="0"/>
  </r>
  <r>
    <s v="CG-2018-6110"/>
    <n v="1523.52"/>
    <n v="3808.8"/>
    <n v="0.15"/>
    <s v="Second Class"/>
    <s v="FUR-HAR-10002873"/>
    <x v="1"/>
  </r>
  <r>
    <s v="ES-2016-4500805"/>
    <n v="1517.71"/>
    <n v="4448.83"/>
    <n v="0.3"/>
    <s v="Second Class"/>
    <s v="TEC-PH-10002623"/>
    <x v="1"/>
  </r>
  <r>
    <s v="IR-2018-2680"/>
    <n v="1484.16"/>
    <n v="3029.28"/>
    <n v="0.45"/>
    <s v="Same Day"/>
    <s v="TEC-CAN-10001437"/>
    <x v="1"/>
  </r>
  <r>
    <s v="CA-2017-111829"/>
    <n v="1480.47"/>
    <n v="3149.93"/>
    <n v="0.4"/>
    <s v="First Class"/>
    <s v="TEC-CO-10001766"/>
    <x v="0"/>
  </r>
  <r>
    <s v="ES-2018-1692384"/>
    <n v="1470.21"/>
    <n v="3063.27"/>
    <n v="0.2"/>
    <s v="Standard Class"/>
    <s v="FUR-BO-10004999"/>
    <x v="1"/>
  </r>
  <r>
    <s v="CG-2018-3470"/>
    <n v="1465.2"/>
    <n v="3856.14"/>
    <n v="0.1"/>
    <s v="Standard Class"/>
    <s v="TEC-MOT-10003348"/>
    <x v="1"/>
  </r>
  <r>
    <s v="IN-2019-17930"/>
    <n v="1463.07"/>
    <n v="3048.15"/>
    <n v="0.4"/>
    <s v="Standard Class"/>
    <s v="FUR-BO-10001471"/>
    <x v="1"/>
  </r>
  <r>
    <s v="CA-2018-133711"/>
    <n v="1459.2"/>
    <n v="3040"/>
    <n v="0.25"/>
    <s v="First Class"/>
    <s v="TEC-MA-10000010"/>
    <x v="0"/>
  </r>
  <r>
    <s v="US-2019-102183"/>
    <n v="1453.12"/>
    <n v="4305.55"/>
    <n v="0.2"/>
    <s v="Standard Class"/>
    <s v="OFF-BI-10001359"/>
    <x v="1"/>
  </r>
  <r>
    <s v="ES-2018-4679331"/>
    <n v="1444.59"/>
    <n v="3801.63"/>
    <n v="0.3"/>
    <s v="First Class"/>
    <s v="OFF-AP-10002330"/>
    <x v="0"/>
  </r>
  <r>
    <s v="IN-2019-65488"/>
    <n v="1440.24"/>
    <n v="4001.04"/>
    <n v="0.6"/>
    <s v="First Class"/>
    <s v="OFF-AP-10002090"/>
    <x v="0"/>
  </r>
  <r>
    <s v="CA-2019-133263"/>
    <n v="1439.98"/>
    <n v="2999.95"/>
    <n v="0.2"/>
    <s v="Second Class"/>
    <s v="TEC-CO-10001449"/>
    <x v="0"/>
  </r>
  <r>
    <s v="UP-2017-7490"/>
    <n v="1435.56"/>
    <n v="4486.8599999999997"/>
    <n v="0.45"/>
    <s v="First Class"/>
    <s v="FUR-BAR-10002449"/>
    <x v="1"/>
  </r>
  <r>
    <s v="IV-2016-9090"/>
    <n v="1428"/>
    <n v="5100"/>
    <n v="0.1"/>
    <s v="Standard Class"/>
    <s v="TEC-APP-10002966"/>
    <x v="1"/>
  </r>
  <r>
    <s v="ES-2016-1712442"/>
    <n v="1424.85"/>
    <n v="4453.05"/>
    <n v="0.1"/>
    <s v="Standard Class"/>
    <s v="TEC-PH-10001396"/>
    <x v="0"/>
  </r>
  <r>
    <s v="IN-2019-47806"/>
    <n v="1423.44"/>
    <n v="3094.56"/>
    <n v="0.5"/>
    <s v="Second Class"/>
    <s v="FUR-TA-10001360"/>
    <x v="1"/>
  </r>
  <r>
    <s v="ES-2019-4957212"/>
    <n v="1420.02"/>
    <n v="2898.21"/>
    <n v="0.2"/>
    <s v="First Class"/>
    <s v="FUR-BO-10004709"/>
    <x v="1"/>
  </r>
  <r>
    <s v="CA-2017-102491"/>
    <n v="1416.8"/>
    <n v="3080"/>
    <n v="0.25"/>
    <s v="Standard Class"/>
    <s v="TEC-MA-10000864"/>
    <x v="1"/>
  </r>
  <r>
    <s v="UP-2018-1070"/>
    <n v="1383.9"/>
    <n v="3955.14"/>
    <n v="0.55000000000000004"/>
    <s v="Standard Class"/>
    <s v="OFF-HAM-10004896"/>
    <x v="0"/>
  </r>
  <r>
    <s v="CA-2019-127432"/>
    <n v="1379.98"/>
    <n v="2999.95"/>
    <n v="0.4"/>
    <s v="Standard Class"/>
    <s v="TEC-CO-10003236"/>
    <x v="2"/>
  </r>
  <r>
    <s v="CA-2016-160766"/>
    <n v="1371.98"/>
    <n v="2799.96"/>
    <n v="0.35"/>
    <s v="Same Day"/>
    <s v="TEC-MA-10003979"/>
    <x v="1"/>
  </r>
  <r>
    <s v="ES-2016-4699764"/>
    <n v="1364.24"/>
    <n v="3069.74"/>
    <n v="0.5"/>
    <s v="Second Class"/>
    <s v="OFF-AP-10004512"/>
    <x v="1"/>
  </r>
  <r>
    <s v="CA-2019-143112"/>
    <n v="1351.99"/>
    <n v="5199.96"/>
    <n v="0.35"/>
    <s v="Standard Class"/>
    <s v="TEC-MA-10001047"/>
    <x v="0"/>
  </r>
  <r>
    <s v="IN-2019-72054"/>
    <n v="1341.15"/>
    <n v="3271.2"/>
    <n v="0.4"/>
    <s v="Standard Class"/>
    <s v="TEC-PH-10000780"/>
    <x v="0"/>
  </r>
  <r>
    <s v="IN-2016-73160"/>
    <n v="1341.15"/>
    <n v="3271.2"/>
    <n v="0.3"/>
    <s v="Standard Class"/>
    <s v="TEC-PH-10000780"/>
    <x v="1"/>
  </r>
  <r>
    <s v="MX-2016-152681"/>
    <n v="1313.28"/>
    <n v="2855.16"/>
    <n v="0.35"/>
    <s v="Standard Class"/>
    <s v="FUR-CH-10000932"/>
    <x v="1"/>
  </r>
  <r>
    <s v="ES-2018-4165099"/>
    <n v="1295.73"/>
    <n v="2879.82"/>
    <n v="0.2"/>
    <s v="Standard Class"/>
    <s v="TEC-CO-10004567"/>
    <x v="0"/>
  </r>
  <r>
    <s v="CA-2016-117639"/>
    <n v="1276.49"/>
    <n v="2715.93"/>
    <n v="0.1"/>
    <s v="Standard Class"/>
    <s v="OFF-BI-10003925"/>
    <x v="0"/>
  </r>
  <r>
    <s v="CA-2017-162782"/>
    <n v="1270.99"/>
    <n v="2541.98"/>
    <n v="0.2"/>
    <s v="Standard Class"/>
    <s v="OFF-BI-10003527"/>
    <x v="1"/>
  </r>
  <r>
    <s v="IN-2019-37320"/>
    <n v="1267.77"/>
    <n v="3622.29"/>
    <n v="0.6"/>
    <s v="Standard Class"/>
    <s v="OFF-AP-10002244"/>
    <x v="2"/>
  </r>
  <r>
    <s v="CA-2019-157854"/>
    <n v="1264.76"/>
    <n v="2690.97"/>
    <n v="0.1"/>
    <s v="Standard Class"/>
    <s v="OFF-BI-10001359"/>
    <x v="0"/>
  </r>
  <r>
    <s v="IN-2018-40806"/>
    <n v="1252.98"/>
    <n v="3916.08"/>
    <n v="0.4"/>
    <s v="First Class"/>
    <s v="TEC-PH-10001990"/>
    <x v="1"/>
  </r>
  <r>
    <s v="MO-2017-100"/>
    <n v="1246.8"/>
    <n v="2544.6"/>
    <n v="0.1"/>
    <s v="Standard Class"/>
    <s v="TEC-SAM-10004785"/>
    <x v="1"/>
  </r>
  <r>
    <s v="IN-2017-14724"/>
    <n v="1245.8399999999999"/>
    <n v="3038.64"/>
    <n v="0.4"/>
    <s v="First Class"/>
    <s v="TEC-CO-10001654"/>
    <x v="1"/>
  </r>
  <r>
    <s v="IZ-2018-9470"/>
    <n v="1236.96"/>
    <n v="3172.14"/>
    <n v="0.55000000000000004"/>
    <s v="Same Day"/>
    <s v="OFF-KIT-10000099"/>
    <x v="1"/>
  </r>
  <r>
    <s v="IZ-2019-7800"/>
    <n v="1233"/>
    <n v="3425.4"/>
    <n v="0.55000000000000004"/>
    <s v="Standard Class"/>
    <s v="OFF-KIT-10003683"/>
    <x v="1"/>
  </r>
  <r>
    <s v="CA-2016-144624"/>
    <n v="1228.18"/>
    <n v="4548.8100000000004"/>
    <n v="0.2"/>
    <s v="Standard Class"/>
    <s v="TEC-PH-10002885"/>
    <x v="1"/>
  </r>
  <r>
    <s v="IN-2019-66573"/>
    <n v="1220.52"/>
    <n v="2906.4"/>
    <n v="0.4"/>
    <s v="Standard Class"/>
    <s v="FUR-BO-10004665"/>
    <x v="1"/>
  </r>
  <r>
    <s v="ES-2018-1247278"/>
    <n v="1220.25"/>
    <n v="2711.7"/>
    <n v="0.3"/>
    <s v="Same Day"/>
    <s v="OFF-AP-10000330"/>
    <x v="0"/>
  </r>
  <r>
    <s v="ES-2019-5979556"/>
    <n v="1216.02"/>
    <n v="3200.73"/>
    <n v="0"/>
    <s v="Standard Class"/>
    <s v="TEC-AC-10003666"/>
    <x v="0"/>
  </r>
  <r>
    <s v="IN-2017-55527"/>
    <n v="1202.02"/>
    <n v="3606.34"/>
    <n v="0.3"/>
    <s v="Standard Class"/>
    <s v="OFF-AP-10002351"/>
    <x v="1"/>
  </r>
  <r>
    <s v="IN-2018-48765"/>
    <n v="1192.8599999999999"/>
    <n v="3728.43"/>
    <n v="0.5"/>
    <s v="First Class"/>
    <s v="FUR-BO-10003282"/>
    <x v="1"/>
  </r>
  <r>
    <s v="MX-2019-117352"/>
    <n v="1192.52"/>
    <n v="2981.58"/>
    <n v="0.3"/>
    <s v="Second Class"/>
    <s v="TEC-PH-10002774"/>
    <x v="1"/>
  </r>
  <r>
    <s v="IT-2018-3453314"/>
    <n v="1188.81"/>
    <n v="2891.7"/>
    <n v="0.35"/>
    <s v="Standard Class"/>
    <s v="FUR-CH-10002203"/>
    <x v="0"/>
  </r>
  <r>
    <s v="IN-2016-62506"/>
    <n v="1183.95"/>
    <n v="3200.04"/>
    <n v="0.4"/>
    <s v="Second Class"/>
    <s v="TEC-CO-10002526"/>
    <x v="2"/>
  </r>
  <r>
    <s v="CG-2017-8310"/>
    <n v="1172.8800000000001"/>
    <n v="2549.7600000000002"/>
    <n v="0.1"/>
    <s v="First Class"/>
    <s v="TEC-SAM-10004940"/>
    <x v="1"/>
  </r>
  <r>
    <s v="IN-2019-61792"/>
    <n v="1164.27"/>
    <n v="4191.51"/>
    <n v="0.3"/>
    <s v="First Class"/>
    <s v="OFF-AP-10002244"/>
    <x v="1"/>
  </r>
  <r>
    <s v="ES-2018-2453999"/>
    <n v="1163.8800000000001"/>
    <n v="2756.94"/>
    <n v="0.4"/>
    <s v="Standard Class"/>
    <s v="FUR-BO-10004999"/>
    <x v="1"/>
  </r>
  <r>
    <s v="CA-2018-128818"/>
    <n v="1159.99"/>
    <n v="3999.95"/>
    <n v="0.35"/>
    <s v="Standard Class"/>
    <s v="TEC-MA-10000488"/>
    <x v="1"/>
  </r>
  <r>
    <s v="CA-2019-6550"/>
    <n v="1159.02"/>
    <n v="3863.88"/>
    <n v="0.1"/>
    <s v="Second Class"/>
    <s v="TEC-MOT-10000554"/>
    <x v="0"/>
  </r>
  <r>
    <s v="IN-2018-46252"/>
    <n v="1155.3599999999999"/>
    <n v="3040.8"/>
    <n v="0.5"/>
    <s v="Standard Class"/>
    <s v="TEC-CO-10000447"/>
    <x v="1"/>
  </r>
  <r>
    <s v="SA-2016-1830"/>
    <n v="1151.4000000000001"/>
    <n v="2616.96"/>
    <n v="0.35"/>
    <s v="Second Class"/>
    <s v="TEC-CIS-10001717"/>
    <x v="1"/>
  </r>
  <r>
    <s v="IT-2019-2529211"/>
    <n v="1151.4000000000001"/>
    <n v="2616.96"/>
    <n v="0.3"/>
    <s v="First Class"/>
    <s v="TEC-PH-10002623"/>
    <x v="1"/>
  </r>
  <r>
    <s v="SA-2019-1270"/>
    <n v="1146.24"/>
    <n v="5211.12"/>
    <n v="0.35"/>
    <s v="Standard Class"/>
    <s v="TEC-CIS-10002344"/>
    <x v="1"/>
  </r>
  <r>
    <s v="US-2017-163825"/>
    <n v="1143.8900000000001"/>
    <n v="3050.38"/>
    <n v="0.2"/>
    <s v="First Class"/>
    <s v="OFF-BI-10003527"/>
    <x v="1"/>
  </r>
  <r>
    <s v="ES-2018-3650909"/>
    <n v="1141.2"/>
    <n v="2593.8000000000002"/>
    <n v="0.3"/>
    <s v="Second Class"/>
    <s v="OFF-AP-10004186"/>
    <x v="0"/>
  </r>
  <r>
    <s v="IN-2019-15263"/>
    <n v="1134.8399999999999"/>
    <n v="2415.42"/>
    <n v="0.4"/>
    <s v="Standard Class"/>
    <s v="TEC-CO-10003917"/>
    <x v="2"/>
  </r>
  <r>
    <s v="ES-2017-1881846"/>
    <n v="1130.3499999999999"/>
    <n v="2906.77"/>
    <n v="0.5"/>
    <s v="Standard Class"/>
    <s v="OFF-AP-10004572"/>
    <x v="1"/>
  </r>
  <r>
    <s v="ES-2019-3977309"/>
    <n v="1127.49"/>
    <n v="3221.4"/>
    <n v="0.35"/>
    <s v="Standard Class"/>
    <s v="FUR-CH-10004774"/>
    <x v="1"/>
  </r>
  <r>
    <s v="IN-2017-64774"/>
    <n v="1124.9000000000001"/>
    <n v="3068.36"/>
    <n v="0.2"/>
    <s v="Same Day"/>
    <s v="TEC-CO-10001954"/>
    <x v="0"/>
  </r>
  <r>
    <s v="CA-2018-143714"/>
    <n v="1120"/>
    <n v="8399.98"/>
    <n v="0.3"/>
    <s v="Standard Class"/>
    <s v="TEC-CO-10004722"/>
    <x v="1"/>
  </r>
  <r>
    <s v="CA-2017-169796"/>
    <n v="1114.51"/>
    <n v="2321.9"/>
    <n v="0.35"/>
    <s v="Standard Class"/>
    <s v="TEC-MA-10000045"/>
    <x v="2"/>
  </r>
  <r>
    <s v="CA-2018-1260"/>
    <n v="1112.4000000000001"/>
    <n v="2270.34"/>
    <n v="0.2"/>
    <s v="Second Class"/>
    <s v="TEC-HEW-10003829"/>
    <x v="2"/>
  </r>
  <r>
    <s v="ES-2017-4621754"/>
    <n v="1112.1300000000001"/>
    <n v="2944.08"/>
    <n v="0.3"/>
    <s v="Standard Class"/>
    <s v="TEC-PH-10002623"/>
    <x v="1"/>
  </r>
  <r>
    <s v="IN-2016-12043"/>
    <n v="1098.45"/>
    <n v="2337.15"/>
    <n v="0.35"/>
    <s v="Standard Class"/>
    <s v="FUR-CH-10002250"/>
    <x v="0"/>
  </r>
  <r>
    <s v="EG-2019-5430"/>
    <n v="1098.24"/>
    <n v="2679.12"/>
    <n v="0.2"/>
    <s v="Standard Class"/>
    <s v="FUR-HON-10004987"/>
    <x v="2"/>
  </r>
  <r>
    <s v="IT-2017-2619984"/>
    <n v="1093.92"/>
    <n v="2544.2399999999998"/>
    <n v="0.3"/>
    <s v="Standard Class"/>
    <s v="TEC-PH-10004823"/>
    <x v="1"/>
  </r>
  <r>
    <s v="IN-2018-42269"/>
    <n v="1081.3499999999999"/>
    <n v="3180.75"/>
    <n v="0.3"/>
    <s v="Standard Class"/>
    <s v="TEC-PH-10000030"/>
    <x v="1"/>
  </r>
  <r>
    <s v="IN-2019-78396"/>
    <n v="1080.54"/>
    <n v="2572.7399999999998"/>
    <n v="0.5"/>
    <s v="Standard Class"/>
    <s v="FUR-TA-10004744"/>
    <x v="1"/>
  </r>
  <r>
    <s v="IN-2018-17041"/>
    <n v="1080.18"/>
    <n v="3000.78"/>
    <n v="0.5"/>
    <s v="First Class"/>
    <s v="OFF-AP-10002090"/>
    <x v="1"/>
  </r>
  <r>
    <s v="MX-2016-106775"/>
    <n v="1073.44"/>
    <n v="2190.7199999999998"/>
    <n v="0.2"/>
    <s v="Standard Class"/>
    <s v="FUR-BO-10002300"/>
    <x v="1"/>
  </r>
  <r>
    <s v="EG-2018-4530"/>
    <n v="1072.44"/>
    <n v="2615.94"/>
    <n v="0.2"/>
    <s v="Second Class"/>
    <s v="FUR-SAU-10004653"/>
    <x v="2"/>
  </r>
  <r>
    <s v="IN-2019-78900"/>
    <n v="1069.2"/>
    <n v="2673.36"/>
    <n v="0.45"/>
    <s v="Standard Class"/>
    <s v="FUR-TA-10003078"/>
    <x v="1"/>
  </r>
  <r>
    <s v="IN-2019-73447"/>
    <n v="1068.8399999999999"/>
    <n v="2544.96"/>
    <n v="0.3"/>
    <s v="Standard Class"/>
    <s v="TEC-PH-10000303"/>
    <x v="2"/>
  </r>
  <r>
    <s v="IN-2016-12316"/>
    <n v="1068.8399999999999"/>
    <n v="2544.96"/>
    <n v="0.3"/>
    <s v="Second Class"/>
    <s v="TEC-PH-10000303"/>
    <x v="1"/>
  </r>
  <r>
    <s v="CG-2016-8610"/>
    <n v="1068.6600000000001"/>
    <n v="3817.26"/>
    <n v="0.1"/>
    <s v="First Class"/>
    <s v="TEC-APP-10000308"/>
    <x v="0"/>
  </r>
  <r>
    <s v="CA-2016-144414"/>
    <n v="1061.57"/>
    <n v="3266.38"/>
    <n v="0.3"/>
    <s v="Standard Class"/>
    <s v="OFF-BI-10004995"/>
    <x v="1"/>
  </r>
  <r>
    <s v="ES-2018-3667448"/>
    <n v="1060.56"/>
    <n v="3421.71"/>
    <n v="0.4"/>
    <s v="Standard Class"/>
    <s v="TEC-CO-10001926"/>
    <x v="0"/>
  </r>
  <r>
    <s v="IN-2018-40050"/>
    <n v="1055.25"/>
    <n v="3298.26"/>
    <n v="0.35"/>
    <s v="First Class"/>
    <s v="FUR-CH-10003232"/>
    <x v="0"/>
  </r>
  <r>
    <s v="IT-2019-4540740"/>
    <n v="1050.1500000000001"/>
    <n v="2188.0500000000002"/>
    <n v="0.2"/>
    <s v="First Class"/>
    <s v="FUR-BO-10004999"/>
    <x v="1"/>
  </r>
  <r>
    <s v="CA-2019-133865"/>
    <n v="1049.98"/>
    <n v="3359.95"/>
    <n v="0.4"/>
    <s v="Standard Class"/>
    <s v="TEC-CO-10001046"/>
    <x v="2"/>
  </r>
  <r>
    <s v="IN-2018-49227"/>
    <n v="1046.1600000000001"/>
    <n v="2491.1999999999998"/>
    <n v="0.4"/>
    <s v="Standard Class"/>
    <s v="FUR-BO-10004665"/>
    <x v="0"/>
  </r>
  <r>
    <s v="ES-2018-2757712"/>
    <n v="1042.32"/>
    <n v="2605.92"/>
    <n v="0.3"/>
    <s v="Second Class"/>
    <s v="TEC-PH-10002759"/>
    <x v="1"/>
  </r>
  <r>
    <s v="ES-2019-4472745"/>
    <n v="1040.55"/>
    <n v="2477.5500000000002"/>
    <n v="0.3"/>
    <s v="Standard Class"/>
    <s v="OFF-AP-10004511"/>
    <x v="0"/>
  </r>
  <r>
    <s v="ES-2018-3375138"/>
    <n v="1040.55"/>
    <n v="2477.5500000000002"/>
    <n v="0.3"/>
    <s v="Second Class"/>
    <s v="OFF-AP-10004511"/>
    <x v="1"/>
  </r>
  <r>
    <s v="IN-2016-50060"/>
    <n v="1038.42"/>
    <n v="2472.66"/>
    <n v="0.4"/>
    <s v="Standard Class"/>
    <s v="FUR-BO-10000035"/>
    <x v="1"/>
  </r>
  <r>
    <s v="IN-2018-73951"/>
    <n v="1036.08"/>
    <n v="3701.52"/>
    <n v="0.5"/>
    <s v="Second Class"/>
    <s v="OFF-AP-10003500"/>
    <x v="1"/>
  </r>
  <r>
    <s v="MX-2019-126711"/>
    <n v="1035.58"/>
    <n v="3045.84"/>
    <n v="0.1"/>
    <s v="Second Class"/>
    <s v="TEC-PH-10003457"/>
    <x v="1"/>
  </r>
  <r>
    <s v="MX-2018-147844"/>
    <n v="1035.58"/>
    <n v="3045.84"/>
    <n v="0.1"/>
    <s v="Standard Class"/>
    <s v="TEC-PH-10003457"/>
    <x v="1"/>
  </r>
  <r>
    <s v="MX-2018-100223"/>
    <n v="1035.58"/>
    <n v="3045.84"/>
    <n v="0.1"/>
    <s v="Standard Class"/>
    <s v="TEC-PH-10003457"/>
    <x v="0"/>
  </r>
  <r>
    <s v="ES-2019-2513617"/>
    <n v="1032.57"/>
    <n v="2518.9499999999998"/>
    <n v="0.2"/>
    <s v="Second Class"/>
    <s v="TEC-CO-10001342"/>
    <x v="1"/>
  </r>
  <r>
    <s v="IN-2018-77444"/>
    <n v="1025.46"/>
    <n v="2330.64"/>
    <n v="0.2"/>
    <s v="First Class"/>
    <s v="TEC-AC-10000420"/>
    <x v="1"/>
  </r>
  <r>
    <s v="ES-2018-4846912"/>
    <n v="1018.98"/>
    <n v="2478.6"/>
    <n v="0.35"/>
    <s v="Standard Class"/>
    <s v="FUR-CH-10002203"/>
    <x v="0"/>
  </r>
  <r>
    <s v="ES-2018-3061639"/>
    <n v="1015.02"/>
    <n v="2476.08"/>
    <n v="0.2"/>
    <s v="Same Day"/>
    <s v="FUR-BO-10003991"/>
    <x v="1"/>
  </r>
  <r>
    <s v="US-2017-160857"/>
    <n v="1014.98"/>
    <n v="2799.94"/>
    <n v="0.3"/>
    <s v="Standard Class"/>
    <s v="TEC-CO-10004115"/>
    <x v="1"/>
  </r>
  <r>
    <s v="CA-2017-117086"/>
    <n v="1013.13"/>
    <n v="4404.8999999999996"/>
    <n v="0.3"/>
    <s v="Standard Class"/>
    <s v="FUR-BO-10004834"/>
    <x v="0"/>
  </r>
  <r>
    <s v="CA-2019-145219"/>
    <n v="1007.98"/>
    <n v="2879.95"/>
    <n v="0.4"/>
    <s v="First Class"/>
    <s v="TEC-CO-10001449"/>
    <x v="2"/>
  </r>
  <r>
    <s v="MX-2016-109267"/>
    <n v="999.36"/>
    <n v="3028.8"/>
    <n v="0.3"/>
    <s v="Standard Class"/>
    <s v="OFF-AP-10004245"/>
    <x v="1"/>
  </r>
  <r>
    <s v="MX-2017-124611"/>
    <n v="996.6"/>
    <n v="2076.48"/>
    <n v="0.2"/>
    <s v="Second Class"/>
    <s v="FUR-TA-10000486"/>
    <x v="2"/>
  </r>
  <r>
    <s v="IN-2017-86369"/>
    <n v="996.48"/>
    <n v="5244.84"/>
    <n v="0.2"/>
    <s v="Standard Class"/>
    <s v="FUR-TA-10002958"/>
    <x v="1"/>
  </r>
  <r>
    <s v="MX-2018-137330"/>
    <n v="992.16"/>
    <n v="2544.2399999999998"/>
    <n v="0.3"/>
    <s v="Second Class"/>
    <s v="TEC-PH-10001712"/>
    <x v="1"/>
  </r>
  <r>
    <s v="MX-2016-142013"/>
    <n v="992.16"/>
    <n v="2544.2399999999998"/>
    <n v="0.3"/>
    <s v="Standard Class"/>
    <s v="TEC-PH-10001712"/>
    <x v="2"/>
  </r>
  <r>
    <s v="ES-2017-2309141"/>
    <n v="989.01"/>
    <n v="2104.7399999999998"/>
    <n v="0.2"/>
    <s v="First Class"/>
    <s v="TEC-CO-10001008"/>
    <x v="1"/>
  </r>
  <r>
    <s v="MX-2017-164791"/>
    <n v="988.12"/>
    <n v="2297.96"/>
    <n v="0"/>
    <s v="First Class"/>
    <s v="TEC-AC-10000376"/>
    <x v="2"/>
  </r>
  <r>
    <s v="IN-2019-78725"/>
    <n v="978.84"/>
    <n v="2575.92"/>
    <n v="0.4"/>
    <s v="Standard Class"/>
    <s v="TEC-PH-10001670"/>
    <x v="1"/>
  </r>
  <r>
    <s v="IN-2019-61393"/>
    <n v="977.22"/>
    <n v="2272.86"/>
    <n v="0.4"/>
    <s v="First Class"/>
    <s v="TEC-CO-10001954"/>
    <x v="1"/>
  </r>
  <r>
    <s v="RS-2019-4120"/>
    <n v="976.8"/>
    <n v="2570.7600000000002"/>
    <n v="0.35"/>
    <s v="Second Class"/>
    <s v="TEC-MOT-10003348"/>
    <x v="2"/>
  </r>
  <r>
    <s v="IT-2018-5115273"/>
    <n v="976.8"/>
    <n v="2570.7600000000002"/>
    <n v="0.3"/>
    <s v="Standard Class"/>
    <s v="TEC-PH-10003762"/>
    <x v="1"/>
  </r>
  <r>
    <s v="MW-2019-7130"/>
    <n v="970.2"/>
    <n v="3234.24"/>
    <n v="0.55000000000000004"/>
    <s v="Second Class"/>
    <s v="OFF-CUI-10000682"/>
    <x v="0"/>
  </r>
  <r>
    <s v="ES-2018-1434123"/>
    <n v="965.85"/>
    <n v="3219.9"/>
    <n v="0.3"/>
    <s v="Standard Class"/>
    <s v="TEC-PH-10004327"/>
    <x v="1"/>
  </r>
  <r>
    <s v="ES-2017-3552576"/>
    <n v="961.38"/>
    <n v="3315.27"/>
    <n v="0.15"/>
    <s v="Standard Class"/>
    <s v="FUR-CH-10002585"/>
    <x v="1"/>
  </r>
  <r>
    <s v="ZA-2019-7540"/>
    <n v="959.22"/>
    <n v="2180.34"/>
    <n v="0.2"/>
    <s v="Standard Class"/>
    <s v="FUR-IKE-10002894"/>
    <x v="1"/>
  </r>
  <r>
    <s v="MX-2018-163580"/>
    <n v="959.14"/>
    <n v="2040.92"/>
    <n v="0.4"/>
    <s v="Standard Class"/>
    <s v="FUR-BO-10004113"/>
    <x v="1"/>
  </r>
  <r>
    <s v="IN-2017-56073"/>
    <n v="956.58"/>
    <n v="4099.68"/>
    <n v="0.15"/>
    <s v="Standard Class"/>
    <s v="FUR-CH-10000660"/>
    <x v="0"/>
  </r>
  <r>
    <s v="ES-2018-5785549"/>
    <n v="953.27"/>
    <n v="2958.98"/>
    <n v="0.35"/>
    <s v="Second Class"/>
    <s v="FUR-CH-10004910"/>
    <x v="1"/>
  </r>
  <r>
    <s v="IT-2018-4559122"/>
    <n v="952.2"/>
    <n v="2380.5"/>
    <n v="0.35"/>
    <s v="Second Class"/>
    <s v="FUR-CH-10000546"/>
    <x v="1"/>
  </r>
  <r>
    <s v="ES-2018-1621921"/>
    <n v="949.2"/>
    <n v="2636.85"/>
    <n v="0.3"/>
    <s v="First Class"/>
    <s v="OFF-AP-10003590"/>
    <x v="0"/>
  </r>
  <r>
    <s v="AJ-2018-2640"/>
    <n v="946.68"/>
    <n v="2058"/>
    <n v="0.45"/>
    <s v="Standard Class"/>
    <s v="FUR-BAR-10004434"/>
    <x v="1"/>
  </r>
  <r>
    <s v="ID-2017-60980"/>
    <n v="946.63"/>
    <n v="3741.52"/>
    <n v="0.35"/>
    <s v="Same Day"/>
    <s v="TEC-PH-10001670"/>
    <x v="2"/>
  </r>
  <r>
    <s v="CA-2018-135265"/>
    <n v="944.99"/>
    <n v="2799.96"/>
    <n v="0.4"/>
    <s v="Second Class"/>
    <s v="TEC-CO-10003763"/>
    <x v="1"/>
  </r>
  <r>
    <s v="CA-2018-129630"/>
    <n v="944.99"/>
    <n v="2799.96"/>
    <n v="0.4"/>
    <s v="Same Day"/>
    <s v="TEC-CO-10003763"/>
    <x v="1"/>
  </r>
  <r>
    <s v="CA-2019-119809"/>
    <n v="942.82"/>
    <n v="2793.53"/>
    <n v="0.3"/>
    <s v="Standard Class"/>
    <s v="OFF-BI-10003925"/>
    <x v="0"/>
  </r>
  <r>
    <s v="IN-2019-23880"/>
    <n v="941.69"/>
    <n v="3139.13"/>
    <n v="0.2"/>
    <s v="Standard Class"/>
    <s v="FUR-BO-10004852"/>
    <x v="1"/>
  </r>
  <r>
    <s v="MX-2019-157077"/>
    <n v="939.26"/>
    <n v="1916.88"/>
    <n v="0.2"/>
    <s v="Standard Class"/>
    <s v="FUR-BO-10002300"/>
    <x v="1"/>
  </r>
  <r>
    <s v="IN-2019-68043"/>
    <n v="938.8"/>
    <n v="2129.5"/>
    <n v="0.45"/>
    <s v="Standard Class"/>
    <s v="TEC-CO-10004997"/>
    <x v="1"/>
  </r>
  <r>
    <s v="LY-2018-9800"/>
    <n v="938.7"/>
    <n v="2470.5"/>
    <n v="0.2"/>
    <s v="Second Class"/>
    <s v="FUR-IKE-10001312"/>
    <x v="0"/>
  </r>
  <r>
    <s v="CG-2018-4000"/>
    <n v="930.48"/>
    <n v="3877.68"/>
    <n v="0.2"/>
    <s v="Second Class"/>
    <s v="FUR-CHR-10002165"/>
    <x v="1"/>
  </r>
  <r>
    <s v="IN-2018-11546"/>
    <n v="928.44"/>
    <n v="2018.88"/>
    <n v="0.4"/>
    <s v="Standard Class"/>
    <s v="TEC-CO-10000972"/>
    <x v="2"/>
  </r>
  <r>
    <s v="ES-2018-2903666"/>
    <n v="927.78"/>
    <n v="2899.89"/>
    <n v="0.4"/>
    <s v="First Class"/>
    <s v="FUR-BO-10001133"/>
    <x v="1"/>
  </r>
  <r>
    <s v="ES-2017-2563560"/>
    <n v="927.6"/>
    <n v="1893.3"/>
    <n v="0.2"/>
    <s v="Second Class"/>
    <s v="TEC-CO-10001162"/>
    <x v="2"/>
  </r>
  <r>
    <s v="IN-2019-63766"/>
    <n v="927.15"/>
    <n v="1892.25"/>
    <n v="0.5"/>
    <s v="Standard Class"/>
    <s v="TEC-CO-10003496"/>
    <x v="1"/>
  </r>
  <r>
    <s v="SA-2017-4510"/>
    <n v="925.44"/>
    <n v="2011.92"/>
    <n v="0.45"/>
    <s v="Standard Class"/>
    <s v="FUR-BAR-10004682"/>
    <x v="2"/>
  </r>
  <r>
    <s v="ES-2018-5988314"/>
    <n v="923.53"/>
    <n v="4618.22"/>
    <n v="0.5"/>
    <s v="Standard Class"/>
    <s v="OFF-AP-10001178"/>
    <x v="0"/>
  </r>
  <r>
    <s v="MX-2016-123911"/>
    <n v="923.44"/>
    <n v="2147.6"/>
    <n v="0.15"/>
    <s v="Second Class"/>
    <s v="FUR-CH-10001490"/>
    <x v="0"/>
  </r>
  <r>
    <s v="ES-2017-3290357"/>
    <n v="923.37"/>
    <n v="2198.6999999999998"/>
    <n v="0.25"/>
    <s v="Standard Class"/>
    <s v="TEC-MA-10000161"/>
    <x v="1"/>
  </r>
  <r>
    <s v="IN-2016-25889"/>
    <n v="923.01"/>
    <n v="2596.29"/>
    <n v="0.2"/>
    <s v="Standard Class"/>
    <s v="FUR-BO-10000035"/>
    <x v="0"/>
  </r>
  <r>
    <s v="ES-2019-3535439"/>
    <n v="922.05"/>
    <n v="2305.2600000000002"/>
    <n v="0.2"/>
    <s v="Second Class"/>
    <s v="TEC-AC-10003506"/>
    <x v="1"/>
  </r>
  <r>
    <s v="IN-2018-71249"/>
    <n v="919.97"/>
    <n v="5175.17"/>
    <n v="0.1"/>
    <s v="First Class"/>
    <s v="TEC-PH-10004664"/>
    <x v="1"/>
  </r>
  <r>
    <s v="MX-2018-113824"/>
    <n v="914.76"/>
    <n v="2472.66"/>
    <n v="0.2"/>
    <s v="First Class"/>
    <s v="FUR-BO-10001498"/>
    <x v="2"/>
  </r>
  <r>
    <s v="CA-2016-163223"/>
    <n v="909.98"/>
    <n v="3499.93"/>
    <n v="0.1"/>
    <s v="Standard Class"/>
    <s v="TEC-PH-10000730"/>
    <x v="0"/>
  </r>
  <r>
    <s v="ES-2018-1525878"/>
    <n v="909.54"/>
    <n v="1856.34"/>
    <n v="0.3"/>
    <s v="Second Class"/>
    <s v="OFF-AP-10002321"/>
    <x v="1"/>
  </r>
  <r>
    <s v="IN-2019-13597"/>
    <n v="905.7"/>
    <n v="2664"/>
    <n v="0.5"/>
    <s v="Standard Class"/>
    <s v="FUR-TA-10002256"/>
    <x v="1"/>
  </r>
  <r>
    <s v="IN-2019-66797"/>
    <n v="903.99"/>
    <n v="2472.69"/>
    <n v="0.45"/>
    <s v="Standard Class"/>
    <s v="TEC-CO-10001654"/>
    <x v="0"/>
  </r>
  <r>
    <s v="IN-2017-59916"/>
    <n v="901.56"/>
    <n v="2897.91"/>
    <n v="0.1"/>
    <s v="Standard Class"/>
    <s v="TEC-PH-10001670"/>
    <x v="0"/>
  </r>
  <r>
    <s v="CA-2018-157791"/>
    <n v="899.98"/>
    <n v="1999.96"/>
    <n v="0.3"/>
    <s v="Second Class"/>
    <s v="TEC-CO-10002095"/>
    <x v="0"/>
  </r>
  <r>
    <s v="ES-2019-4675868"/>
    <n v="899.1"/>
    <n v="1913.4"/>
    <n v="0.4"/>
    <s v="First Class"/>
    <s v="TEC-CO-10001008"/>
    <x v="0"/>
  </r>
  <r>
    <s v="MX-2017-135076"/>
    <n v="897.84"/>
    <n v="1952.16"/>
    <n v="0"/>
    <s v="Second Class"/>
    <s v="TEC-AC-10003955"/>
    <x v="1"/>
  </r>
  <r>
    <s v="IN-2018-81504"/>
    <n v="892.2"/>
    <n v="2075.04"/>
    <n v="0.3"/>
    <s v="Standard Class"/>
    <s v="OFF-AP-10000108"/>
    <x v="0"/>
  </r>
  <r>
    <s v="ES-2019-5766954"/>
    <n v="890.82"/>
    <n v="3873.24"/>
    <n v="0.3"/>
    <s v="Standard Class"/>
    <s v="TEC-PH-10000160"/>
    <x v="1"/>
  </r>
  <r>
    <s v="ES-2018-3042991"/>
    <n v="890.46"/>
    <n v="2698.65"/>
    <n v="0.3"/>
    <s v="Second Class"/>
    <s v="OFF-AP-10002397"/>
    <x v="1"/>
  </r>
  <r>
    <s v="MX-2019-152961"/>
    <n v="887.6"/>
    <n v="1888.7"/>
    <n v="0.3"/>
    <s v="First Class"/>
    <s v="OFF-AP-10001041"/>
    <x v="2"/>
  </r>
  <r>
    <s v="MX-2018-165071"/>
    <n v="887.6"/>
    <n v="1888.7"/>
    <n v="0.3"/>
    <s v="Standard Class"/>
    <s v="OFF-AP-10001041"/>
    <x v="1"/>
  </r>
  <r>
    <s v="IN-2016-86278"/>
    <n v="886.68"/>
    <n v="3694.68"/>
    <n v="0.2"/>
    <s v="Standard Class"/>
    <s v="FUR-TA-10000022"/>
    <x v="0"/>
  </r>
  <r>
    <s v="IN-2019-51607"/>
    <n v="886.05"/>
    <n v="2060.6999999999998"/>
    <n v="0.4"/>
    <s v="Standard Class"/>
    <s v="FUR-BO-10001501"/>
    <x v="2"/>
  </r>
  <r>
    <s v="SF-2019-4490"/>
    <n v="884.46"/>
    <n v="1842.66"/>
    <n v="0.2"/>
    <s v="Standard Class"/>
    <s v="FUR-BEV-10004805"/>
    <x v="1"/>
  </r>
  <r>
    <s v="US-2019-163300"/>
    <n v="884.06"/>
    <n v="2357.4899999999998"/>
    <n v="0.3"/>
    <s v="Standard Class"/>
    <s v="OFF-BI-10004390"/>
    <x v="1"/>
  </r>
  <r>
    <s v="IN-2017-57823"/>
    <n v="878.76"/>
    <n v="1869.72"/>
    <n v="0.45"/>
    <s v="Standard Class"/>
    <s v="FUR-CH-10002250"/>
    <x v="2"/>
  </r>
  <r>
    <s v="US-2017-100377"/>
    <n v="874.99"/>
    <n v="2799.96"/>
    <n v="0.4"/>
    <s v="Standard Class"/>
    <s v="TEC-CO-10001046"/>
    <x v="0"/>
  </r>
  <r>
    <s v="IN-2017-48338"/>
    <n v="874.17"/>
    <n v="3421.47"/>
    <n v="0.3"/>
    <s v="Standard Class"/>
    <s v="OFF-AP-10001322"/>
    <x v="2"/>
  </r>
  <r>
    <s v="RS-2016-7040"/>
    <n v="873.36"/>
    <n v="1782.48"/>
    <n v="0.45"/>
    <s v="Same Day"/>
    <s v="FUR-CHR-10002686"/>
    <x v="1"/>
  </r>
  <r>
    <s v="MX-2017-102848"/>
    <n v="872.83"/>
    <n v="1902.11"/>
    <n v="0.4"/>
    <s v="First Class"/>
    <s v="TEC-CO-10000051"/>
    <x v="2"/>
  </r>
  <r>
    <s v="MX-2019-126984"/>
    <n v="868.12"/>
    <n v="3473.14"/>
    <n v="0.15"/>
    <s v="Second Class"/>
    <s v="FUR-CH-10000891"/>
    <x v="1"/>
  </r>
  <r>
    <s v="IN-2017-67931"/>
    <n v="867.03"/>
    <n v="2438.67"/>
    <n v="0.2"/>
    <s v="Standard Class"/>
    <s v="FUR-BO-10000203"/>
    <x v="1"/>
  </r>
  <r>
    <s v="IN-2017-45909"/>
    <n v="865.08"/>
    <n v="2544.6"/>
    <n v="0.4"/>
    <s v="Standard Class"/>
    <s v="TEC-PH-10000030"/>
    <x v="2"/>
  </r>
  <r>
    <s v="MX-2019-123512"/>
    <n v="861.48"/>
    <n v="2003.52"/>
    <n v="0.3"/>
    <s v="Standard Class"/>
    <s v="OFF-AP-10002317"/>
    <x v="0"/>
  </r>
  <r>
    <s v="IN-2019-13639"/>
    <n v="861.37"/>
    <n v="3524.47"/>
    <n v="0.1"/>
    <s v="Standard Class"/>
    <s v="TEC-PH-10001990"/>
    <x v="0"/>
  </r>
  <r>
    <s v="IN-2019-47806"/>
    <n v="861.24"/>
    <n v="2153.16"/>
    <n v="0.6"/>
    <s v="Second Class"/>
    <s v="OFF-AP-10001931"/>
    <x v="1"/>
  </r>
  <r>
    <s v="IN-2019-52636"/>
    <n v="860.16"/>
    <n v="2098.3200000000002"/>
    <n v="0.5"/>
    <s v="Second Class"/>
    <s v="TEC-CO-10004404"/>
    <x v="0"/>
  </r>
  <r>
    <s v="IN-2019-51950"/>
    <n v="858.9"/>
    <n v="2863.35"/>
    <n v="0.1"/>
    <s v="Second Class"/>
    <s v="TEC-PH-10002683"/>
    <x v="1"/>
  </r>
  <r>
    <s v="IN-2019-35766"/>
    <n v="858.9"/>
    <n v="2863.35"/>
    <n v="0.1"/>
    <s v="First Class"/>
    <s v="TEC-PH-10002683"/>
    <x v="0"/>
  </r>
  <r>
    <s v="ES-2017-4899743"/>
    <n v="856.98"/>
    <n v="2570.94"/>
    <n v="0.35"/>
    <s v="Standard Class"/>
    <s v="FUR-CH-10000546"/>
    <x v="1"/>
  </r>
  <r>
    <s v="MX-2016-138002"/>
    <n v="856.44"/>
    <n v="3172.14"/>
    <n v="0.3"/>
    <s v="Second Class"/>
    <s v="OFF-AP-10000407"/>
    <x v="1"/>
  </r>
  <r>
    <s v="IN-2019-41786"/>
    <n v="854.28"/>
    <n v="3417.48"/>
    <n v="0.5"/>
    <s v="Standard Class"/>
    <s v="OFF-AP-10002793"/>
    <x v="0"/>
  </r>
  <r>
    <s v="IN-2019-80286"/>
    <n v="852.48"/>
    <n v="2841.66"/>
    <n v="0.15"/>
    <s v="Standard Class"/>
    <s v="FUR-CH-10000051"/>
    <x v="1"/>
  </r>
  <r>
    <s v="ES-2018-2926991"/>
    <n v="852.24"/>
    <n v="2078.64"/>
    <n v="0"/>
    <s v="Standard Class"/>
    <s v="TEC-AC-10000712"/>
    <x v="2"/>
  </r>
  <r>
    <s v="MX-2018-143665"/>
    <n v="851.8"/>
    <n v="2129.6999999999998"/>
    <n v="0.1"/>
    <s v="First Class"/>
    <s v="TEC-PH-10002774"/>
    <x v="1"/>
  </r>
  <r>
    <s v="IN-2019-64641"/>
    <n v="850.84"/>
    <n v="2015.5"/>
    <n v="0.2"/>
    <s v="First Class"/>
    <s v="TEC-CO-10002376"/>
    <x v="1"/>
  </r>
  <r>
    <s v="IN-2018-60546"/>
    <n v="849.87"/>
    <n v="3712.59"/>
    <n v="0.35"/>
    <s v="Standard Class"/>
    <s v="TEC-PH-10001751"/>
    <x v="1"/>
  </r>
  <r>
    <s v="IN-2019-20415"/>
    <n v="848.7"/>
    <n v="2070.15"/>
    <n v="0.5"/>
    <s v="Standard Class"/>
    <s v="FUR-BO-10002204"/>
    <x v="2"/>
  </r>
  <r>
    <s v="IN-2019-27947"/>
    <n v="847.04"/>
    <n v="4135.6400000000003"/>
    <n v="0.55000000000000004"/>
    <s v="Standard Class"/>
    <s v="OFF-AP-10000136"/>
    <x v="2"/>
  </r>
  <r>
    <s v="IN-2016-44593"/>
    <n v="846.54"/>
    <n v="1840.68"/>
    <n v="0.6"/>
    <s v="Same Day"/>
    <s v="OFF-AP-10000304"/>
    <x v="1"/>
  </r>
  <r>
    <s v="ES-2017-1439357"/>
    <n v="845.7"/>
    <n v="2285.6999999999998"/>
    <n v="0.15"/>
    <s v="First Class"/>
    <s v="FUR-CH-10000685"/>
    <x v="2"/>
  </r>
  <r>
    <s v="ES-2017-2183106"/>
    <n v="844.12"/>
    <n v="4748.4399999999996"/>
    <n v="0.4"/>
    <s v="Standard Class"/>
    <s v="TEC-CO-10003342"/>
    <x v="0"/>
  </r>
  <r>
    <s v="ES-2016-5125239"/>
    <n v="843.99"/>
    <n v="1795.92"/>
    <n v="0.2"/>
    <s v="Standard Class"/>
    <s v="TEC-AC-10001258"/>
    <x v="2"/>
  </r>
  <r>
    <s v="CA-2019-141789"/>
    <n v="843.17"/>
    <n v="1793.98"/>
    <n v="0.3"/>
    <s v="First Class"/>
    <s v="OFF-BI-10001359"/>
    <x v="1"/>
  </r>
  <r>
    <s v="CA-2018-101546"/>
    <n v="843.17"/>
    <n v="1793.98"/>
    <n v="0.2"/>
    <s v="Standard Class"/>
    <s v="OFF-BI-10001359"/>
    <x v="0"/>
  </r>
  <r>
    <s v="CA-2016-152268"/>
    <n v="843.17"/>
    <n v="1793.98"/>
    <n v="0.1"/>
    <s v="Standard Class"/>
    <s v="OFF-BI-10001359"/>
    <x v="1"/>
  </r>
  <r>
    <s v="ES-2019-2421154"/>
    <n v="842.52"/>
    <n v="2553.1799999999998"/>
    <n v="0.2"/>
    <s v="Same Day"/>
    <s v="FUR-BO-10000967"/>
    <x v="1"/>
  </r>
  <r>
    <s v="ES-2018-1925248"/>
    <n v="841.79"/>
    <n v="2752.85"/>
    <n v="0.4"/>
    <s v="Standard Class"/>
    <s v="TEC-CO-10001342"/>
    <x v="2"/>
  </r>
  <r>
    <s v="IN-2019-72747"/>
    <n v="840.63"/>
    <n v="1715.91"/>
    <n v="0.4"/>
    <s v="Second Class"/>
    <s v="TEC-CO-10004605"/>
    <x v="0"/>
  </r>
  <r>
    <s v="US-2019-135013"/>
    <n v="839.99"/>
    <n v="2399.96"/>
    <n v="0.4"/>
    <s v="Same Day"/>
    <s v="TEC-CO-10001449"/>
    <x v="0"/>
  </r>
  <r>
    <s v="IN-2016-46070"/>
    <n v="836.12"/>
    <n v="2313.83"/>
    <n v="0.55000000000000004"/>
    <s v="Standard Class"/>
    <s v="OFF-AP-10001503"/>
    <x v="0"/>
  </r>
  <r>
    <s v="ID-2019-35892"/>
    <n v="834.55"/>
    <n v="2503.87"/>
    <n v="0.15"/>
    <s v="Standard Class"/>
    <s v="FUR-CH-10003597"/>
    <x v="1"/>
  </r>
  <r>
    <s v="IN-2018-13891"/>
    <n v="833.76"/>
    <n v="5211.12"/>
    <n v="0.3"/>
    <s v="Standard Class"/>
    <s v="TEC-PH-10003002"/>
    <x v="1"/>
  </r>
  <r>
    <s v="IN-2019-14780"/>
    <n v="830.55"/>
    <n v="3194.55"/>
    <n v="0.4"/>
    <s v="Standard Class"/>
    <s v="TEC-PH-10004664"/>
    <x v="2"/>
  </r>
  <r>
    <s v="IN-2016-33183"/>
    <n v="829.5"/>
    <n v="1693.23"/>
    <n v="0.4"/>
    <s v="Second Class"/>
    <s v="TEC-CO-10003901"/>
    <x v="1"/>
  </r>
  <r>
    <s v="CA-2019-137596"/>
    <n v="829.38"/>
    <n v="1928.78"/>
    <n v="0.2"/>
    <s v="Standard Class"/>
    <s v="TEC-AC-10004666"/>
    <x v="2"/>
  </r>
  <r>
    <s v="IN-2019-77059"/>
    <n v="822.66"/>
    <n v="2804.58"/>
    <n v="0.4"/>
    <s v="Second Class"/>
    <s v="FUR-CH-10002250"/>
    <x v="2"/>
  </r>
  <r>
    <s v="ES-2018-1776729"/>
    <n v="820.44"/>
    <n v="1908.18"/>
    <n v="0.1"/>
    <s v="Standard Class"/>
    <s v="TEC-PH-10004823"/>
    <x v="1"/>
  </r>
  <r>
    <s v="ES-2016-1058269"/>
    <n v="820.44"/>
    <n v="1908.18"/>
    <n v="0.3"/>
    <s v="Standard Class"/>
    <s v="TEC-PH-10004823"/>
    <x v="1"/>
  </r>
  <r>
    <s v="SA-2017-730"/>
    <n v="820.32"/>
    <n v="2563.92"/>
    <n v="0.45"/>
    <s v="Standard Class"/>
    <s v="FUR-BAR-10002449"/>
    <x v="1"/>
  </r>
  <r>
    <s v="TZ-2019-8190"/>
    <n v="818.28"/>
    <n v="3409.74"/>
    <n v="0.3"/>
    <s v="Second Class"/>
    <s v="OFF-KIT-10004058"/>
    <x v="1"/>
  </r>
  <r>
    <s v="LT-2016-270"/>
    <n v="814.2"/>
    <n v="2544.6"/>
    <n v="0.1"/>
    <s v="First Class"/>
    <s v="TEC-NOK-10004339"/>
    <x v="0"/>
  </r>
  <r>
    <s v="CM-2016-4220"/>
    <n v="809.28"/>
    <n v="2453.04"/>
    <n v="0.25"/>
    <s v="Standard Class"/>
    <s v="TEC-EPS-10004558"/>
    <x v="2"/>
  </r>
  <r>
    <s v="IN-2019-68463"/>
    <n v="802.17"/>
    <n v="1865.97"/>
    <n v="0.35"/>
    <s v="Second Class"/>
    <s v="OFF-ST-10004060"/>
    <x v="0"/>
  </r>
  <r>
    <s v="ES-2018-1244276"/>
    <n v="799.35"/>
    <n v="1816.95"/>
    <n v="0.2"/>
    <s v="First Class"/>
    <s v="FUR-BO-10003779"/>
    <x v="1"/>
  </r>
  <r>
    <s v="IN-2019-46777"/>
    <n v="795.24"/>
    <n v="2485.62"/>
    <n v="0.5"/>
    <s v="Standard Class"/>
    <s v="FUR-BO-10003282"/>
    <x v="1"/>
  </r>
  <r>
    <s v="IN-2019-58138"/>
    <n v="794.58"/>
    <n v="2383.86"/>
    <n v="0.2"/>
    <s v="Standard Class"/>
    <s v="TEC-CO-10000794"/>
    <x v="0"/>
  </r>
  <r>
    <s v="ES-2019-3977309"/>
    <n v="793.8"/>
    <n v="1846.11"/>
    <n v="0.4"/>
    <s v="Standard Class"/>
    <s v="TEC-CO-10001375"/>
    <x v="1"/>
  </r>
  <r>
    <s v="CA-2019-121559"/>
    <n v="793.72"/>
    <n v="2405.1999999999998"/>
    <n v="0.5"/>
    <s v="Second Class"/>
    <s v="OFF-AP-10002945"/>
    <x v="0"/>
  </r>
  <r>
    <s v="CA-2016-119375"/>
    <n v="792.27"/>
    <n v="2934.33"/>
    <n v="0.15"/>
    <s v="Standard Class"/>
    <s v="OFF-ST-10002011"/>
    <x v="0"/>
  </r>
  <r>
    <s v="SF-2019-4410"/>
    <n v="791.46"/>
    <n v="1884.6"/>
    <n v="0.25"/>
    <s v="Standard Class"/>
    <s v="TEC-OKI-10003124"/>
    <x v="2"/>
  </r>
  <r>
    <s v="ID-2018-25868"/>
    <n v="790.47"/>
    <n v="1581.03"/>
    <n v="0.5"/>
    <s v="First Class"/>
    <s v="OFF-AP-10001190"/>
    <x v="1"/>
  </r>
  <r>
    <s v="ES-2017-2510515"/>
    <n v="790.42"/>
    <n v="2167.3000000000002"/>
    <n v="0.3"/>
    <s v="Same Day"/>
    <s v="TEC-PH-10002898"/>
    <x v="1"/>
  </r>
  <r>
    <s v="IN-2018-83485"/>
    <n v="786.96"/>
    <n v="1573.92"/>
    <n v="0.2"/>
    <s v="Standard Class"/>
    <s v="FUR-BO-10002793"/>
    <x v="1"/>
  </r>
  <r>
    <s v="MX-2018-157868"/>
    <n v="785.82"/>
    <n v="2455.88"/>
    <n v="0.3"/>
    <s v="First Class"/>
    <s v="OFF-AP-10001776"/>
    <x v="2"/>
  </r>
  <r>
    <s v="MR-2019-7890"/>
    <n v="785.52"/>
    <n v="1571.22"/>
    <n v="0.2"/>
    <s v="Standard Class"/>
    <s v="TEC-HEW-10002302"/>
    <x v="2"/>
  </r>
  <r>
    <s v="SA-2019-3870"/>
    <n v="782.28"/>
    <n v="1564.56"/>
    <n v="0.45"/>
    <s v="Standard Class"/>
    <s v="FUR-SAF-10000085"/>
    <x v="0"/>
  </r>
  <r>
    <s v="ES-2019-5314666"/>
    <n v="781.74"/>
    <n v="1954.44"/>
    <n v="0.3"/>
    <s v="Standard Class"/>
    <s v="TEC-PH-10002759"/>
    <x v="2"/>
  </r>
  <r>
    <s v="ES-2018-5755406"/>
    <n v="781.74"/>
    <n v="1954.44"/>
    <n v="0.1"/>
    <s v="Standard Class"/>
    <s v="TEC-PH-10002759"/>
    <x v="0"/>
  </r>
  <r>
    <s v="IN-2017-28528"/>
    <n v="780.24"/>
    <n v="3547.44"/>
    <n v="0.5"/>
    <s v="Standard Class"/>
    <s v="FUR-TA-10001786"/>
    <x v="1"/>
  </r>
  <r>
    <s v="SF-2016-6380"/>
    <n v="779.52"/>
    <n v="2784.6"/>
    <n v="0.05"/>
    <s v="First Class"/>
    <s v="OFF-SME-10000746"/>
    <x v="2"/>
  </r>
  <r>
    <s v="MZ-2019-5860"/>
    <n v="778.92"/>
    <n v="1854.72"/>
    <n v="0.15"/>
    <s v="Second Class"/>
    <s v="FUR-SAF-10002112"/>
    <x v="1"/>
  </r>
  <r>
    <s v="IT-2016-3911927"/>
    <n v="776.25"/>
    <n v="1552.77"/>
    <n v="0.2"/>
    <s v="Standard Class"/>
    <s v="TEC-CO-10003534"/>
    <x v="0"/>
  </r>
  <r>
    <s v="IN-2018-65075"/>
    <n v="775.98"/>
    <n v="2217.7800000000002"/>
    <n v="0.3"/>
    <s v="Standard Class"/>
    <s v="TEC-AC-10004108"/>
    <x v="1"/>
  </r>
  <r>
    <s v="QA-2019-940"/>
    <n v="772.68"/>
    <n v="2575.92"/>
    <n v="0.35"/>
    <s v="Standard Class"/>
    <s v="TEC-MOT-10000554"/>
    <x v="1"/>
  </r>
  <r>
    <s v="CA-2017-120677"/>
    <n v="770.35"/>
    <n v="2567.84"/>
    <n v="0.35"/>
    <s v="Standard Class"/>
    <s v="FUR-CH-10002320"/>
    <x v="1"/>
  </r>
  <r>
    <s v="MX-2019-167682"/>
    <n v="768.88"/>
    <n v="1830.78"/>
    <n v="0.2"/>
    <s v="Standard Class"/>
    <s v="FUR-BO-10003873"/>
    <x v="1"/>
  </r>
  <r>
    <s v="ES-2018-5170724"/>
    <n v="767.29"/>
    <n v="1973.3"/>
    <n v="0.4"/>
    <s v="Standard Class"/>
    <s v="FUR-BO-10000596"/>
    <x v="0"/>
  </r>
  <r>
    <s v="CA-2019-113418"/>
    <n v="767.2"/>
    <n v="1704.89"/>
    <n v="0.35"/>
    <s v="First Class"/>
    <s v="TEC-MA-10002428"/>
    <x v="2"/>
  </r>
  <r>
    <s v="US-2019-105935"/>
    <n v="764.38"/>
    <n v="2939.93"/>
    <n v="0.1"/>
    <s v="Standard Class"/>
    <s v="TEC-PH-10001459"/>
    <x v="1"/>
  </r>
  <r>
    <s v="IN-2018-42360"/>
    <n v="763.28"/>
    <n v="2862.68"/>
    <n v="0.1"/>
    <s v="Second Class"/>
    <s v="TEC-PH-10000030"/>
    <x v="0"/>
  </r>
  <r>
    <s v="CA-2016-128524"/>
    <n v="762.59"/>
    <n v="2033.58"/>
    <n v="0.3"/>
    <s v="First Class"/>
    <s v="OFF-BI-10003527"/>
    <x v="0"/>
  </r>
  <r>
    <s v="CA-2017-124891"/>
    <n v="762.18"/>
    <n v="2309.65"/>
    <n v="0.1"/>
    <s v="Same Day"/>
    <s v="TEC-AC-10003033"/>
    <x v="1"/>
  </r>
  <r>
    <s v="UP-2018-1070"/>
    <n v="761.76"/>
    <n v="1904.4"/>
    <n v="0.4"/>
    <s v="Standard Class"/>
    <s v="FUR-HAR-10002873"/>
    <x v="0"/>
  </r>
  <r>
    <s v="ES-2017-2510515"/>
    <n v="760.3"/>
    <n v="2443.91"/>
    <n v="0.5"/>
    <s v="Same Day"/>
    <s v="OFF-AP-10002330"/>
    <x v="1"/>
  </r>
  <r>
    <s v="ES-2017-2368795"/>
    <n v="759.26"/>
    <n v="1952.42"/>
    <n v="0.5"/>
    <s v="Standard Class"/>
    <s v="OFF-AP-10000330"/>
    <x v="1"/>
  </r>
  <r>
    <s v="ES-2017-1211902"/>
    <n v="759.26"/>
    <n v="1952.42"/>
    <n v="0.5"/>
    <s v="Standard Class"/>
    <s v="OFF-AP-10000330"/>
    <x v="0"/>
  </r>
  <r>
    <s v="CA-2019-146983"/>
    <n v="757.41"/>
    <n v="1577.94"/>
    <n v="0.1"/>
    <s v="Standard Class"/>
    <s v="OFF-BI-10003650"/>
    <x v="1"/>
  </r>
  <r>
    <s v="CA-2019-103877"/>
    <n v="757.41"/>
    <n v="1577.94"/>
    <n v="0.3"/>
    <s v="Standard Class"/>
    <s v="OFF-BI-10003650"/>
    <x v="2"/>
  </r>
  <r>
    <s v="IN-2019-35528"/>
    <n v="756.87"/>
    <n v="3696.03"/>
    <n v="0.35"/>
    <s v="Standard Class"/>
    <s v="TEC-PH-10000030"/>
    <x v="0"/>
  </r>
  <r>
    <s v="IN-2019-74847"/>
    <n v="756"/>
    <n v="2043.72"/>
    <n v="0.3"/>
    <s v="Second Class"/>
    <s v="TEC-PH-10004618"/>
    <x v="1"/>
  </r>
  <r>
    <s v="IN-2017-36396"/>
    <n v="752.64"/>
    <n v="1836.03"/>
    <n v="0.5"/>
    <s v="Second Class"/>
    <s v="TEC-CO-10004404"/>
    <x v="1"/>
  </r>
  <r>
    <s v="CA-2018-102162"/>
    <n v="751.96"/>
    <n v="1599.92"/>
    <n v="0.2"/>
    <s v="Standard Class"/>
    <s v="TEC-CO-10001943"/>
    <x v="1"/>
  </r>
  <r>
    <s v="MX-2017-125234"/>
    <n v="751.8"/>
    <n v="2278.3200000000002"/>
    <n v="0.3"/>
    <s v="Standard Class"/>
    <s v="OFF-AP-10004958"/>
    <x v="1"/>
  </r>
  <r>
    <s v="CA-2018-147256"/>
    <n v="751.76"/>
    <n v="1927.59"/>
    <n v="0.5"/>
    <s v="Second Class"/>
    <s v="OFF-AP-10003057"/>
    <x v="2"/>
  </r>
  <r>
    <s v="IN-2018-45076"/>
    <n v="747.82"/>
    <n v="3739.18"/>
    <n v="0.3"/>
    <s v="Same Day"/>
    <s v="OFF-AP-10003598"/>
    <x v="1"/>
  </r>
  <r>
    <s v="IN-2017-80391"/>
    <n v="747.72"/>
    <n v="1917.36"/>
    <n v="0.2"/>
    <s v="First Class"/>
    <s v="TEC-CO-10002122"/>
    <x v="2"/>
  </r>
  <r>
    <s v="IN-2019-13324"/>
    <n v="747.61"/>
    <n v="1725.46"/>
    <n v="0.1"/>
    <s v="First Class"/>
    <s v="TEC-PH-10000169"/>
    <x v="2"/>
  </r>
  <r>
    <s v="ID-2017-42724"/>
    <n v="747.61"/>
    <n v="1725.46"/>
    <n v="0.1"/>
    <s v="Second Class"/>
    <s v="TEC-PH-10000169"/>
    <x v="1"/>
  </r>
  <r>
    <s v="CA-2016-167199"/>
    <n v="746.41"/>
    <n v="2573.8200000000002"/>
    <n v="0.15"/>
    <s v="Standard Class"/>
    <s v="FUR-CH-10004063"/>
    <x v="2"/>
  </r>
  <r>
    <s v="ES-2019-5530354"/>
    <n v="745.88"/>
    <n v="4876.88"/>
    <n v="0.3"/>
    <s v="Standard Class"/>
    <s v="TEC-PH-10000493"/>
    <x v="2"/>
  </r>
  <r>
    <s v="BO-2019-8960"/>
    <n v="744.48"/>
    <n v="2757.78"/>
    <n v="0.4"/>
    <s v="Second Class"/>
    <s v="FUR-HON-10003533"/>
    <x v="2"/>
  </r>
  <r>
    <s v="CA-2019-160885"/>
    <n v="743.99"/>
    <n v="2479.96"/>
    <n v="0.3"/>
    <s v="Standard Class"/>
    <s v="TEC-PH-10001795"/>
    <x v="1"/>
  </r>
  <r>
    <s v="BO-2017-5160"/>
    <n v="743.4"/>
    <n v="1487.16"/>
    <n v="0.45"/>
    <s v="First Class"/>
    <s v="FUR-IKE-10001301"/>
    <x v="0"/>
  </r>
  <r>
    <s v="CA-2019-168109"/>
    <n v="742.63"/>
    <n v="1687.8"/>
    <n v="0.2"/>
    <s v="Same Day"/>
    <s v="TEC-AC-10002049"/>
    <x v="2"/>
  </r>
  <r>
    <s v="CA-2016-133592"/>
    <n v="742.63"/>
    <n v="1687.8"/>
    <n v="0.1"/>
    <s v="Standard Class"/>
    <s v="TEC-AC-10002049"/>
    <x v="2"/>
  </r>
  <r>
    <s v="MO-2016-4610"/>
    <n v="741.6"/>
    <n v="1513.56"/>
    <n v="0.2"/>
    <s v="Second Class"/>
    <s v="TEC-HEW-10003829"/>
    <x v="0"/>
  </r>
  <r>
    <s v="ES-2019-3129163"/>
    <n v="741.6"/>
    <n v="1513.56"/>
    <n v="0.4"/>
    <s v="Second Class"/>
    <s v="TEC-CO-10001413"/>
    <x v="0"/>
  </r>
  <r>
    <s v="ES-2017-5967582"/>
    <n v="741.6"/>
    <n v="1513.56"/>
    <n v="0.2"/>
    <s v="First Class"/>
    <s v="TEC-CO-10001413"/>
    <x v="1"/>
  </r>
  <r>
    <s v="CA-2017-5670"/>
    <n v="741.6"/>
    <n v="1513.56"/>
    <n v="0.2"/>
    <s v="Second Class"/>
    <s v="TEC-HEW-10003829"/>
    <x v="1"/>
  </r>
  <r>
    <s v="MX-2019-117051"/>
    <n v="741.5"/>
    <n v="1483"/>
    <n v="0.2"/>
    <s v="First Class"/>
    <s v="FUR-TA-10002966"/>
    <x v="1"/>
  </r>
  <r>
    <s v="IN-2017-86698"/>
    <n v="738.96"/>
    <n v="1847.52"/>
    <n v="0.2"/>
    <s v="Same Day"/>
    <s v="FUR-TA-10003627"/>
    <x v="0"/>
  </r>
  <r>
    <s v="IN-2019-59202"/>
    <n v="737.93"/>
    <n v="1703.03"/>
    <n v="0.2"/>
    <s v="Standard Class"/>
    <s v="TEC-CO-10003496"/>
    <x v="1"/>
  </r>
  <r>
    <s v="CA-2017-123113"/>
    <n v="735.03"/>
    <n v="2625.12"/>
    <n v="0.4"/>
    <s v="Second Class"/>
    <s v="OFF-AP-10000275"/>
    <x v="1"/>
  </r>
  <r>
    <s v="IN-2018-15396"/>
    <n v="734.13"/>
    <n v="1931.94"/>
    <n v="0.3"/>
    <s v="Standard Class"/>
    <s v="TEC-PH-10001670"/>
    <x v="0"/>
  </r>
  <r>
    <s v="IN-2017-66342"/>
    <n v="732.72"/>
    <n v="1526.52"/>
    <n v="0.5"/>
    <s v="First Class"/>
    <s v="TEC-CO-10004997"/>
    <x v="1"/>
  </r>
  <r>
    <s v="IN-2016-44901"/>
    <n v="732.72"/>
    <n v="1526.52"/>
    <n v="0.5"/>
    <s v="First Class"/>
    <s v="TEC-CO-10004997"/>
    <x v="0"/>
  </r>
  <r>
    <s v="ML-2018-4490"/>
    <n v="732.6"/>
    <n v="1878.72"/>
    <n v="0.15"/>
    <s v="Standard Class"/>
    <s v="FUR-OFF-10004214"/>
    <x v="0"/>
  </r>
  <r>
    <s v="MO-2018-5590"/>
    <n v="730.26"/>
    <n v="1553.76"/>
    <n v="0"/>
    <s v="Standard Class"/>
    <s v="TEC-BEL-10003985"/>
    <x v="0"/>
  </r>
  <r>
    <s v="IT-2018-3788004"/>
    <n v="730.26"/>
    <n v="1553.76"/>
    <n v="0.2"/>
    <s v="Standard Class"/>
    <s v="TEC-AC-10001056"/>
    <x v="1"/>
  </r>
  <r>
    <s v="ES-2018-5246151"/>
    <n v="730.26"/>
    <n v="1553.76"/>
    <n v="0.2"/>
    <s v="Standard Class"/>
    <s v="TEC-AC-10001056"/>
    <x v="0"/>
  </r>
  <r>
    <s v="SF-2019-3260"/>
    <n v="728.7"/>
    <n v="1487.4"/>
    <n v="0.2"/>
    <s v="Standard Class"/>
    <s v="TEC-BRO-10002103"/>
    <x v="1"/>
  </r>
  <r>
    <s v="MX-2018-140550"/>
    <n v="728.28"/>
    <n v="2142"/>
    <n v="0.15"/>
    <s v="Standard Class"/>
    <s v="FUR-CH-10004011"/>
    <x v="0"/>
  </r>
  <r>
    <s v="MX-2019-119508"/>
    <n v="728.1"/>
    <n v="1733.6"/>
    <n v="0.3"/>
    <s v="Standard Class"/>
    <s v="OFF-AP-10002941"/>
    <x v="1"/>
  </r>
  <r>
    <s v="IN-2018-44187"/>
    <n v="727.95"/>
    <n v="2348.4"/>
    <n v="0.35"/>
    <s v="First Class"/>
    <s v="FUR-CH-10001415"/>
    <x v="2"/>
  </r>
  <r>
    <s v="ID-2018-10636"/>
    <n v="726.82"/>
    <n v="2993.03"/>
    <n v="0.2"/>
    <s v="Standard Class"/>
    <s v="FUR-TA-10000989"/>
    <x v="1"/>
  </r>
  <r>
    <s v="CA-2016-128209"/>
    <n v="726.56"/>
    <n v="2152.7800000000002"/>
    <n v="0.2"/>
    <s v="Standard Class"/>
    <s v="OFF-BI-10001359"/>
    <x v="1"/>
  </r>
  <r>
    <s v="IN-2016-11539"/>
    <n v="725.09"/>
    <n v="1717.34"/>
    <n v="0.2"/>
    <s v="Standard Class"/>
    <s v="TEC-CO-10004997"/>
    <x v="1"/>
  </r>
  <r>
    <s v="ES-2019-5727003"/>
    <n v="720.75"/>
    <n v="2092.5"/>
    <n v="0.35"/>
    <s v="Standard Class"/>
    <s v="FUR-CH-10003365"/>
    <x v="2"/>
  </r>
  <r>
    <s v="IN-2016-10286"/>
    <n v="720.36"/>
    <n v="1715.16"/>
    <n v="0.4"/>
    <s v="First Class"/>
    <s v="FUR-TA-10004744"/>
    <x v="0"/>
  </r>
  <r>
    <s v="ES-2019-1984595"/>
    <n v="719.85"/>
    <n v="1599.9"/>
    <n v="0.2"/>
    <s v="Same Day"/>
    <s v="TEC-CO-10004567"/>
    <x v="0"/>
  </r>
  <r>
    <s v="SA-2019-1820"/>
    <n v="719.82"/>
    <n v="1799.64"/>
    <n v="0.45"/>
    <s v="Standard Class"/>
    <s v="TEC-HP -10001574"/>
    <x v="2"/>
  </r>
  <r>
    <s v="IN-2019-15564"/>
    <n v="715.68"/>
    <n v="2105.04"/>
    <n v="0.5"/>
    <s v="Standard Class"/>
    <s v="OFF-AP-10003795"/>
    <x v="2"/>
  </r>
  <r>
    <s v="ZA-2018-9800"/>
    <n v="714.96"/>
    <n v="1743.96"/>
    <n v="0.2"/>
    <s v="Standard Class"/>
    <s v="FUR-SAU-10004653"/>
    <x v="2"/>
  </r>
  <r>
    <s v="PL-2016-3590"/>
    <n v="714.96"/>
    <n v="1743.96"/>
    <n v="0.45"/>
    <s v="Standard Class"/>
    <s v="FUR-SAU-10004653"/>
    <x v="0"/>
  </r>
  <r>
    <s v="SF-2019-3560"/>
    <n v="714"/>
    <n v="2550"/>
    <n v="0.1"/>
    <s v="First Class"/>
    <s v="TEC-APP-10002966"/>
    <x v="1"/>
  </r>
  <r>
    <s v="EG-2019-950"/>
    <n v="714"/>
    <n v="2550"/>
    <n v="0.1"/>
    <s v="Standard Class"/>
    <s v="TEC-APP-10002966"/>
    <x v="2"/>
  </r>
  <r>
    <s v="MX-2019-133473"/>
    <n v="713.23"/>
    <n v="1703.15"/>
    <n v="0.2"/>
    <s v="Standard Class"/>
    <s v="TEC-CO-10001919"/>
    <x v="1"/>
  </r>
  <r>
    <s v="SG-2019-9750"/>
    <n v="712.8"/>
    <n v="1926.72"/>
    <n v="0.2"/>
    <s v="Standard Class"/>
    <s v="TEC-SHA-10000052"/>
    <x v="1"/>
  </r>
  <r>
    <s v="RS-2018-7430"/>
    <n v="712.44"/>
    <n v="2544.84"/>
    <n v="0.35"/>
    <s v="Second Class"/>
    <s v="TEC-APP-10000308"/>
    <x v="1"/>
  </r>
  <r>
    <s v="ES-2019-5345830"/>
    <n v="711.84"/>
    <n v="2847.36"/>
    <n v="0.2"/>
    <s v="First Class"/>
    <s v="TEC-CO-10002663"/>
    <x v="1"/>
  </r>
  <r>
    <s v="ES-2017-2694947"/>
    <n v="711.48"/>
    <n v="1779.12"/>
    <n v="0.2"/>
    <s v="Standard Class"/>
    <s v="TEC-AC-10003415"/>
    <x v="1"/>
  </r>
  <r>
    <s v="IN-2019-13709"/>
    <n v="711"/>
    <n v="1481.7"/>
    <n v="0.4"/>
    <s v="Standard Class"/>
    <s v="FUR-BO-10003706"/>
    <x v="0"/>
  </r>
  <r>
    <s v="MX-2018-166926"/>
    <n v="710.28"/>
    <n v="2841.66"/>
    <n v="0.35"/>
    <s v="Standard Class"/>
    <s v="FUR-CH-10000891"/>
    <x v="1"/>
  </r>
  <r>
    <s v="IN-2016-67651"/>
    <n v="709.94"/>
    <n v="2539.88"/>
    <n v="0.45"/>
    <s v="Second Class"/>
    <s v="FUR-BO-10002444"/>
    <x v="1"/>
  </r>
  <r>
    <s v="ES-2019-4124074"/>
    <n v="708.12"/>
    <n v="1863.54"/>
    <n v="0.25"/>
    <s v="Standard Class"/>
    <s v="TEC-MA-10004772"/>
    <x v="0"/>
  </r>
  <r>
    <s v="ES-2019-5385720"/>
    <n v="706.68"/>
    <n v="2019.6"/>
    <n v="0.2"/>
    <s v="Standard Class"/>
    <s v="FUR-BO-10004219"/>
    <x v="2"/>
  </r>
  <r>
    <s v="ID-2017-43711"/>
    <n v="706.56"/>
    <n v="1685.16"/>
    <n v="0.45"/>
    <s v="Same Day"/>
    <s v="FUR-BO-10002990"/>
    <x v="1"/>
  </r>
  <r>
    <s v="MX-2018-169096"/>
    <n v="706.06"/>
    <n v="1685.9"/>
    <n v="0.2"/>
    <s v="Standard Class"/>
    <s v="TEC-CO-10002617"/>
    <x v="1"/>
  </r>
  <r>
    <s v="IN-2016-76625"/>
    <n v="706.05"/>
    <n v="2277.6"/>
    <n v="0.45"/>
    <s v="Standard Class"/>
    <s v="FUR-CH-10000660"/>
    <x v="0"/>
  </r>
  <r>
    <s v="IN-2017-76401"/>
    <n v="704.63"/>
    <n v="1921.97"/>
    <n v="0.2"/>
    <s v="Second Class"/>
    <s v="TEC-CO-10001775"/>
    <x v="2"/>
  </r>
  <r>
    <s v="US-2016-135972"/>
    <n v="701.99"/>
    <n v="1799.97"/>
    <n v="0.4"/>
    <s v="Second Class"/>
    <s v="TEC-CO-10002313"/>
    <x v="1"/>
  </r>
  <r>
    <s v="CA-2018-122903"/>
    <n v="700.98"/>
    <n v="3504.9"/>
    <n v="0.35"/>
    <s v="Second Class"/>
    <s v="FUR-CH-10002024"/>
    <x v="0"/>
  </r>
  <r>
    <s v="ES-2016-3614277"/>
    <n v="700.65"/>
    <n v="1894.05"/>
    <n v="0.2"/>
    <s v="Second Class"/>
    <s v="TEC-CO-10004042"/>
    <x v="2"/>
  </r>
  <r>
    <s v="ES-2019-3206195"/>
    <n v="700.5"/>
    <n v="2060.6999999999998"/>
    <n v="0.2"/>
    <s v="Standard Class"/>
    <s v="FUR-BO-10003541"/>
    <x v="0"/>
  </r>
  <r>
    <s v="IZ-2017-1880"/>
    <n v="698.4"/>
    <n v="1486.26"/>
    <n v="0.25"/>
    <s v="Standard Class"/>
    <s v="TEC-MEM-10000374"/>
    <x v="1"/>
  </r>
  <r>
    <s v="CA-2018-143805"/>
    <n v="694.5"/>
    <n v="2104.5500000000002"/>
    <n v="0.3"/>
    <s v="Second Class"/>
    <s v="OFF-AP-10002945"/>
    <x v="0"/>
  </r>
  <r>
    <s v="SF-2019-3260"/>
    <n v="690.9"/>
    <n v="1727.46"/>
    <n v="0.1"/>
    <s v="Standard Class"/>
    <s v="TEC-APP-10001586"/>
    <x v="1"/>
  </r>
  <r>
    <s v="IN-2016-17594"/>
    <n v="690.12"/>
    <n v="1917"/>
    <n v="0.4"/>
    <s v="Second Class"/>
    <s v="TEC-PH-10001751"/>
    <x v="1"/>
  </r>
  <r>
    <s v="MX-2019-118332"/>
    <n v="689.09"/>
    <n v="2205.5700000000002"/>
    <n v="0.2"/>
    <s v="Standard Class"/>
    <s v="FUR-TA-10003641"/>
    <x v="1"/>
  </r>
  <r>
    <s v="MX-2019-123575"/>
    <n v="688.08"/>
    <n v="1495.92"/>
    <n v="0.3"/>
    <s v="Second Class"/>
    <s v="OFF-AP-10001406"/>
    <x v="1"/>
  </r>
  <r>
    <s v="ES-2016-2592061"/>
    <n v="686.4"/>
    <n v="1674.45"/>
    <n v="0.2"/>
    <s v="Standard Class"/>
    <s v="FUR-TA-10000052"/>
    <x v="1"/>
  </r>
  <r>
    <s v="ZA-2016-8980"/>
    <n v="682.92"/>
    <n v="2134.44"/>
    <n v="0.2"/>
    <s v="Second Class"/>
    <s v="FUR-BEV-10004919"/>
    <x v="2"/>
  </r>
  <r>
    <s v="CA-2019-111738"/>
    <n v="682.52"/>
    <n v="2022.27"/>
    <n v="0.3"/>
    <s v="Standard Class"/>
    <s v="OFF-BI-10004584"/>
    <x v="1"/>
  </r>
  <r>
    <s v="MX-2019-147480"/>
    <n v="681.44"/>
    <n v="1703.76"/>
    <n v="0.1"/>
    <s v="Same Day"/>
    <s v="TEC-PH-10002774"/>
    <x v="0"/>
  </r>
  <r>
    <s v="MX-2017-147823"/>
    <n v="680.6"/>
    <n v="1516.28"/>
    <n v="0.2"/>
    <s v="Standard Class"/>
    <s v="TEC-CO-10001589"/>
    <x v="1"/>
  </r>
  <r>
    <s v="MX-2016-136399"/>
    <n v="680.6"/>
    <n v="1516.28"/>
    <n v="0.2"/>
    <s v="Standard Class"/>
    <s v="TEC-CO-10001589"/>
    <x v="0"/>
  </r>
  <r>
    <s v="IT-2019-2147306"/>
    <n v="680.4"/>
    <n v="1388.73"/>
    <n v="0.05"/>
    <s v="Standard Class"/>
    <s v="OFF-ST-10002555"/>
    <x v="0"/>
  </r>
  <r>
    <s v="CG-2018-8500"/>
    <n v="680.4"/>
    <n v="1582.38"/>
    <n v="0.2"/>
    <s v="Standard Class"/>
    <s v="TEC-BRO-10000463"/>
    <x v="1"/>
  </r>
  <r>
    <s v="CA-2019-159366"/>
    <n v="680"/>
    <n v="3059.98"/>
    <n v="0.45"/>
    <s v="First Class"/>
    <s v="TEC-MA-10000822"/>
    <x v="0"/>
  </r>
  <r>
    <s v="SG-2018-3590"/>
    <n v="678.72"/>
    <n v="2610.7199999999998"/>
    <n v="0.1"/>
    <s v="Standard Class"/>
    <s v="TEC-CIS-10000758"/>
    <x v="1"/>
  </r>
  <r>
    <s v="IN-2018-53280"/>
    <n v="676.17"/>
    <n v="2672.52"/>
    <n v="0.35"/>
    <s v="Standard Class"/>
    <s v="TEC-PH-10001670"/>
    <x v="1"/>
  </r>
  <r>
    <s v="IN-2019-66965"/>
    <n v="674.77"/>
    <n v="1687.39"/>
    <n v="0.25"/>
    <s v="Standard Class"/>
    <s v="TEC-MA-10001261"/>
    <x v="1"/>
  </r>
  <r>
    <s v="IN-2016-40155"/>
    <n v="674.73"/>
    <n v="4498.83"/>
    <n v="0.4"/>
    <s v="Standard Class"/>
    <s v="TEC-PH-10000499"/>
    <x v="2"/>
  </r>
  <r>
    <s v="IN-2019-12897"/>
    <n v="674.16"/>
    <n v="3569.64"/>
    <n v="0.3"/>
    <s v="Standard Class"/>
    <s v="OFF-AP-10004964"/>
    <x v="1"/>
  </r>
  <r>
    <s v="CA-2016-120474"/>
    <n v="673.88"/>
    <n v="2807.84"/>
    <n v="0.35"/>
    <s v="First Class"/>
    <s v="FUR-CH-10001854"/>
    <x v="1"/>
  </r>
  <r>
    <s v="MX-2016-137652"/>
    <n v="670.9"/>
    <n v="1369.2"/>
    <n v="0.2"/>
    <s v="Standard Class"/>
    <s v="FUR-BO-10002300"/>
    <x v="2"/>
  </r>
  <r>
    <s v="MX-2019-107181"/>
    <n v="669.76"/>
    <n v="1914.08"/>
    <n v="0"/>
    <s v="Second Class"/>
    <s v="TEC-AC-10000203"/>
    <x v="0"/>
  </r>
  <r>
    <s v="IR-2019-6760"/>
    <n v="669.72"/>
    <n v="1762.68"/>
    <n v="0.45"/>
    <s v="Standard Class"/>
    <s v="FUR-SAF-10000213"/>
    <x v="1"/>
  </r>
  <r>
    <s v="IN-2018-79992"/>
    <n v="667.11"/>
    <n v="2051.0100000000002"/>
    <n v="0.55000000000000004"/>
    <s v="Standard Class"/>
    <s v="OFF-AP-10001018"/>
    <x v="1"/>
  </r>
  <r>
    <s v="IN-2018-83765"/>
    <n v="666.48"/>
    <n v="1587.12"/>
    <n v="0.05"/>
    <s v="Standard Class"/>
    <s v="OFF-ST-10004687"/>
    <x v="1"/>
  </r>
  <r>
    <s v="IZ-2017-3990"/>
    <n v="665.76"/>
    <n v="1513.2"/>
    <n v="0.45"/>
    <s v="Standard Class"/>
    <s v="TEC-CAN-10004291"/>
    <x v="1"/>
  </r>
  <r>
    <s v="IN-2019-25091"/>
    <n v="665.4"/>
    <n v="1446.6"/>
    <n v="0.4"/>
    <s v="Same Day"/>
    <s v="TEC-CO-10004961"/>
    <x v="1"/>
  </r>
  <r>
    <s v="ES-2019-2440513"/>
    <n v="664.72"/>
    <n v="2456.62"/>
    <n v="0.45"/>
    <s v="Standard Class"/>
    <s v="TEC-MA-10001335"/>
    <x v="0"/>
  </r>
  <r>
    <s v="IN-2016-76989"/>
    <n v="664.44"/>
    <n v="2555.64"/>
    <n v="0.35"/>
    <s v="First Class"/>
    <s v="TEC-PH-10004664"/>
    <x v="1"/>
  </r>
  <r>
    <s v="IN-2016-16985"/>
    <n v="661.86"/>
    <n v="1567.62"/>
    <n v="0.2"/>
    <s v="Standard Class"/>
    <s v="FUR-BO-10001471"/>
    <x v="1"/>
  </r>
  <r>
    <s v="CA-2016-125997"/>
    <n v="661.46"/>
    <n v="1349.91"/>
    <n v="0.2"/>
    <s v="First Class"/>
    <s v="TEC-PH-10003072"/>
    <x v="1"/>
  </r>
  <r>
    <s v="ES-2017-3077199"/>
    <n v="660.37"/>
    <n v="2584.39"/>
    <n v="0.4"/>
    <s v="Second Class"/>
    <s v="FUR-BO-10003734"/>
    <x v="0"/>
  </r>
  <r>
    <s v="US-2019-167318"/>
    <n v="659.98"/>
    <n v="1649.95"/>
    <n v="0.2"/>
    <s v="Standard Class"/>
    <s v="TEC-AC-10003870"/>
    <x v="0"/>
  </r>
  <r>
    <s v="CA-2018-153598"/>
    <n v="659.98"/>
    <n v="1649.95"/>
    <n v="0.2"/>
    <s v="First Class"/>
    <s v="TEC-AC-10003870"/>
    <x v="1"/>
  </r>
  <r>
    <s v="IN-2016-15788"/>
    <n v="658.67"/>
    <n v="1885.43"/>
    <n v="0.55000000000000004"/>
    <s v="Standard Class"/>
    <s v="OFF-AP-10003568"/>
    <x v="0"/>
  </r>
  <r>
    <s v="IN-2017-49983"/>
    <n v="657.75"/>
    <n v="1777.8"/>
    <n v="0.4"/>
    <s v="Standard Class"/>
    <s v="TEC-CO-10002526"/>
    <x v="0"/>
  </r>
  <r>
    <s v="ID-2016-56969"/>
    <n v="656.64"/>
    <n v="1527.12"/>
    <n v="0.3"/>
    <s v="Standard Class"/>
    <s v="TEC-PH-10004281"/>
    <x v="1"/>
  </r>
  <r>
    <s v="IN-2019-66615"/>
    <n v="656.37"/>
    <n v="5049"/>
    <n v="0.35"/>
    <s v="Standard Class"/>
    <s v="FUR-CH-10000027"/>
    <x v="1"/>
  </r>
  <r>
    <s v="IN-2017-52223"/>
    <n v="655.73"/>
    <n v="1487.63"/>
    <n v="0.45"/>
    <s v="Standard Class"/>
    <s v="TEC-CO-10002376"/>
    <x v="1"/>
  </r>
  <r>
    <s v="IN-2017-60714"/>
    <n v="655.65"/>
    <n v="1821.6"/>
    <n v="0.4"/>
    <s v="Standard Class"/>
    <s v="FUR-BO-10000980"/>
    <x v="0"/>
  </r>
  <r>
    <s v="CA-2019-166093"/>
    <n v="654.76"/>
    <n v="2518.29"/>
    <n v="0.5"/>
    <s v="Standard Class"/>
    <s v="OFF-AP-10001058"/>
    <x v="0"/>
  </r>
  <r>
    <s v="IN-2018-37852"/>
    <n v="654.72"/>
    <n v="1818.84"/>
    <n v="0.35"/>
    <s v="Standard Class"/>
    <s v="FUR-CH-10003581"/>
    <x v="1"/>
  </r>
  <r>
    <s v="MA-2018-1850"/>
    <n v="653.4"/>
    <n v="1519.92"/>
    <n v="0.25"/>
    <s v="First Class"/>
    <s v="TEC-STA-10003330"/>
    <x v="2"/>
  </r>
  <r>
    <s v="CA-2018-113831"/>
    <n v="653.29999999999995"/>
    <n v="1979.7"/>
    <n v="0"/>
    <s v="Standard Class"/>
    <s v="TEC-AC-10003033"/>
    <x v="0"/>
  </r>
  <r>
    <s v="IT-2016-4752666"/>
    <n v="653.1"/>
    <n v="1814.25"/>
    <n v="0.2"/>
    <s v="Second Class"/>
    <s v="FUR-BO-10004388"/>
    <x v="1"/>
  </r>
  <r>
    <s v="IT-2016-4243443"/>
    <n v="652.95000000000005"/>
    <n v="1592.7"/>
    <n v="0.2"/>
    <s v="Second Class"/>
    <s v="TEC-CO-10000013"/>
    <x v="1"/>
  </r>
  <r>
    <s v="ES-2016-2613634"/>
    <n v="652.95000000000005"/>
    <n v="1592.7"/>
    <n v="0.4"/>
    <s v="Standard Class"/>
    <s v="TEC-CO-10000013"/>
    <x v="0"/>
  </r>
  <r>
    <s v="IN-2019-11231"/>
    <n v="652.91999999999996"/>
    <n v="1920.36"/>
    <n v="0.5"/>
    <s v="First Class"/>
    <s v="FUR-TA-10001205"/>
    <x v="0"/>
  </r>
  <r>
    <s v="IN-2018-47197"/>
    <n v="652.20000000000005"/>
    <n v="1630.8"/>
    <n v="0.2"/>
    <s v="Second Class"/>
    <s v="FUR-BO-10002990"/>
    <x v="1"/>
  </r>
  <r>
    <s v="IR-2018-5890"/>
    <n v="650.58000000000004"/>
    <n v="1913.52"/>
    <n v="0.35"/>
    <s v="Second Class"/>
    <s v="TEC-SAM-10003493"/>
    <x v="1"/>
  </r>
  <r>
    <s v="IN-2018-40477"/>
    <n v="650.28"/>
    <n v="1548.36"/>
    <n v="0.4"/>
    <s v="Standard Class"/>
    <s v="FUR-BO-10000203"/>
    <x v="0"/>
  </r>
  <r>
    <s v="MX-2019-160738"/>
    <n v="648.6"/>
    <n v="1380.1"/>
    <n v="0.2"/>
    <s v="Standard Class"/>
    <s v="FUR-BO-10004452"/>
    <x v="1"/>
  </r>
  <r>
    <s v="CA-2017-124450"/>
    <n v="648.55999999999995"/>
    <n v="1379.92"/>
    <n v="0.35"/>
    <s v="Standard Class"/>
    <s v="TEC-MA-10004212"/>
    <x v="1"/>
  </r>
  <r>
    <s v="CA-2019-127180"/>
    <n v="647.89"/>
    <n v="2399.6"/>
    <n v="0.2"/>
    <s v="First Class"/>
    <s v="TEC-PH-10001494"/>
    <x v="2"/>
  </r>
  <r>
    <s v="IN-2018-71354"/>
    <n v="647.6"/>
    <n v="1714.36"/>
    <n v="0.05"/>
    <s v="Standard Class"/>
    <s v="OFF-ST-10002395"/>
    <x v="0"/>
  </r>
  <r>
    <s v="ID-2017-28402"/>
    <n v="647.54999999999995"/>
    <n v="4626.1499999999996"/>
    <n v="0.5"/>
    <s v="First Class"/>
    <s v="FUR-TA-10001889"/>
    <x v="0"/>
  </r>
  <r>
    <s v="CA-2019-5120"/>
    <n v="646.38"/>
    <n v="1539.36"/>
    <n v="0"/>
    <s v="Second Class"/>
    <s v="TEC-SAN-10000235"/>
    <x v="1"/>
  </r>
  <r>
    <s v="IN-2016-75890"/>
    <n v="645.24"/>
    <n v="1743.96"/>
    <n v="0.4"/>
    <s v="Standard Class"/>
    <s v="FUR-BO-10004852"/>
    <x v="1"/>
  </r>
  <r>
    <s v="CA-2016-169726"/>
    <n v="643.98"/>
    <n v="2060.7399999999998"/>
    <n v="0.3"/>
    <s v="Standard Class"/>
    <s v="OFF-BI-10004600"/>
    <x v="1"/>
  </r>
  <r>
    <s v="ES-2017-2212320"/>
    <n v="639.51"/>
    <n v="1857.06"/>
    <n v="0.4"/>
    <s v="Standard Class"/>
    <s v="FUR-BO-10003991"/>
    <x v="1"/>
  </r>
  <r>
    <s v="IN-2018-16299"/>
    <n v="638.46"/>
    <n v="2052.54"/>
    <n v="0.2"/>
    <s v="Standard Class"/>
    <s v="TEC-CO-10000447"/>
    <x v="0"/>
  </r>
  <r>
    <s v="IN-2017-82918"/>
    <n v="638.46"/>
    <n v="1995.3"/>
    <n v="0.2"/>
    <s v="Standard Class"/>
    <s v="FUR-TA-10000971"/>
    <x v="1"/>
  </r>
  <r>
    <s v="IN-2017-10013"/>
    <n v="638.46"/>
    <n v="2052.54"/>
    <n v="0.2"/>
    <s v="Standard Class"/>
    <s v="TEC-CO-10000447"/>
    <x v="1"/>
  </r>
  <r>
    <s v="CA-2018-145625"/>
    <n v="636"/>
    <n v="3347.37"/>
    <n v="0.2"/>
    <s v="Standard Class"/>
    <s v="TEC-AC-10003832"/>
    <x v="1"/>
  </r>
  <r>
    <s v="CA-2018-159891"/>
    <n v="635.5"/>
    <n v="1270.99"/>
    <n v="0.1"/>
    <s v="Standard Class"/>
    <s v="OFF-BI-10003527"/>
    <x v="2"/>
  </r>
  <r>
    <s v="MX-2019-125878"/>
    <n v="633.22"/>
    <n v="1918.98"/>
    <n v="0.4"/>
    <s v="Standard Class"/>
    <s v="FUR-BO-10002740"/>
    <x v="2"/>
  </r>
  <r>
    <s v="IN-2019-37320"/>
    <n v="632.52"/>
    <n v="4518.78"/>
    <n v="0.4"/>
    <s v="Standard Class"/>
    <s v="TEC-PH-10003856"/>
    <x v="2"/>
  </r>
  <r>
    <s v="IN-2019-85242"/>
    <n v="632.4"/>
    <n v="3720"/>
    <n v="0.15"/>
    <s v="Second Class"/>
    <s v="FUR-CH-10000527"/>
    <x v="1"/>
  </r>
  <r>
    <s v="ES-2017-2212320"/>
    <n v="631.29999999999995"/>
    <n v="1420.42"/>
    <n v="0.5"/>
    <s v="Standard Class"/>
    <s v="OFF-AP-10000003"/>
    <x v="1"/>
  </r>
  <r>
    <s v="IN-2017-51810"/>
    <n v="630.99"/>
    <n v="5737.5"/>
    <n v="0.3"/>
    <s v="Standard Class"/>
    <s v="TEC-PH-10001457"/>
    <x v="1"/>
  </r>
  <r>
    <s v="IN-2018-81665"/>
    <n v="630.96"/>
    <n v="1467.36"/>
    <n v="0.2"/>
    <s v="Standard Class"/>
    <s v="FUR-BO-10001875"/>
    <x v="2"/>
  </r>
  <r>
    <s v="US-2019-167920"/>
    <n v="629.99"/>
    <n v="1399.98"/>
    <n v="0.2"/>
    <s v="Second Class"/>
    <s v="TEC-CO-10001046"/>
    <x v="1"/>
  </r>
  <r>
    <s v="UP-2019-4500"/>
    <n v="629.28"/>
    <n v="3146.4"/>
    <n v="0.55000000000000004"/>
    <s v="Second Class"/>
    <s v="OFF-HOO-10004910"/>
    <x v="0"/>
  </r>
  <r>
    <s v="CA-2018-105081"/>
    <n v="629.01"/>
    <n v="1747.25"/>
    <n v="0.4"/>
    <s v="Standard Class"/>
    <s v="FUR-TA-10001307"/>
    <x v="1"/>
  </r>
  <r>
    <s v="MX-2017-135174"/>
    <n v="628.64"/>
    <n v="1428.8"/>
    <n v="0.2"/>
    <s v="Standard Class"/>
    <s v="FUR-TA-10000805"/>
    <x v="2"/>
  </r>
  <r>
    <s v="IN-2016-76163"/>
    <n v="628.5"/>
    <n v="1282.8"/>
    <n v="0.25"/>
    <s v="Second Class"/>
    <s v="TEC-AC-10000053"/>
    <x v="2"/>
  </r>
  <r>
    <s v="ID-2019-47022"/>
    <n v="628.04"/>
    <n v="2172.08"/>
    <n v="0.35"/>
    <s v="Standard Class"/>
    <s v="TEC-PH-10000780"/>
    <x v="0"/>
  </r>
  <r>
    <s v="CA-2019-168858"/>
    <n v="626.17999999999995"/>
    <n v="2504.7399999999998"/>
    <n v="0.4"/>
    <s v="Standard Class"/>
    <s v="OFF-AP-10003849"/>
    <x v="0"/>
  </r>
  <r>
    <s v="ID-2017-10139"/>
    <n v="625.86"/>
    <n v="1419.66"/>
    <n v="0.45"/>
    <s v="Standard Class"/>
    <s v="TEC-CO-10004997"/>
    <x v="1"/>
  </r>
  <r>
    <s v="IR-2017-2200"/>
    <n v="625.79999999999995"/>
    <n v="1647"/>
    <n v="0.45"/>
    <s v="Same Day"/>
    <s v="FUR-IKE-10001312"/>
    <x v="1"/>
  </r>
  <r>
    <s v="MX-2017-130351"/>
    <n v="625.28"/>
    <n v="3474.08"/>
    <n v="0.1"/>
    <s v="Standard Class"/>
    <s v="TEC-PH-10002672"/>
    <x v="0"/>
  </r>
  <r>
    <s v="CA-2016-163748"/>
    <n v="624.99"/>
    <n v="1999.96"/>
    <n v="0.4"/>
    <s v="Standard Class"/>
    <s v="TEC-CO-10002095"/>
    <x v="1"/>
  </r>
  <r>
    <s v="ES-2019-1213914"/>
    <n v="624.33000000000004"/>
    <n v="1486.53"/>
    <n v="0.3"/>
    <s v="Standard Class"/>
    <s v="OFF-AP-10004511"/>
    <x v="2"/>
  </r>
  <r>
    <s v="IN-2019-74588"/>
    <n v="624.30999999999995"/>
    <n v="1759.51"/>
    <n v="0.45"/>
    <s v="Standard Class"/>
    <s v="TEC-CO-10000794"/>
    <x v="1"/>
  </r>
  <r>
    <s v="SA-2016-3110"/>
    <n v="623.4"/>
    <n v="1272.3"/>
    <n v="0.35"/>
    <s v="Standard Class"/>
    <s v="TEC-SAM-10004785"/>
    <x v="1"/>
  </r>
  <r>
    <s v="MX-2017-130015"/>
    <n v="622.02"/>
    <n v="2221.8000000000002"/>
    <n v="0.15"/>
    <s v="Same Day"/>
    <s v="FUR-CH-10002033"/>
    <x v="2"/>
  </r>
  <r>
    <s v="CA-2019-112333"/>
    <n v="621.97"/>
    <n v="2591.56"/>
    <n v="0.15"/>
    <s v="Standard Class"/>
    <s v="OFF-ST-10001780"/>
    <x v="2"/>
  </r>
  <r>
    <s v="IN-2016-28087"/>
    <n v="621.79"/>
    <n v="2544.37"/>
    <n v="0.15"/>
    <s v="Second Class"/>
    <s v="FUR-CH-10003232"/>
    <x v="0"/>
  </r>
  <r>
    <s v="ES-2018-2417633"/>
    <n v="619.11"/>
    <n v="1629.27"/>
    <n v="0.3"/>
    <s v="Standard Class"/>
    <s v="OFF-AP-10002330"/>
    <x v="0"/>
  </r>
  <r>
    <s v="IN-2018-45237"/>
    <n v="618.96"/>
    <n v="1289.76"/>
    <n v="0.35"/>
    <s v="Standard Class"/>
    <s v="FUR-CH-10003551"/>
    <x v="2"/>
  </r>
  <r>
    <s v="IN-2019-46616"/>
    <n v="618.48"/>
    <n v="1718.1"/>
    <n v="0.5"/>
    <s v="Standard Class"/>
    <s v="FUR-TA-10001386"/>
    <x v="2"/>
  </r>
  <r>
    <s v="IN-2017-40211"/>
    <n v="616.95000000000005"/>
    <n v="1469.25"/>
    <n v="0.5"/>
    <s v="Second Class"/>
    <s v="TEC-CO-10004897"/>
    <x v="1"/>
  </r>
  <r>
    <s v="ES-2016-3091823"/>
    <n v="616.82000000000005"/>
    <n v="1983.02"/>
    <n v="0.2"/>
    <s v="Standard Class"/>
    <s v="FUR-BO-10002892"/>
    <x v="1"/>
  </r>
  <r>
    <s v="GH-2019-8580"/>
    <n v="614.70000000000005"/>
    <n v="1536.84"/>
    <n v="0"/>
    <s v="Second Class"/>
    <s v="TEC-ENE-10004627"/>
    <x v="1"/>
  </r>
  <r>
    <s v="ES-2019-3758334"/>
    <n v="613.84"/>
    <n v="1578.64"/>
    <n v="0.4"/>
    <s v="Second Class"/>
    <s v="FUR-BO-10000596"/>
    <x v="0"/>
  </r>
  <r>
    <s v="ES-2017-1205030"/>
    <n v="613.84"/>
    <n v="1578.64"/>
    <n v="0.2"/>
    <s v="Standard Class"/>
    <s v="FUR-BO-10000596"/>
    <x v="2"/>
  </r>
  <r>
    <s v="IN-2018-27247"/>
    <n v="613.16999999999996"/>
    <n v="3407.94"/>
    <n v="0.5"/>
    <s v="Standard Class"/>
    <s v="TEC-CO-10003087"/>
    <x v="2"/>
  </r>
  <r>
    <s v="IN-2017-45825"/>
    <n v="612.99"/>
    <n v="1226.19"/>
    <n v="0.5"/>
    <s v="First Class"/>
    <s v="TEC-MA-10002392"/>
    <x v="1"/>
  </r>
  <r>
    <s v="IN-2018-17853"/>
    <n v="611.1"/>
    <n v="3217.41"/>
    <n v="0.35"/>
    <s v="Second Class"/>
    <s v="FUR-CH-10002247"/>
    <x v="0"/>
  </r>
  <r>
    <s v="CA-2017-164301"/>
    <n v="610.86"/>
    <n v="3393.68"/>
    <n v="0.4"/>
    <s v="Standard Class"/>
    <s v="FUR-TA-10001889"/>
    <x v="0"/>
  </r>
  <r>
    <s v="IN-2016-12526"/>
    <n v="610.80999999999995"/>
    <n v="1718.17"/>
    <n v="0.2"/>
    <s v="Standard Class"/>
    <s v="TEC-CO-10002040"/>
    <x v="1"/>
  </r>
  <r>
    <s v="MX-2016-111255"/>
    <n v="609.84"/>
    <n v="1648.44"/>
    <n v="0.2"/>
    <s v="Second Class"/>
    <s v="FUR-BO-10001498"/>
    <x v="1"/>
  </r>
  <r>
    <s v="CA-2019-100111"/>
    <n v="609.72"/>
    <n v="2888.13"/>
    <n v="0.25"/>
    <s v="Standard Class"/>
    <s v="FUR-CH-10004086"/>
    <x v="1"/>
  </r>
  <r>
    <s v="IN-2018-67098"/>
    <n v="609.12"/>
    <n v="1324.35"/>
    <n v="0.4"/>
    <s v="Standard Class"/>
    <s v="TEC-CO-10003448"/>
    <x v="1"/>
  </r>
  <r>
    <s v="ES-2016-3617816"/>
    <n v="608.54999999999995"/>
    <n v="1294.8"/>
    <n v="0"/>
    <s v="Standard Class"/>
    <s v="TEC-AC-10001056"/>
    <x v="1"/>
  </r>
  <r>
    <s v="ES-2019-4798738"/>
    <n v="608.24"/>
    <n v="1955.12"/>
    <n v="0.5"/>
    <s v="Standard Class"/>
    <s v="OFF-AP-10002330"/>
    <x v="2"/>
  </r>
  <r>
    <s v="CA-2017-147830"/>
    <n v="607.61"/>
    <n v="2025.36"/>
    <n v="0.1"/>
    <s v="First Class"/>
    <s v="TEC-AC-10002049"/>
    <x v="1"/>
  </r>
  <r>
    <s v="IR-2017-1470"/>
    <n v="606.41999999999996"/>
    <n v="3369.24"/>
    <n v="0.55000000000000004"/>
    <s v="Standard Class"/>
    <s v="OFF-BRE-10001107"/>
    <x v="2"/>
  </r>
  <r>
    <s v="SF-2019-2330"/>
    <n v="606.36"/>
    <n v="1237.56"/>
    <n v="0.3"/>
    <s v="Second Class"/>
    <s v="OFF-HOO-10000318"/>
    <x v="2"/>
  </r>
  <r>
    <s v="MX-2019-124744"/>
    <n v="606.20000000000005"/>
    <n v="1212.5"/>
    <n v="0.4"/>
    <s v="First Class"/>
    <s v="FUR-BO-10004472"/>
    <x v="0"/>
  </r>
  <r>
    <s v="IN-2019-42808"/>
    <n v="603.24"/>
    <n v="2080.3200000000002"/>
    <n v="0.6"/>
    <s v="Standard Class"/>
    <s v="OFF-AP-10004711"/>
    <x v="2"/>
  </r>
  <r>
    <s v="ES-2017-1439531"/>
    <n v="602.85"/>
    <n v="1282.8"/>
    <n v="0"/>
    <s v="Standard Class"/>
    <s v="TEC-AC-10001258"/>
    <x v="1"/>
  </r>
  <r>
    <s v="CA-2019-143686"/>
    <n v="601.97"/>
    <n v="1399.93"/>
    <n v="0.2"/>
    <s v="Same Day"/>
    <s v="TEC-AC-10001838"/>
    <x v="1"/>
  </r>
  <r>
    <s v="CA-2017-113145"/>
    <n v="601.97"/>
    <n v="1399.93"/>
    <n v="0.1"/>
    <s v="Standard Class"/>
    <s v="TEC-AC-10001838"/>
    <x v="1"/>
  </r>
  <r>
    <s v="MX-2017-148614"/>
    <n v="598.79999999999995"/>
    <n v="1460.5"/>
    <n v="0.2"/>
    <s v="Same Day"/>
    <s v="FUR-BO-10004142"/>
    <x v="0"/>
  </r>
  <r>
    <s v="MX-2019-160311"/>
    <n v="598.55999999999995"/>
    <n v="1301.44"/>
    <n v="0"/>
    <s v="Standard Class"/>
    <s v="TEC-AC-10003955"/>
    <x v="0"/>
  </r>
  <r>
    <s v="MX-2019-143273"/>
    <n v="597.05999999999995"/>
    <n v="1243.98"/>
    <n v="0.05"/>
    <s v="Second Class"/>
    <s v="OFF-ST-10004646"/>
    <x v="1"/>
  </r>
  <r>
    <s v="MX-2016-151862"/>
    <n v="595.29999999999995"/>
    <n v="1526.5"/>
    <n v="0.15"/>
    <s v="Standard Class"/>
    <s v="FUR-CH-10004669"/>
    <x v="1"/>
  </r>
  <r>
    <s v="MX-2019-118374"/>
    <n v="595.1"/>
    <n v="1451.5"/>
    <n v="0.2"/>
    <s v="Standard Class"/>
    <s v="FUR-BO-10004082"/>
    <x v="1"/>
  </r>
  <r>
    <s v="RS-2019-4620"/>
    <n v="594.72"/>
    <n v="3498.72"/>
    <n v="0.45"/>
    <s v="Second Class"/>
    <s v="FUR-SAU-10002255"/>
    <x v="2"/>
  </r>
  <r>
    <s v="ES-2016-5507767"/>
    <n v="594.22"/>
    <n v="1629.76"/>
    <n v="0.4"/>
    <s v="Standard Class"/>
    <s v="TEC-CO-10000263"/>
    <x v="2"/>
  </r>
  <r>
    <s v="IN-2018-48184"/>
    <n v="593.91"/>
    <n v="1381.32"/>
    <n v="0.35"/>
    <s v="Same Day"/>
    <s v="FUR-CH-10003616"/>
    <x v="2"/>
  </r>
  <r>
    <s v="MZ-2018-3690"/>
    <n v="593.88"/>
    <n v="2582.16"/>
    <n v="0.1"/>
    <s v="Same Day"/>
    <s v="TEC-MOT-10002272"/>
    <x v="0"/>
  </r>
  <r>
    <s v="IN-2017-73006"/>
    <n v="593.76"/>
    <n v="1825.62"/>
    <n v="0.5"/>
    <s v="Second Class"/>
    <s v="TEC-MA-10002780"/>
    <x v="1"/>
  </r>
  <r>
    <s v="CA-2017-8790"/>
    <n v="593.64"/>
    <n v="1799.1"/>
    <n v="0.3"/>
    <s v="First Class"/>
    <s v="OFF-BRE-10002706"/>
    <x v="1"/>
  </r>
  <r>
    <s v="IN-2018-33337"/>
    <n v="592.80999999999995"/>
    <n v="1976.56"/>
    <n v="0"/>
    <s v="Same Day"/>
    <s v="TEC-AC-10004487"/>
    <x v="1"/>
  </r>
  <r>
    <s v="US-2018-113677"/>
    <n v="592.79"/>
    <n v="2279.96"/>
    <n v="0.2"/>
    <s v="Standard Class"/>
    <s v="TEC-PH-10002114"/>
    <x v="2"/>
  </r>
  <r>
    <s v="AO-2018-9250"/>
    <n v="592.20000000000005"/>
    <n v="1480.68"/>
    <n v="0.1"/>
    <s v="Standard Class"/>
    <s v="TEC-APP-10001586"/>
    <x v="1"/>
  </r>
  <r>
    <s v="IN-2018-37803"/>
    <n v="591.04999999999995"/>
    <n v="2046.19"/>
    <n v="0.15"/>
    <s v="Standard Class"/>
    <s v="FUR-CH-10003581"/>
    <x v="1"/>
  </r>
  <r>
    <s v="ES-2018-2757712"/>
    <n v="589.20000000000005"/>
    <n v="1900.95"/>
    <n v="0.4"/>
    <s v="Second Class"/>
    <s v="TEC-CO-10001926"/>
    <x v="1"/>
  </r>
  <r>
    <s v="IN-2016-11105"/>
    <n v="588.74"/>
    <n v="1709.23"/>
    <n v="0.2"/>
    <s v="Standard Class"/>
    <s v="TEC-CO-10001654"/>
    <x v="2"/>
  </r>
  <r>
    <s v="IN-2018-15368"/>
    <n v="587.19000000000005"/>
    <n v="1601.64"/>
    <n v="0.2"/>
    <s v="First Class"/>
    <s v="TEC-CO-10001775"/>
    <x v="1"/>
  </r>
  <r>
    <s v="MX-2019-152114"/>
    <n v="587.16"/>
    <n v="1436.52"/>
    <n v="0.2"/>
    <s v="Standard Class"/>
    <s v="TEC-CO-10004690"/>
    <x v="0"/>
  </r>
  <r>
    <s v="IN-2018-74350"/>
    <n v="585.6"/>
    <n v="1195.2"/>
    <n v="0.5"/>
    <s v="Second Class"/>
    <s v="TEC-CO-10001472"/>
    <x v="0"/>
  </r>
  <r>
    <s v="CA-2018-114489"/>
    <n v="585.54999999999995"/>
    <n v="1951.84"/>
    <n v="0.35"/>
    <s v="Standard Class"/>
    <s v="FUR-CH-10000454"/>
    <x v="0"/>
  </r>
  <r>
    <s v="MX-2019-135069"/>
    <n v="583.67999999999995"/>
    <n v="1268.96"/>
    <n v="0.15"/>
    <s v="Standard Class"/>
    <s v="FUR-CH-10000932"/>
    <x v="1"/>
  </r>
  <r>
    <s v="MX-2018-130204"/>
    <n v="583.67999999999995"/>
    <n v="1268.96"/>
    <n v="0.35"/>
    <s v="Standard Class"/>
    <s v="FUR-CH-10000932"/>
    <x v="1"/>
  </r>
  <r>
    <s v="ES-2017-2224678"/>
    <n v="583.38"/>
    <n v="1715.91"/>
    <n v="0.2"/>
    <s v="Standard Class"/>
    <s v="TEC-CO-10004563"/>
    <x v="1"/>
  </r>
  <r>
    <s v="MX-2017-112935"/>
    <n v="582.48"/>
    <n v="1386.88"/>
    <n v="0.5"/>
    <s v="Second Class"/>
    <s v="OFF-AP-10002941"/>
    <x v="1"/>
  </r>
  <r>
    <s v="IN-2017-44810"/>
    <n v="582.36"/>
    <n v="1878.72"/>
    <n v="0.45"/>
    <s v="Same Day"/>
    <s v="FUR-CH-10001415"/>
    <x v="1"/>
  </r>
  <r>
    <s v="CA-2018-163804"/>
    <n v="582.23"/>
    <n v="2079.4"/>
    <n v="0.15"/>
    <s v="Standard Class"/>
    <s v="OFF-ST-10000142"/>
    <x v="2"/>
  </r>
  <r>
    <s v="ES-2018-2708008"/>
    <n v="582"/>
    <n v="1238.55"/>
    <n v="0"/>
    <s v="Standard Class"/>
    <s v="TEC-AC-10004070"/>
    <x v="0"/>
  </r>
  <r>
    <s v="IN-2019-75470"/>
    <n v="581.91"/>
    <n v="3063.27"/>
    <n v="0.5"/>
    <s v="Second Class"/>
    <s v="FUR-BO-10001073"/>
    <x v="1"/>
  </r>
  <r>
    <s v="IN-2016-10055"/>
    <n v="581.64"/>
    <n v="2077.3200000000002"/>
    <n v="0.6"/>
    <s v="Standard Class"/>
    <s v="OFF-AP-10003598"/>
    <x v="0"/>
  </r>
  <r>
    <s v="CA-2016-131926"/>
    <n v="580.54"/>
    <n v="2001.86"/>
    <n v="0.35"/>
    <s v="Second Class"/>
    <s v="FUR-CH-10004063"/>
    <x v="2"/>
  </r>
  <r>
    <s v="IN-2017-35143"/>
    <n v="580.04999999999995"/>
    <n v="2636.85"/>
    <n v="0.6"/>
    <s v="Second Class"/>
    <s v="OFF-AP-10002312"/>
    <x v="1"/>
  </r>
  <r>
    <s v="IN-2019-30005"/>
    <n v="580.02"/>
    <n v="1411.02"/>
    <n v="0.25"/>
    <s v="Standard Class"/>
    <s v="TEC-MA-10004421"/>
    <x v="1"/>
  </r>
  <r>
    <s v="ES-2018-4184078"/>
    <n v="579.80999999999995"/>
    <n v="2147.46"/>
    <n v="0.5"/>
    <s v="First Class"/>
    <s v="OFF-AP-10000802"/>
    <x v="0"/>
  </r>
  <r>
    <s v="MX-2017-141404"/>
    <n v="577.29999999999995"/>
    <n v="1776.54"/>
    <n v="0.15"/>
    <s v="Standard Class"/>
    <s v="FUR-CH-10000932"/>
    <x v="1"/>
  </r>
  <r>
    <s v="ES-2017-5182504"/>
    <n v="576.38"/>
    <n v="1852.88"/>
    <n v="0.4"/>
    <s v="Standard Class"/>
    <s v="FUR-BO-10004254"/>
    <x v="0"/>
  </r>
  <r>
    <s v="MX-2017-132157"/>
    <n v="575.46"/>
    <n v="2615.94"/>
    <n v="0.2"/>
    <s v="First Class"/>
    <s v="FUR-BO-10000567"/>
    <x v="1"/>
  </r>
  <r>
    <s v="MX-2017-106047"/>
    <n v="574.14"/>
    <n v="1196.3"/>
    <n v="0"/>
    <s v="Second Class"/>
    <s v="TEC-AC-10000203"/>
    <x v="1"/>
  </r>
  <r>
    <s v="UP-2018-910"/>
    <n v="573.12"/>
    <n v="2605.56"/>
    <n v="0.35"/>
    <s v="Second Class"/>
    <s v="TEC-CIS-10002344"/>
    <x v="1"/>
  </r>
  <r>
    <s v="GH-2019-8350"/>
    <n v="573.12"/>
    <n v="2605.56"/>
    <n v="0.1"/>
    <s v="Standard Class"/>
    <s v="TEC-CIS-10002344"/>
    <x v="1"/>
  </r>
  <r>
    <s v="IN-2016-34478"/>
    <n v="573"/>
    <n v="1273.56"/>
    <n v="0.4"/>
    <s v="Same Day"/>
    <s v="TEC-CO-10003759"/>
    <x v="0"/>
  </r>
  <r>
    <s v="IN-2019-66965"/>
    <n v="572.91999999999996"/>
    <n v="1393.88"/>
    <n v="0.3"/>
    <s v="Standard Class"/>
    <s v="OFF-AP-10001503"/>
    <x v="1"/>
  </r>
  <r>
    <s v="IN-2018-30663"/>
    <n v="572.54999999999995"/>
    <n v="1590.6"/>
    <n v="0.5"/>
    <s v="First Class"/>
    <s v="TEC-CO-10004535"/>
    <x v="0"/>
  </r>
  <r>
    <s v="ES-2019-5855273"/>
    <n v="572.54999999999995"/>
    <n v="1301.25"/>
    <n v="0.2"/>
    <s v="Standard Class"/>
    <s v="TEC-AC-10003814"/>
    <x v="1"/>
  </r>
  <r>
    <s v="ES-2016-5911716"/>
    <n v="571.95000000000005"/>
    <n v="1395"/>
    <n v="0.35"/>
    <s v="Standard Class"/>
    <s v="FUR-CH-10003365"/>
    <x v="2"/>
  </r>
  <r>
    <s v="IR-2018-8520"/>
    <n v="570.9"/>
    <n v="1141.8"/>
    <n v="0.5"/>
    <s v="Same Day"/>
    <s v="TEC-EPS-10000053"/>
    <x v="0"/>
  </r>
  <r>
    <s v="IN-2018-61288"/>
    <n v="570.83000000000004"/>
    <n v="1895.39"/>
    <n v="0.55000000000000004"/>
    <s v="Standard Class"/>
    <s v="OFF-AP-10003917"/>
    <x v="0"/>
  </r>
  <r>
    <s v="US-2019-141677"/>
    <n v="569.99"/>
    <n v="2399.96"/>
    <n v="0.4"/>
    <s v="Standard Class"/>
    <s v="TEC-CO-10002313"/>
    <x v="0"/>
  </r>
  <r>
    <s v="ES-2019-1107818"/>
    <n v="568.44000000000005"/>
    <n v="1136.94"/>
    <n v="0.3"/>
    <s v="First Class"/>
    <s v="OFF-AP-10004512"/>
    <x v="0"/>
  </r>
  <r>
    <s v="MO-2018-60"/>
    <n v="568.32000000000005"/>
    <n v="1457.28"/>
    <n v="0.1"/>
    <s v="First Class"/>
    <s v="TEC-CIS-10001938"/>
    <x v="0"/>
  </r>
  <r>
    <s v="IN-2018-83688"/>
    <n v="568.26"/>
    <n v="2583.1799999999998"/>
    <n v="0.2"/>
    <s v="Standard Class"/>
    <s v="FUR-TA-10003583"/>
    <x v="2"/>
  </r>
  <r>
    <s v="ES-2019-2538638"/>
    <n v="567"/>
    <n v="1318.65"/>
    <n v="0.4"/>
    <s v="Second Class"/>
    <s v="TEC-CO-10001375"/>
    <x v="1"/>
  </r>
  <r>
    <s v="ES-2018-2062612"/>
    <n v="566.73"/>
    <n v="1828.98"/>
    <n v="0.25"/>
    <s v="Standard Class"/>
    <s v="OFF-ST-10002566"/>
    <x v="1"/>
  </r>
  <r>
    <s v="MX-2017-131121"/>
    <n v="566.54999999999995"/>
    <n v="1420.83"/>
    <n v="0.2"/>
    <s v="Standard Class"/>
    <s v="TEC-CO-10003158"/>
    <x v="1"/>
  </r>
  <r>
    <s v="MX-2017-157987"/>
    <n v="566.02"/>
    <n v="2461.06"/>
    <n v="0.3"/>
    <s v="First Class"/>
    <s v="OFF-AP-10004913"/>
    <x v="1"/>
  </r>
  <r>
    <s v="IN-2016-69177"/>
    <n v="565.38"/>
    <n v="1285.47"/>
    <n v="0.5"/>
    <s v="Standard Class"/>
    <s v="FUR-BO-10003793"/>
    <x v="1"/>
  </r>
  <r>
    <s v="IN-2016-81826"/>
    <n v="564.84"/>
    <n v="1822.08"/>
    <n v="0.15"/>
    <s v="First Class"/>
    <s v="FUR-CH-10004050"/>
    <x v="1"/>
  </r>
  <r>
    <s v="ID-2017-66055"/>
    <n v="564.48"/>
    <n v="1447.56"/>
    <n v="0.5"/>
    <s v="Standard Class"/>
    <s v="FUR-TA-10004892"/>
    <x v="0"/>
  </r>
  <r>
    <s v="IT-2019-1966077"/>
    <n v="563.85"/>
    <n v="1708.74"/>
    <n v="0.3"/>
    <s v="Standard Class"/>
    <s v="OFF-AP-10001692"/>
    <x v="2"/>
  </r>
  <r>
    <s v="CM-2017-6780"/>
    <n v="561.96"/>
    <n v="1519.14"/>
    <n v="0.05"/>
    <s v="Standard Class"/>
    <s v="FUR-RUB-10002067"/>
    <x v="1"/>
  </r>
  <r>
    <s v="ES-2017-1691714"/>
    <n v="561.6"/>
    <n v="2080.3200000000002"/>
    <n v="0.3"/>
    <s v="Standard Class"/>
    <s v="OFF-AP-10000584"/>
    <x v="1"/>
  </r>
  <r>
    <s v="CA-2017-125976"/>
    <n v="561.55999999999995"/>
    <n v="1871.88"/>
    <n v="0.1"/>
    <s v="Standard Class"/>
    <s v="TEC-PH-10002496"/>
    <x v="1"/>
  </r>
  <r>
    <s v="IN-2016-28087"/>
    <n v="561.48"/>
    <n v="2526.9299999999998"/>
    <n v="0.3"/>
    <s v="Second Class"/>
    <s v="OFF-AP-10004246"/>
    <x v="0"/>
  </r>
  <r>
    <s v="ID-2019-74763"/>
    <n v="560.79"/>
    <n v="1790.76"/>
    <n v="0.5"/>
    <s v="Standard Class"/>
    <s v="TEC-MA-10004502"/>
    <x v="1"/>
  </r>
  <r>
    <s v="AG-2019-4280"/>
    <n v="560.52"/>
    <n v="1515.24"/>
    <n v="0.2"/>
    <s v="Standard Class"/>
    <s v="TEC-BRO-10004178"/>
    <x v="2"/>
  </r>
  <r>
    <s v="ES-2018-3495515"/>
    <n v="559.74"/>
    <n v="2290.14"/>
    <n v="0.1"/>
    <s v="Standard Class"/>
    <s v="TEC-PH-10001396"/>
    <x v="1"/>
  </r>
  <r>
    <s v="IN-2019-19911"/>
    <n v="558.72"/>
    <n v="1269.9000000000001"/>
    <n v="0.25"/>
    <s v="First Class"/>
    <s v="OFF-ST-10002395"/>
    <x v="2"/>
  </r>
  <r>
    <s v="IN-2017-83464"/>
    <n v="558.72"/>
    <n v="1269.9000000000001"/>
    <n v="0.05"/>
    <s v="Standard Class"/>
    <s v="OFF-ST-10002530"/>
    <x v="2"/>
  </r>
  <r>
    <s v="HU-2019-7310"/>
    <n v="558.72"/>
    <n v="1269.9000000000001"/>
    <n v="0.3"/>
    <s v="First Class"/>
    <s v="OFF-ROG-10003898"/>
    <x v="2"/>
  </r>
  <r>
    <s v="ES-2017-2740636"/>
    <n v="557.64"/>
    <n v="1640.16"/>
    <n v="0.3"/>
    <s v="Standard Class"/>
    <s v="TEC-PH-10001148"/>
    <x v="1"/>
  </r>
  <r>
    <s v="CA-2017-157084"/>
    <n v="556.97"/>
    <n v="1265.8499999999999"/>
    <n v="0.2"/>
    <s v="Standard Class"/>
    <s v="TEC-AC-10002049"/>
    <x v="1"/>
  </r>
  <r>
    <s v="MX-2019-164217"/>
    <n v="556.9"/>
    <n v="2142.3000000000002"/>
    <n v="0.1"/>
    <s v="Standard Class"/>
    <s v="TEC-PH-10004182"/>
    <x v="2"/>
  </r>
  <r>
    <s v="IN-2018-34135"/>
    <n v="556.38"/>
    <n v="1391.04"/>
    <n v="0.35"/>
    <s v="Standard Class"/>
    <s v="FUR-CH-10003597"/>
    <x v="2"/>
  </r>
  <r>
    <s v="ES-2019-2978156"/>
    <n v="555.48"/>
    <n v="1428.84"/>
    <n v="0.25"/>
    <s v="Standard Class"/>
    <s v="OFF-ST-10004489"/>
    <x v="1"/>
  </r>
  <r>
    <s v="IN-2016-76758"/>
    <n v="553.98"/>
    <n v="2518.9499999999998"/>
    <n v="0.4"/>
    <s v="Standard Class"/>
    <s v="TEC-CO-10000562"/>
    <x v="0"/>
  </r>
  <r>
    <s v="CA-2017-160227"/>
    <n v="553.39"/>
    <n v="2621.3200000000002"/>
    <n v="0.25"/>
    <s v="First Class"/>
    <s v="FUR-CH-10002073"/>
    <x v="2"/>
  </r>
  <r>
    <s v="MX-2017-157987"/>
    <n v="552.44000000000005"/>
    <n v="1534.96"/>
    <n v="0.15"/>
    <s v="First Class"/>
    <s v="FUR-CH-10004755"/>
    <x v="1"/>
  </r>
  <r>
    <s v="IN-2017-24027"/>
    <n v="552.24"/>
    <n v="1285.05"/>
    <n v="0.5"/>
    <s v="Standard Class"/>
    <s v="OFF-AP-10002371"/>
    <x v="1"/>
  </r>
  <r>
    <s v="ES-2016-4852530"/>
    <n v="551.98"/>
    <n v="1713.1"/>
    <n v="0.35"/>
    <s v="Standard Class"/>
    <s v="FUR-CH-10002477"/>
    <x v="1"/>
  </r>
  <r>
    <s v="ES-2019-3736084"/>
    <n v="551.96"/>
    <n v="2365.61"/>
    <n v="0.5"/>
    <s v="Standard Class"/>
    <s v="OFF-AP-10000509"/>
    <x v="1"/>
  </r>
  <r>
    <s v="IN-2018-46385"/>
    <n v="549.54"/>
    <n v="1144.8900000000001"/>
    <n v="0.45"/>
    <s v="Standard Class"/>
    <s v="TEC-CO-10004997"/>
    <x v="0"/>
  </r>
  <r>
    <s v="IT-2018-1659438"/>
    <n v="547.57000000000005"/>
    <n v="1332.64"/>
    <n v="0.05"/>
    <s v="Same Day"/>
    <s v="OFF-ST-10003153"/>
    <x v="2"/>
  </r>
  <r>
    <s v="ES-2019-5605089"/>
    <n v="546.96"/>
    <n v="1272.1199999999999"/>
    <n v="0.3"/>
    <s v="Standard Class"/>
    <s v="TEC-PH-10004823"/>
    <x v="1"/>
  </r>
  <r>
    <s v="ES-2019-1354154"/>
    <n v="545.82000000000005"/>
    <n v="1269.8399999999999"/>
    <n v="0.45"/>
    <s v="Second Class"/>
    <s v="TEC-MA-10002043"/>
    <x v="0"/>
  </r>
  <r>
    <s v="CA-2019-141439"/>
    <n v="545.19000000000005"/>
    <n v="1879.96"/>
    <n v="0.3"/>
    <s v="Standard Class"/>
    <s v="TEC-PH-10002624"/>
    <x v="2"/>
  </r>
  <r>
    <s v="CA-2018-125220"/>
    <n v="544.41999999999996"/>
    <n v="1649.75"/>
    <n v="0.2"/>
    <s v="Standard Class"/>
    <s v="TEC-AC-10003033"/>
    <x v="1"/>
  </r>
  <r>
    <s v="MX-2017-139514"/>
    <n v="542.64"/>
    <n v="2276.04"/>
    <n v="0.2"/>
    <s v="Standard Class"/>
    <s v="TEC-CO-10000137"/>
    <x v="0"/>
  </r>
  <r>
    <s v="IN-2017-27583"/>
    <n v="541.79999999999995"/>
    <n v="3187.2"/>
    <n v="0.4"/>
    <s v="Standard Class"/>
    <s v="TEC-PH-10001699"/>
    <x v="1"/>
  </r>
  <r>
    <s v="IN-2019-50795"/>
    <n v="541.62"/>
    <n v="1464.12"/>
    <n v="0.2"/>
    <s v="Standard Class"/>
    <s v="TEC-AC-10004487"/>
    <x v="2"/>
  </r>
  <r>
    <s v="ID-2016-20604"/>
    <n v="541.44000000000005"/>
    <n v="1353.6"/>
    <n v="0.4"/>
    <s v="First Class"/>
    <s v="FUR-BO-10001216"/>
    <x v="0"/>
  </r>
  <r>
    <s v="ID-2019-27163"/>
    <n v="541.37"/>
    <n v="2189.09"/>
    <n v="0.45"/>
    <s v="Second Class"/>
    <s v="FUR-BO-10003046"/>
    <x v="0"/>
  </r>
  <r>
    <s v="ES-2019-4245621"/>
    <n v="540.72"/>
    <n v="1590.66"/>
    <n v="0.4"/>
    <s v="Standard Class"/>
    <s v="TEC-CO-10002284"/>
    <x v="0"/>
  </r>
  <r>
    <s v="CA-2017-130659"/>
    <n v="539.91999999999996"/>
    <n v="1799.75"/>
    <n v="0.2"/>
    <s v="Second Class"/>
    <s v="TEC-PH-10004586"/>
    <x v="1"/>
  </r>
  <r>
    <s v="IN-2019-56808"/>
    <n v="539.44000000000005"/>
    <n v="1722.28"/>
    <n v="0.55000000000000004"/>
    <s v="Second Class"/>
    <s v="OFF-AP-10001956"/>
    <x v="1"/>
  </r>
  <r>
    <s v="CA-2019-121559"/>
    <n v="539.25"/>
    <n v="1925.88"/>
    <n v="0.35"/>
    <s v="Second Class"/>
    <s v="FUR-CH-10003746"/>
    <x v="0"/>
  </r>
  <r>
    <s v="IN-2019-81287"/>
    <n v="536.46"/>
    <n v="1308.48"/>
    <n v="0.1"/>
    <s v="First Class"/>
    <s v="TEC-PH-10004626"/>
    <x v="2"/>
  </r>
  <r>
    <s v="IN-2018-48765"/>
    <n v="536.46"/>
    <n v="1308.48"/>
    <n v="0.4"/>
    <s v="First Class"/>
    <s v="TEC-PH-10000780"/>
    <x v="1"/>
  </r>
  <r>
    <s v="ES-2019-1854100"/>
    <n v="536.22"/>
    <n v="1307.97"/>
    <n v="0.2"/>
    <s v="Same Day"/>
    <s v="FUR-BO-10001392"/>
    <x v="2"/>
  </r>
  <r>
    <s v="ES-2017-4227357"/>
    <n v="535.5"/>
    <n v="1912.5"/>
    <n v="0.3"/>
    <s v="Standard Class"/>
    <s v="TEC-PH-10000493"/>
    <x v="1"/>
  </r>
  <r>
    <s v="IN-2018-34268"/>
    <n v="535.20000000000005"/>
    <n v="1845.72"/>
    <n v="0.45"/>
    <s v="Standard Class"/>
    <s v="FUR-CH-10001271"/>
    <x v="1"/>
  </r>
  <r>
    <s v="IN-2019-19561"/>
    <n v="534.78"/>
    <n v="1243.98"/>
    <n v="0.25"/>
    <s v="Standard Class"/>
    <s v="OFF-ST-10004060"/>
    <x v="0"/>
  </r>
  <r>
    <s v="IN-2019-16887"/>
    <n v="534.48"/>
    <n v="1272.72"/>
    <n v="0.5"/>
    <s v="Second Class"/>
    <s v="TEC-CO-10002040"/>
    <x v="1"/>
  </r>
  <r>
    <s v="IN-2017-66531"/>
    <n v="534.41999999999996"/>
    <n v="1272.48"/>
    <n v="0.3"/>
    <s v="Standard Class"/>
    <s v="TEC-PH-10000303"/>
    <x v="1"/>
  </r>
  <r>
    <s v="MX-2016-153710"/>
    <n v="534.4"/>
    <n v="2429.44"/>
    <n v="0.35"/>
    <s v="Second Class"/>
    <s v="FUR-CH-10003941"/>
    <x v="1"/>
  </r>
  <r>
    <s v="IN-2018-10811"/>
    <n v="534.33000000000004"/>
    <n v="1908.45"/>
    <n v="0.4"/>
    <s v="First Class"/>
    <s v="TEC-PH-10003713"/>
    <x v="1"/>
  </r>
  <r>
    <s v="IT-2018-1350483"/>
    <n v="534.24"/>
    <n v="2671.41"/>
    <n v="0.2"/>
    <s v="Second Class"/>
    <s v="TEC-CO-10003800"/>
    <x v="0"/>
  </r>
  <r>
    <s v="ES-2017-4913400"/>
    <n v="534.21"/>
    <n v="1621.95"/>
    <n v="0.3"/>
    <s v="Standard Class"/>
    <s v="TEC-PH-10004823"/>
    <x v="2"/>
  </r>
  <r>
    <s v="ES-2016-4024349"/>
    <n v="534.21"/>
    <n v="1621.95"/>
    <n v="0.3"/>
    <s v="Standard Class"/>
    <s v="TEC-PH-10004823"/>
    <x v="1"/>
  </r>
  <r>
    <s v="MX-2019-141208"/>
    <n v="533.04"/>
    <n v="1838.1"/>
    <n v="0.2"/>
    <s v="Standard Class"/>
    <s v="FUR-TA-10004801"/>
    <x v="1"/>
  </r>
  <r>
    <s v="ES-2017-5514830"/>
    <n v="532.79999999999995"/>
    <n v="2131.92"/>
    <n v="0.45"/>
    <s v="Standard Class"/>
    <s v="TEC-MA-10003812"/>
    <x v="1"/>
  </r>
  <r>
    <s v="MX-2016-102421"/>
    <n v="532.55999999999995"/>
    <n v="1133.22"/>
    <n v="0.3"/>
    <s v="Standard Class"/>
    <s v="OFF-AP-10001041"/>
    <x v="0"/>
  </r>
  <r>
    <s v="MX-2016-137316"/>
    <n v="532.39"/>
    <n v="1852.03"/>
    <n v="0.3"/>
    <s v="Standard Class"/>
    <s v="OFF-AP-10003794"/>
    <x v="0"/>
  </r>
  <r>
    <s v="IN-2019-21731"/>
    <n v="531.63"/>
    <n v="1236.42"/>
    <n v="0.5"/>
    <s v="First Class"/>
    <s v="FUR-BO-10001501"/>
    <x v="0"/>
  </r>
  <r>
    <s v="MX-2019-152793"/>
    <n v="531.07000000000005"/>
    <n v="1064.27"/>
    <n v="0.4"/>
    <s v="Standard Class"/>
    <s v="TEC-CO-10000395"/>
    <x v="2"/>
  </r>
  <r>
    <s v="MX-2018-101126"/>
    <n v="530.72"/>
    <n v="1105.76"/>
    <n v="0.05"/>
    <s v="Standard Class"/>
    <s v="OFF-ST-10004646"/>
    <x v="1"/>
  </r>
  <r>
    <s v="ES-2019-2323716"/>
    <n v="529.83000000000004"/>
    <n v="1232.28"/>
    <n v="0.2"/>
    <s v="Standard Class"/>
    <s v="FUR-BO-10001039"/>
    <x v="1"/>
  </r>
  <r>
    <s v="ES-2018-5690968"/>
    <n v="529.44000000000005"/>
    <n v="1103.04"/>
    <n v="0.3"/>
    <s v="Standard Class"/>
    <s v="TEC-PH-10004910"/>
    <x v="1"/>
  </r>
  <r>
    <s v="US-2018-138408"/>
    <n v="527.98"/>
    <n v="1319.96"/>
    <n v="0"/>
    <s v="Second Class"/>
    <s v="TEC-AC-10003870"/>
    <x v="0"/>
  </r>
  <r>
    <s v="MX-2018-105242"/>
    <n v="527.67999999999995"/>
    <n v="1227.2"/>
    <n v="0.35"/>
    <s v="Standard Class"/>
    <s v="FUR-CH-10001490"/>
    <x v="0"/>
  </r>
  <r>
    <s v="UP-2018-4690"/>
    <n v="527.28"/>
    <n v="2109.36"/>
    <n v="0.45"/>
    <s v="Second Class"/>
    <s v="TEC-HEW-10003531"/>
    <x v="1"/>
  </r>
  <r>
    <s v="MX-2018-148012"/>
    <n v="527.04"/>
    <n v="1285.56"/>
    <n v="0.3"/>
    <s v="Standard Class"/>
    <s v="TEC-PH-10002780"/>
    <x v="2"/>
  </r>
  <r>
    <s v="IR-2019-8540"/>
    <n v="527.04"/>
    <n v="2108.64"/>
    <n v="0.45"/>
    <s v="First Class"/>
    <s v="TEC-CAN-10003392"/>
    <x v="1"/>
  </r>
  <r>
    <s v="MX-2019-165309"/>
    <n v="526.5"/>
    <n v="2106.5"/>
    <n v="0.4"/>
    <s v="First Class"/>
    <s v="FUR-TA-10002827"/>
    <x v="1"/>
  </r>
  <r>
    <s v="MX-2019-152688"/>
    <n v="526.32000000000005"/>
    <n v="1227.58"/>
    <n v="0.4"/>
    <s v="Second Class"/>
    <s v="TEC-CO-10000266"/>
    <x v="2"/>
  </r>
  <r>
    <s v="IN-2018-27828"/>
    <n v="526.20000000000005"/>
    <n v="1422.24"/>
    <n v="0.4"/>
    <s v="Standard Class"/>
    <s v="TEC-CO-10002526"/>
    <x v="2"/>
  </r>
  <r>
    <s v="IN-2016-19729"/>
    <n v="526.20000000000005"/>
    <n v="1422.24"/>
    <n v="0.4"/>
    <s v="Standard Class"/>
    <s v="TEC-CO-10002526"/>
    <x v="2"/>
  </r>
  <r>
    <s v="MX-2017-154179"/>
    <n v="526.09"/>
    <n v="1761.87"/>
    <n v="0.2"/>
    <s v="Standard Class"/>
    <s v="TEC-CO-10004367"/>
    <x v="0"/>
  </r>
  <r>
    <s v="AG-2019-2760"/>
    <n v="526.08000000000004"/>
    <n v="1052.1600000000001"/>
    <n v="0.3"/>
    <s v="Standard Class"/>
    <s v="OFF-KIT-10001791"/>
    <x v="1"/>
  </r>
  <r>
    <s v="AO-2019-2270"/>
    <n v="525.6"/>
    <n v="1877.16"/>
    <n v="0.2"/>
    <s v="Standard Class"/>
    <s v="FUR-CHR-10002278"/>
    <x v="1"/>
  </r>
  <r>
    <s v="CA-2019-119452"/>
    <n v="523.71"/>
    <n v="1805.88"/>
    <n v="0.35"/>
    <s v="Standard Class"/>
    <s v="FUR-CH-10004495"/>
    <x v="1"/>
  </r>
  <r>
    <s v="ES-2016-5793145"/>
    <n v="523.67999999999995"/>
    <n v="1047.48"/>
    <n v="0.4"/>
    <s v="Standard Class"/>
    <s v="TEC-CO-10000660"/>
    <x v="0"/>
  </r>
  <r>
    <s v="IN-2016-30292"/>
    <n v="523.08000000000004"/>
    <n v="3078.72"/>
    <n v="0.3"/>
    <s v="Standard Class"/>
    <s v="TEC-AC-10000866"/>
    <x v="0"/>
  </r>
  <r>
    <s v="ES-2017-2058076"/>
    <n v="521.77"/>
    <n v="1677.19"/>
    <n v="0.25"/>
    <s v="Second Class"/>
    <s v="TEC-MA-10004772"/>
    <x v="1"/>
  </r>
  <r>
    <s v="BO-2019-9490"/>
    <n v="521.16"/>
    <n v="1302.96"/>
    <n v="0.35"/>
    <s v="First Class"/>
    <s v="TEC-CIS-10002259"/>
    <x v="1"/>
  </r>
  <r>
    <s v="SI-2019-3090"/>
    <n v="519.29999999999995"/>
    <n v="1180.44"/>
    <n v="0.45"/>
    <s v="Standard Class"/>
    <s v="FUR-SAF-10004530"/>
    <x v="1"/>
  </r>
  <r>
    <s v="RS-2019-8080"/>
    <n v="519.29999999999995"/>
    <n v="1180.44"/>
    <n v="0.45"/>
    <s v="Standard Class"/>
    <s v="FUR-SAF-10004530"/>
    <x v="1"/>
  </r>
  <r>
    <s v="IN-2018-25560"/>
    <n v="519.21"/>
    <n v="1236.33"/>
    <n v="0.4"/>
    <s v="First Class"/>
    <s v="FUR-BO-10000035"/>
    <x v="1"/>
  </r>
  <r>
    <s v="IN-2017-21206"/>
    <n v="519.21"/>
    <n v="1236.33"/>
    <n v="0.5"/>
    <s v="Standard Class"/>
    <s v="FUR-BO-10000035"/>
    <x v="1"/>
  </r>
  <r>
    <s v="IN-2019-51684"/>
    <n v="518.76"/>
    <n v="2470.5"/>
    <n v="0.4"/>
    <s v="Standard Class"/>
    <s v="FUR-BO-10004771"/>
    <x v="0"/>
  </r>
  <r>
    <s v="IN-2016-33183"/>
    <n v="518.76"/>
    <n v="2470.5"/>
    <n v="0.4"/>
    <s v="Second Class"/>
    <s v="FUR-BO-10004771"/>
    <x v="1"/>
  </r>
  <r>
    <s v="IN-2016-81833"/>
    <n v="517.55999999999995"/>
    <n v="1917.24"/>
    <n v="0.2"/>
    <s v="Standard Class"/>
    <s v="FUR-TA-10002341"/>
    <x v="1"/>
  </r>
  <r>
    <s v="US-2017-134558"/>
    <n v="517.48"/>
    <n v="2249.91"/>
    <n v="0.1"/>
    <s v="Second Class"/>
    <s v="TEC-AC-10004145"/>
    <x v="2"/>
  </r>
  <r>
    <s v="CA-2019-143567"/>
    <n v="517.48"/>
    <n v="2249.91"/>
    <n v="0"/>
    <s v="Second Class"/>
    <s v="TEC-AC-10004145"/>
    <x v="0"/>
  </r>
  <r>
    <s v="MX-2016-116379"/>
    <n v="516.36"/>
    <n v="2582.16"/>
    <n v="0.1"/>
    <s v="Standard Class"/>
    <s v="TEC-PH-10004057"/>
    <x v="1"/>
  </r>
  <r>
    <s v="MX-2017-159646"/>
    <n v="516.05999999999995"/>
    <n v="1121.94"/>
    <n v="0.3"/>
    <s v="First Class"/>
    <s v="OFF-AP-10001406"/>
    <x v="1"/>
  </r>
  <r>
    <s v="IT-2017-2825037"/>
    <n v="516.05999999999995"/>
    <n v="1075.23"/>
    <n v="0.4"/>
    <s v="Standard Class"/>
    <s v="TEC-CO-10002981"/>
    <x v="2"/>
  </r>
  <r>
    <s v="ES-2017-3032254"/>
    <n v="515.75"/>
    <n v="2794.25"/>
    <n v="0.4"/>
    <s v="Second Class"/>
    <s v="FUR-TA-10002467"/>
    <x v="0"/>
  </r>
  <r>
    <s v="IN-2018-27156"/>
    <n v="514.62"/>
    <n v="1470.78"/>
    <n v="0.3"/>
    <s v="Standard Class"/>
    <s v="TEC-AC-10004334"/>
    <x v="0"/>
  </r>
  <r>
    <s v="ES-2018-3467296"/>
    <n v="513.36"/>
    <n v="2432.16"/>
    <n v="0.5"/>
    <s v="Same Day"/>
    <s v="OFF-AP-10002552"/>
    <x v="2"/>
  </r>
  <r>
    <s v="ID-2019-64830"/>
    <n v="512.46"/>
    <n v="1324.02"/>
    <n v="0.45"/>
    <s v="First Class"/>
    <s v="TEC-CO-10001775"/>
    <x v="2"/>
  </r>
  <r>
    <s v="IN-2017-34324"/>
    <n v="512.4"/>
    <n v="1220.31"/>
    <n v="0.5"/>
    <s v="Standard Class"/>
    <s v="TEC-CO-10004998"/>
    <x v="1"/>
  </r>
  <r>
    <s v="ES-2018-2194911"/>
    <n v="512.4"/>
    <n v="1708.14"/>
    <n v="0"/>
    <s v="Standard Class"/>
    <s v="TEC-AC-10004808"/>
    <x v="0"/>
  </r>
  <r>
    <s v="MX-2016-158204"/>
    <n v="511.52"/>
    <n v="2325.2800000000002"/>
    <n v="0.4"/>
    <s v="Second Class"/>
    <s v="FUR-BO-10000567"/>
    <x v="1"/>
  </r>
  <r>
    <s v="CA-2019-115602"/>
    <n v="511.37"/>
    <n v="1704.56"/>
    <n v="0.4"/>
    <s v="Standard Class"/>
    <s v="OFF-AP-10000891"/>
    <x v="1"/>
  </r>
  <r>
    <s v="IN-2016-61302"/>
    <n v="511.09"/>
    <n v="2875.1"/>
    <n v="0.1"/>
    <s v="First Class"/>
    <s v="TEC-PH-10004664"/>
    <x v="1"/>
  </r>
  <r>
    <s v="IN-2016-43375"/>
    <n v="511.09"/>
    <n v="2875.1"/>
    <n v="0.1"/>
    <s v="Standard Class"/>
    <s v="TEC-PH-10004664"/>
    <x v="2"/>
  </r>
  <r>
    <s v="MX-2018-153479"/>
    <n v="511.08"/>
    <n v="1277.82"/>
    <n v="0.1"/>
    <s v="Standard Class"/>
    <s v="TEC-PH-10002774"/>
    <x v="0"/>
  </r>
  <r>
    <s v="CA-2019-123491"/>
    <n v="510.64"/>
    <n v="1702.12"/>
    <n v="0.5"/>
    <s v="Standard Class"/>
    <s v="OFF-AP-10002684"/>
    <x v="1"/>
  </r>
  <r>
    <s v="MX-2017-134355"/>
    <n v="509.86"/>
    <n v="1510.96"/>
    <n v="0.3"/>
    <s v="Standard Class"/>
    <s v="OFF-AP-10001041"/>
    <x v="1"/>
  </r>
  <r>
    <s v="IN-2019-25063"/>
    <n v="509.57"/>
    <n v="2293.4899999999998"/>
    <n v="0.2"/>
    <s v="Standard Class"/>
    <s v="TEC-CO-10003354"/>
    <x v="0"/>
  </r>
  <r>
    <s v="IN-2018-35745"/>
    <n v="509.01"/>
    <n v="1431.81"/>
    <n v="0.2"/>
    <s v="Standard Class"/>
    <s v="TEC-CO-10002040"/>
    <x v="1"/>
  </r>
  <r>
    <s v="ES-2019-1133803"/>
    <n v="508.95"/>
    <n v="1590.9"/>
    <n v="0.2"/>
    <s v="Same Day"/>
    <s v="TEC-CO-10001678"/>
    <x v="0"/>
  </r>
  <r>
    <s v="MX-2019-158386"/>
    <n v="508.01"/>
    <n v="1213.19"/>
    <n v="0.2"/>
    <s v="Same Day"/>
    <s v="TEC-CO-10004398"/>
    <x v="1"/>
  </r>
  <r>
    <s v="AG-2017-2200"/>
    <n v="506.52"/>
    <n v="1447.44"/>
    <n v="0.2"/>
    <s v="First Class"/>
    <s v="FUR-DAN-10004510"/>
    <x v="1"/>
  </r>
  <r>
    <s v="IT-2018-4063561"/>
    <n v="505.8"/>
    <n v="1533.15"/>
    <n v="0.25"/>
    <s v="Standard Class"/>
    <s v="TEC-MA-10000433"/>
    <x v="0"/>
  </r>
  <r>
    <s v="IN-2016-52209"/>
    <n v="505.18"/>
    <n v="1894.54"/>
    <n v="0.3"/>
    <s v="Standard Class"/>
    <s v="OFF-AP-10003795"/>
    <x v="1"/>
  </r>
  <r>
    <s v="IN-2017-46259"/>
    <n v="504.96"/>
    <n v="1295.28"/>
    <n v="0.55000000000000004"/>
    <s v="Standard Class"/>
    <s v="TEC-MA-10004423"/>
    <x v="0"/>
  </r>
  <r>
    <s v="CA-2016-141313"/>
    <n v="503.78"/>
    <n v="1737.18"/>
    <n v="0.4"/>
    <s v="Standard Class"/>
    <s v="OFF-AP-10002651"/>
    <x v="0"/>
  </r>
  <r>
    <s v="IS-2018-8240"/>
    <n v="503.76"/>
    <n v="1625.76"/>
    <n v="0.3"/>
    <s v="Standard Class"/>
    <s v="OFF-TEN-10000433"/>
    <x v="2"/>
  </r>
  <r>
    <s v="CA-2018-100300"/>
    <n v="503.64"/>
    <n v="4476.8"/>
    <n v="0.45"/>
    <s v="Second Class"/>
    <s v="TEC-MA-10000984"/>
    <x v="1"/>
  </r>
  <r>
    <s v="ES-2017-4869643"/>
    <n v="503.32"/>
    <n v="1969.6"/>
    <n v="0.4"/>
    <s v="Second Class"/>
    <s v="FUR-BO-10000967"/>
    <x v="1"/>
  </r>
  <r>
    <s v="ES-2016-3249098"/>
    <n v="502.5"/>
    <n v="1413.45"/>
    <n v="0.25"/>
    <s v="Standard Class"/>
    <s v="TEC-MA-10000161"/>
    <x v="1"/>
  </r>
  <r>
    <s v="MX-2016-131478"/>
    <n v="500.98"/>
    <n v="2226.8200000000002"/>
    <n v="0.15"/>
    <s v="Same Day"/>
    <s v="FUR-CH-10004095"/>
    <x v="0"/>
  </r>
  <r>
    <s v="US-2016-158554"/>
    <n v="500.18"/>
    <n v="1819.1"/>
    <n v="0.3"/>
    <s v="Same Day"/>
    <s v="OFF-AP-10000663"/>
    <x v="1"/>
  </r>
  <r>
    <s v="IN-2019-35983"/>
    <n v="500.01"/>
    <n v="2174.13"/>
    <n v="0.55000000000000004"/>
    <s v="Same Day"/>
    <s v="TEC-MA-10002680"/>
    <x v="1"/>
  </r>
  <r>
    <s v="ES-2017-4803808"/>
    <n v="499.8"/>
    <n v="1281.75"/>
    <n v="0.2"/>
    <s v="Standard Class"/>
    <s v="TEC-AC-10000089"/>
    <x v="0"/>
  </r>
  <r>
    <s v="IN-2017-60126"/>
    <n v="499.45"/>
    <n v="2498.5300000000002"/>
    <n v="0.3"/>
    <s v="Second Class"/>
    <s v="OFF-AP-10003500"/>
    <x v="0"/>
  </r>
  <r>
    <s v="IN-2018-81112"/>
    <n v="498.96"/>
    <n v="1512"/>
    <n v="0.2"/>
    <s v="Second Class"/>
    <s v="FUR-TA-10001276"/>
    <x v="0"/>
  </r>
  <r>
    <s v="IN-2017-63080"/>
    <n v="498.96"/>
    <n v="1109.1600000000001"/>
    <n v="0.3"/>
    <s v="Standard Class"/>
    <s v="TEC-PH-10004680"/>
    <x v="1"/>
  </r>
  <r>
    <s v="IT-2016-4771701"/>
    <n v="498.81"/>
    <n v="1181.55"/>
    <n v="0.4"/>
    <s v="Second Class"/>
    <s v="FUR-BO-10004999"/>
    <x v="2"/>
  </r>
  <r>
    <s v="IN-2017-48240"/>
    <n v="498.33"/>
    <n v="1916.73"/>
    <n v="0.4"/>
    <s v="Second Class"/>
    <s v="TEC-PH-10004664"/>
    <x v="0"/>
  </r>
  <r>
    <s v="MX-2018-138359"/>
    <n v="498.24"/>
    <n v="1993.08"/>
    <n v="0.3"/>
    <s v="Standard Class"/>
    <s v="OFF-AP-10004227"/>
    <x v="1"/>
  </r>
  <r>
    <s v="ES-2018-4441922"/>
    <n v="497.28"/>
    <n v="1275.1199999999999"/>
    <n v="0.1"/>
    <s v="Standard Class"/>
    <s v="TEC-PH-10002715"/>
    <x v="2"/>
  </r>
  <r>
    <s v="CM-2017-6440"/>
    <n v="496.98"/>
    <n v="1840.68"/>
    <n v="0.3"/>
    <s v="First Class"/>
    <s v="OFF-HOO-10000335"/>
    <x v="1"/>
  </r>
  <r>
    <s v="CA-2016-103100"/>
    <n v="496.79"/>
    <n v="1103.97"/>
    <n v="0.3"/>
    <s v="First Class"/>
    <s v="OFF-BI-10004600"/>
    <x v="1"/>
  </r>
  <r>
    <s v="EG-2018-2110"/>
    <n v="496.32"/>
    <n v="1838.52"/>
    <n v="0.15"/>
    <s v="Standard Class"/>
    <s v="FUR-HON-10003533"/>
    <x v="0"/>
  </r>
  <r>
    <s v="MX-2019-131968"/>
    <n v="496.26"/>
    <n v="1272.5999999999999"/>
    <n v="0.3"/>
    <s v="Same Day"/>
    <s v="TEC-PH-10001284"/>
    <x v="2"/>
  </r>
  <r>
    <s v="MX-2019-106320"/>
    <n v="496.26"/>
    <n v="1272.5999999999999"/>
    <n v="0.3"/>
    <s v="Standard Class"/>
    <s v="TEC-PH-10001284"/>
    <x v="1"/>
  </r>
  <r>
    <s v="CA-2016-131926"/>
    <n v="496.07"/>
    <n v="1503.25"/>
    <n v="0.5"/>
    <s v="Second Class"/>
    <s v="OFF-AP-10002945"/>
    <x v="2"/>
  </r>
  <r>
    <s v="IN-2019-85760"/>
    <n v="495.84"/>
    <n v="1458.96"/>
    <n v="0.15"/>
    <s v="Second Class"/>
    <s v="FUR-CH-10003948"/>
    <x v="1"/>
  </r>
  <r>
    <s v="IN-2019-77941"/>
    <n v="495.75"/>
    <n v="1770.6"/>
    <n v="0.5"/>
    <s v="Standard Class"/>
    <s v="TEC-CO-10003570"/>
    <x v="2"/>
  </r>
  <r>
    <s v="CA-2019-123372"/>
    <n v="494.97"/>
    <n v="1979.89"/>
    <n v="0.2"/>
    <s v="Standard Class"/>
    <s v="TEC-PH-10002834"/>
    <x v="0"/>
  </r>
  <r>
    <s v="IN-2017-26099"/>
    <n v="494.85"/>
    <n v="1499.7"/>
    <n v="0.45"/>
    <s v="Standard Class"/>
    <s v="TEC-CO-10003506"/>
    <x v="0"/>
  </r>
  <r>
    <s v="CA-2016-136567"/>
    <n v="493.79"/>
    <n v="2244.48"/>
    <n v="0.2"/>
    <s v="First Class"/>
    <s v="FUR-TA-10001932"/>
    <x v="2"/>
  </r>
  <r>
    <s v="IN-2018-40687"/>
    <n v="493.56"/>
    <n v="1175.4000000000001"/>
    <n v="0.4"/>
    <s v="Standard Class"/>
    <s v="TEC-CO-10004897"/>
    <x v="2"/>
  </r>
  <r>
    <s v="ID-2019-32476"/>
    <n v="492.62"/>
    <n v="1774.22"/>
    <n v="0"/>
    <s v="Second Class"/>
    <s v="TEC-AC-10004108"/>
    <x v="0"/>
  </r>
  <r>
    <s v="IN-2016-60266"/>
    <n v="489.98"/>
    <n v="1160.78"/>
    <n v="0.15"/>
    <s v="Standard Class"/>
    <s v="FUR-CH-10003551"/>
    <x v="2"/>
  </r>
  <r>
    <s v="IN-2018-82260"/>
    <n v="489.42"/>
    <n v="1287.96"/>
    <n v="0.1"/>
    <s v="Second Class"/>
    <s v="TEC-PH-10002962"/>
    <x v="2"/>
  </r>
  <r>
    <s v="MX-2019-165680"/>
    <n v="488.6"/>
    <n v="2124.5"/>
    <n v="0.1"/>
    <s v="Second Class"/>
    <s v="TEC-PH-10000018"/>
    <x v="2"/>
  </r>
  <r>
    <s v="MX-2016-137897"/>
    <n v="488.6"/>
    <n v="2124.5"/>
    <n v="0.1"/>
    <s v="Second Class"/>
    <s v="TEC-PH-10000018"/>
    <x v="1"/>
  </r>
  <r>
    <s v="MX-2016-117359"/>
    <n v="488.6"/>
    <n v="2124.5"/>
    <n v="0.1"/>
    <s v="Standard Class"/>
    <s v="TEC-PH-10000018"/>
    <x v="1"/>
  </r>
  <r>
    <s v="IN-2019-20191"/>
    <n v="488.6"/>
    <n v="1256.44"/>
    <n v="0.3"/>
    <s v="Second Class"/>
    <s v="OFF-AP-10001299"/>
    <x v="0"/>
  </r>
  <r>
    <s v="IN-2019-70724"/>
    <n v="488.4"/>
    <n v="1320"/>
    <n v="0.5"/>
    <s v="Second Class"/>
    <s v="TEC-CO-10000791"/>
    <x v="1"/>
  </r>
  <r>
    <s v="CA-2017-9650"/>
    <n v="488.1"/>
    <n v="1084.68"/>
    <n v="0.3"/>
    <s v="Standard Class"/>
    <s v="OFF-HAM-10004917"/>
    <x v="1"/>
  </r>
  <r>
    <s v="IN-2019-16068"/>
    <n v="487.98"/>
    <n v="1682.91"/>
    <n v="0.5"/>
    <s v="First Class"/>
    <s v="OFF-AP-10003240"/>
    <x v="1"/>
  </r>
  <r>
    <s v="MX-2019-161641"/>
    <n v="486.8"/>
    <n v="1570.6"/>
    <n v="0.15"/>
    <s v="Second Class"/>
    <s v="FUR-CH-10000777"/>
    <x v="1"/>
  </r>
  <r>
    <s v="ES-2016-1426891"/>
    <n v="486.6"/>
    <n v="973.32"/>
    <n v="0.4"/>
    <s v="Second Class"/>
    <s v="TEC-CO-10002174"/>
    <x v="1"/>
  </r>
  <r>
    <s v="IN-2017-51173"/>
    <n v="486.05"/>
    <n v="1411.34"/>
    <n v="0.25"/>
    <s v="Standard Class"/>
    <s v="TEC-MA-10003351"/>
    <x v="0"/>
  </r>
  <r>
    <s v="ES-2019-2039034"/>
    <n v="486.05"/>
    <n v="1250.23"/>
    <n v="0.25"/>
    <s v="Standard Class"/>
    <s v="OFF-ST-10004489"/>
    <x v="0"/>
  </r>
  <r>
    <s v="CA-2017-146675"/>
    <n v="485.99"/>
    <n v="1439.97"/>
    <n v="0.4"/>
    <s v="Standard Class"/>
    <s v="TEC-CO-10001766"/>
    <x v="1"/>
  </r>
  <r>
    <s v="IN-2018-82554"/>
    <n v="485.28"/>
    <n v="1128.72"/>
    <n v="0.2"/>
    <s v="Standard Class"/>
    <s v="TEC-CO-10001445"/>
    <x v="2"/>
  </r>
  <r>
    <s v="MZ-2018-6960"/>
    <n v="484.44"/>
    <n v="1076.58"/>
    <n v="0.3"/>
    <s v="Standard Class"/>
    <s v="OFF-CUI-10001032"/>
    <x v="0"/>
  </r>
  <r>
    <s v="IN-2018-16964"/>
    <n v="484.22"/>
    <n v="1320.62"/>
    <n v="0.2"/>
    <s v="First Class"/>
    <s v="FUR-BO-10001192"/>
    <x v="0"/>
  </r>
  <r>
    <s v="IN-2016-40155"/>
    <n v="483.93"/>
    <n v="1307.97"/>
    <n v="0.5"/>
    <s v="Standard Class"/>
    <s v="FUR-BO-10004852"/>
    <x v="2"/>
  </r>
  <r>
    <s v="IN-2016-69429"/>
    <n v="483.84"/>
    <n v="1729.14"/>
    <n v="0.4"/>
    <s v="Standard Class"/>
    <s v="FUR-BO-10000208"/>
    <x v="0"/>
  </r>
  <r>
    <s v="ES-2016-5185093"/>
    <n v="482.69"/>
    <n v="1889.06"/>
    <n v="0.5"/>
    <s v="Standard Class"/>
    <s v="OFF-AP-10002397"/>
    <x v="0"/>
  </r>
  <r>
    <s v="ES-2018-4165099"/>
    <n v="482.28"/>
    <n v="1026.24"/>
    <n v="0"/>
    <s v="Standard Class"/>
    <s v="TEC-AC-10001258"/>
    <x v="0"/>
  </r>
  <r>
    <s v="IN-2017-75904"/>
    <n v="482.22"/>
    <n v="1607.76"/>
    <n v="0.55000000000000004"/>
    <s v="First Class"/>
    <s v="TEC-MA-10001752"/>
    <x v="0"/>
  </r>
  <r>
    <s v="CA-2018-168354"/>
    <n v="481.87"/>
    <n v="1606.23"/>
    <n v="0.15"/>
    <s v="First Class"/>
    <s v="OFF-ST-10001490"/>
    <x v="2"/>
  </r>
  <r>
    <s v="CA-2016-145387"/>
    <n v="481.47"/>
    <n v="1604.9"/>
    <n v="0.25"/>
    <s v="Second Class"/>
    <s v="FUR-CH-10002320"/>
    <x v="1"/>
  </r>
  <r>
    <s v="IN-2017-29459"/>
    <n v="481.05"/>
    <n v="2186.6999999999998"/>
    <n v="0.5"/>
    <s v="Standard Class"/>
    <s v="FUR-BO-10002031"/>
    <x v="0"/>
  </r>
  <r>
    <s v="ES-2018-1603822"/>
    <n v="479.88"/>
    <n v="1199.76"/>
    <n v="0.2"/>
    <s v="Second Class"/>
    <s v="TEC-CO-10000967"/>
    <x v="2"/>
  </r>
  <r>
    <s v="ES-2017-1481252"/>
    <n v="479.88"/>
    <n v="1199.76"/>
    <n v="0.2"/>
    <s v="Standard Class"/>
    <s v="TEC-CO-10000967"/>
    <x v="1"/>
  </r>
  <r>
    <s v="EG-2016-4270"/>
    <n v="479.88"/>
    <n v="1199.76"/>
    <n v="0.2"/>
    <s v="Standard Class"/>
    <s v="TEC-HP -10001574"/>
    <x v="1"/>
  </r>
  <r>
    <s v="IN-2019-44152"/>
    <n v="479.52"/>
    <n v="1141.8"/>
    <n v="0.5"/>
    <s v="Second Class"/>
    <s v="OFF-AP-10003917"/>
    <x v="0"/>
  </r>
  <r>
    <s v="MX-2019-122483"/>
    <n v="478.38"/>
    <n v="1196.02"/>
    <n v="0.25"/>
    <s v="Standard Class"/>
    <s v="TEC-MA-10001098"/>
    <x v="2"/>
  </r>
  <r>
    <s v="MX-2019-153997"/>
    <n v="475.8"/>
    <n v="1762.3"/>
    <n v="0.3"/>
    <s v="Standard Class"/>
    <s v="OFF-AP-10000407"/>
    <x v="1"/>
  </r>
  <r>
    <s v="MX-2018-127880"/>
    <n v="475.8"/>
    <n v="1762.3"/>
    <n v="0.5"/>
    <s v="Second Class"/>
    <s v="OFF-AP-10000407"/>
    <x v="0"/>
  </r>
  <r>
    <s v="ES-2018-2700779"/>
    <n v="475.23"/>
    <n v="990.15"/>
    <n v="0.2"/>
    <s v="Standard Class"/>
    <s v="FUR-BO-10001003"/>
    <x v="2"/>
  </r>
  <r>
    <s v="IT-2018-3376681"/>
    <n v="474.96"/>
    <n v="1527.12"/>
    <n v="0.25"/>
    <s v="First Class"/>
    <s v="OFF-ST-10001547"/>
    <x v="0"/>
  </r>
  <r>
    <s v="ES-2017-5159841"/>
    <n v="474.96"/>
    <n v="1527.12"/>
    <n v="0.25"/>
    <s v="Same Day"/>
    <s v="OFF-ST-10001547"/>
    <x v="0"/>
  </r>
  <r>
    <s v="IN-2018-70178"/>
    <n v="474"/>
    <n v="967.56"/>
    <n v="0.4"/>
    <s v="Second Class"/>
    <s v="TEC-CO-10003901"/>
    <x v="2"/>
  </r>
  <r>
    <s v="IN-2017-83254"/>
    <n v="474"/>
    <n v="967.56"/>
    <n v="0.2"/>
    <s v="Standard Class"/>
    <s v="TEC-CO-10002465"/>
    <x v="0"/>
  </r>
  <r>
    <s v="IN-2017-76408"/>
    <n v="473.91"/>
    <n v="1641.09"/>
    <n v="0.2"/>
    <s v="Standard Class"/>
    <s v="TEC-CO-10002283"/>
    <x v="1"/>
  </r>
  <r>
    <s v="MZ-2018-7940"/>
    <n v="473.76"/>
    <n v="1393.92"/>
    <n v="0.25"/>
    <s v="Standard Class"/>
    <s v="TEC-OKI-10003050"/>
    <x v="2"/>
  </r>
  <r>
    <s v="IN-2017-43074"/>
    <n v="473.59"/>
    <n v="2131.2399999999998"/>
    <n v="0.15"/>
    <s v="Standard Class"/>
    <s v="FUR-CH-10000974"/>
    <x v="1"/>
  </r>
  <r>
    <s v="IN-2016-43109"/>
    <n v="473.22"/>
    <n v="1100.52"/>
    <n v="0.5"/>
    <s v="Standard Class"/>
    <s v="FUR-BO-10001192"/>
    <x v="1"/>
  </r>
  <r>
    <s v="IN-2018-59580"/>
    <n v="472.84"/>
    <n v="1636.96"/>
    <n v="0.15"/>
    <s v="Standard Class"/>
    <s v="FUR-CH-10003581"/>
    <x v="1"/>
  </r>
  <r>
    <s v="MX-2018-103520"/>
    <n v="472.13"/>
    <n v="1184.03"/>
    <n v="0.2"/>
    <s v="Standard Class"/>
    <s v="TEC-CO-10003158"/>
    <x v="2"/>
  </r>
  <r>
    <s v="MX-2018-165064"/>
    <n v="471.94"/>
    <n v="1815.24"/>
    <n v="0.4"/>
    <s v="Second Class"/>
    <s v="FUR-BO-10004558"/>
    <x v="1"/>
  </r>
  <r>
    <s v="LI-2019-5380"/>
    <n v="471.6"/>
    <n v="1429.44"/>
    <n v="0.2"/>
    <s v="Second Class"/>
    <s v="TEC-SHA-10001231"/>
    <x v="1"/>
  </r>
  <r>
    <s v="ES-2019-4442693"/>
    <n v="471.6"/>
    <n v="1429.44"/>
    <n v="0.2"/>
    <s v="Second Class"/>
    <s v="TEC-CO-10002962"/>
    <x v="1"/>
  </r>
  <r>
    <s v="ES-2018-2860574"/>
    <n v="471.6"/>
    <n v="1429.44"/>
    <n v="0.2"/>
    <s v="Second Class"/>
    <s v="TEC-CO-10002962"/>
    <x v="2"/>
  </r>
  <r>
    <s v="IN-2019-27303"/>
    <n v="470.82"/>
    <n v="1272.5999999999999"/>
    <n v="0.3"/>
    <s v="Standard Class"/>
    <s v="TEC-PH-10002683"/>
    <x v="0"/>
  </r>
  <r>
    <s v="IZ-2019-2150"/>
    <n v="469.44"/>
    <n v="1467.36"/>
    <n v="0.45"/>
    <s v="First Class"/>
    <s v="FUR-BUS-10002040"/>
    <x v="1"/>
  </r>
  <r>
    <s v="EN-2017-10"/>
    <n v="469.44"/>
    <n v="1467.36"/>
    <n v="0.45"/>
    <s v="Standard Class"/>
    <s v="FUR-BUS-10002040"/>
    <x v="1"/>
  </r>
  <r>
    <s v="ES-2019-5205657"/>
    <n v="469.35"/>
    <n v="1235.25"/>
    <n v="0.2"/>
    <s v="Standard Class"/>
    <s v="FUR-BO-10004254"/>
    <x v="2"/>
  </r>
  <r>
    <s v="ES-2018-2509119"/>
    <n v="469.35"/>
    <n v="1235.25"/>
    <n v="0.2"/>
    <s v="First Class"/>
    <s v="FUR-BO-10004254"/>
    <x v="0"/>
  </r>
  <r>
    <s v="PL-2019-1380"/>
    <n v="468.96"/>
    <n v="1421.52"/>
    <n v="0.4"/>
    <s v="Standard Class"/>
    <s v="FUR-HAR-10002328"/>
    <x v="1"/>
  </r>
  <r>
    <s v="IN-2019-41786"/>
    <n v="468.96"/>
    <n v="1065.96"/>
    <n v="0.45"/>
    <s v="Standard Class"/>
    <s v="TEC-MA-10000334"/>
    <x v="0"/>
  </r>
  <r>
    <s v="IN-2016-10265"/>
    <n v="468.48"/>
    <n v="956.16"/>
    <n v="0.4"/>
    <s v="Second Class"/>
    <s v="TEC-CO-10001472"/>
    <x v="0"/>
  </r>
  <r>
    <s v="ES-2017-4160852"/>
    <n v="468.13"/>
    <n v="1239.46"/>
    <n v="0.4"/>
    <s v="Second Class"/>
    <s v="FUR-BO-10001387"/>
    <x v="0"/>
  </r>
  <r>
    <s v="CA-2019-151799"/>
    <n v="467.99"/>
    <n v="1199.98"/>
    <n v="0.3"/>
    <s v="Standard Class"/>
    <s v="TEC-CO-10002313"/>
    <x v="2"/>
  </r>
  <r>
    <s v="ES-2018-5957121"/>
    <n v="467.7"/>
    <n v="1231.05"/>
    <n v="0"/>
    <s v="First Class"/>
    <s v="TEC-AC-10003666"/>
    <x v="1"/>
  </r>
  <r>
    <s v="IT-2017-4835449"/>
    <n v="462.48"/>
    <n v="1360.56"/>
    <n v="0.45"/>
    <s v="Standard Class"/>
    <s v="TEC-MA-10000002"/>
    <x v="1"/>
  </r>
  <r>
    <s v="MX-2017-101231"/>
    <n v="462.35"/>
    <n v="1220.8699999999999"/>
    <n v="0.2"/>
    <s v="Standard Class"/>
    <s v="TEC-CO-10002427"/>
    <x v="1"/>
  </r>
  <r>
    <s v="IN-2019-48261"/>
    <n v="460.62"/>
    <n v="959.76"/>
    <n v="0.5"/>
    <s v="First Class"/>
    <s v="TEC-CO-10002376"/>
    <x v="0"/>
  </r>
  <r>
    <s v="IN-2018-42535"/>
    <n v="460.62"/>
    <n v="959.76"/>
    <n v="0.4"/>
    <s v="Same Day"/>
    <s v="TEC-CO-10002376"/>
    <x v="0"/>
  </r>
  <r>
    <s v="MX-2016-102988"/>
    <n v="460.61"/>
    <n v="1474.13"/>
    <n v="0.2"/>
    <s v="Standard Class"/>
    <s v="FUR-TA-10000637"/>
    <x v="1"/>
  </r>
  <r>
    <s v="ES-2019-1933744"/>
    <n v="460.2"/>
    <n v="1656.72"/>
    <n v="0.35"/>
    <s v="Standard Class"/>
    <s v="FUR-CH-10004774"/>
    <x v="1"/>
  </r>
  <r>
    <s v="IN-2017-50788"/>
    <n v="460.08"/>
    <n v="1278"/>
    <n v="0.3"/>
    <s v="First Class"/>
    <s v="TEC-PH-10001751"/>
    <x v="1"/>
  </r>
  <r>
    <s v="US-2019-142188"/>
    <n v="459.99"/>
    <n v="1471.96"/>
    <n v="0.3"/>
    <s v="Same Day"/>
    <s v="OFF-BI-10004600"/>
    <x v="1"/>
  </r>
  <r>
    <s v="IN-2017-13198"/>
    <n v="459.96"/>
    <n v="4242.3599999999997"/>
    <n v="0.35"/>
    <s v="First Class"/>
    <s v="TEC-PH-10004664"/>
    <x v="1"/>
  </r>
  <r>
    <s v="CA-2019-107517"/>
    <n v="459.4"/>
    <n v="1640.7"/>
    <n v="0.5"/>
    <s v="Standard Class"/>
    <s v="OFF-AP-10000275"/>
    <x v="0"/>
  </r>
  <r>
    <s v="CA-2017-160171"/>
    <n v="459.4"/>
    <n v="1640.7"/>
    <n v="0.5"/>
    <s v="Standard Class"/>
    <s v="OFF-AP-10000275"/>
    <x v="2"/>
  </r>
  <r>
    <s v="MX-2016-109869"/>
    <n v="459.06"/>
    <n v="1396.92"/>
    <n v="0.4"/>
    <s v="Standard Class"/>
    <s v="TEC-CO-10003784"/>
    <x v="1"/>
  </r>
  <r>
    <s v="IN-2019-75785"/>
    <n v="458.04"/>
    <n v="1272.48"/>
    <n v="0.5"/>
    <s v="Standard Class"/>
    <s v="TEC-CO-10004535"/>
    <x v="1"/>
  </r>
  <r>
    <s v="IN-2016-69835"/>
    <n v="458.04"/>
    <n v="1272.48"/>
    <n v="0.5"/>
    <s v="Standard Class"/>
    <s v="TEC-CO-10004535"/>
    <x v="2"/>
  </r>
  <r>
    <s v="CA-2017-153423"/>
    <n v="456.59"/>
    <n v="1217.57"/>
    <n v="0.2"/>
    <s v="Standard Class"/>
    <s v="OFF-BI-10000545"/>
    <x v="1"/>
  </r>
  <r>
    <s v="CA-2017-131338"/>
    <n v="456.59"/>
    <n v="1217.57"/>
    <n v="0.2"/>
    <s v="First Class"/>
    <s v="OFF-BI-10000545"/>
    <x v="1"/>
  </r>
  <r>
    <s v="CM-2019-8250"/>
    <n v="456.48"/>
    <n v="1037.52"/>
    <n v="0.3"/>
    <s v="Same Day"/>
    <s v="OFF-BRE-10001197"/>
    <x v="1"/>
  </r>
  <r>
    <s v="IN-2017-34310"/>
    <n v="456.24"/>
    <n v="991.92"/>
    <n v="0.4"/>
    <s v="Standard Class"/>
    <s v="FUR-BO-10002204"/>
    <x v="2"/>
  </r>
  <r>
    <s v="LT-2018-3900"/>
    <n v="455.76"/>
    <n v="3799.08"/>
    <n v="0.2"/>
    <s v="Standard Class"/>
    <s v="TEC-CAN-10001853"/>
    <x v="0"/>
  </r>
  <r>
    <s v="IN-2019-73594"/>
    <n v="455.76"/>
    <n v="1035.8399999999999"/>
    <n v="0.25"/>
    <s v="Second Class"/>
    <s v="TEC-AC-10000420"/>
    <x v="0"/>
  </r>
  <r>
    <s v="IN-2017-67084"/>
    <n v="455.76"/>
    <n v="1035.8399999999999"/>
    <n v="0.2"/>
    <s v="Same Day"/>
    <s v="TEC-AC-10000420"/>
    <x v="1"/>
  </r>
  <r>
    <s v="MX-2018-143455"/>
    <n v="455.7"/>
    <n v="930"/>
    <n v="0.15"/>
    <s v="Standard Class"/>
    <s v="FUR-CH-10004746"/>
    <x v="1"/>
  </r>
  <r>
    <s v="MX-2017-151680"/>
    <n v="455.7"/>
    <n v="930"/>
    <n v="0.15"/>
    <s v="Standard Class"/>
    <s v="FUR-CH-10004746"/>
    <x v="2"/>
  </r>
  <r>
    <s v="MX-2017-122980"/>
    <n v="455.7"/>
    <n v="930"/>
    <n v="0.15"/>
    <s v="Standard Class"/>
    <s v="FUR-CH-10004746"/>
    <x v="2"/>
  </r>
  <r>
    <s v="CG-2019-80"/>
    <n v="455.64"/>
    <n v="1752.6"/>
    <n v="0.2"/>
    <s v="Standard Class"/>
    <s v="FUR-SAF-10003469"/>
    <x v="0"/>
  </r>
  <r>
    <s v="IN-2019-25014"/>
    <n v="455.56"/>
    <n v="1864.21"/>
    <n v="0.2"/>
    <s v="Standard Class"/>
    <s v="FUR-BO-10003282"/>
    <x v="1"/>
  </r>
  <r>
    <s v="MX-2019-117240"/>
    <n v="455.2"/>
    <n v="1034.8800000000001"/>
    <n v="0.2"/>
    <s v="Second Class"/>
    <s v="FUR-BO-10000411"/>
    <x v="1"/>
  </r>
  <r>
    <s v="IN-2016-44803"/>
    <n v="454.62"/>
    <n v="1057.3800000000001"/>
    <n v="0.5"/>
    <s v="First Class"/>
    <s v="OFF-AP-10002306"/>
    <x v="0"/>
  </r>
  <r>
    <s v="IN-2017-44915"/>
    <n v="453.87"/>
    <n v="1134.81"/>
    <n v="0.3"/>
    <s v="Second Class"/>
    <s v="TEC-PH-10004221"/>
    <x v="0"/>
  </r>
  <r>
    <s v="MX-2019-151554"/>
    <n v="452.76"/>
    <n v="1078.08"/>
    <n v="0.3"/>
    <s v="Same Day"/>
    <s v="OFF-AP-10004063"/>
    <x v="1"/>
  </r>
  <r>
    <s v="MX-2019-131765"/>
    <n v="452.76"/>
    <n v="1161.1600000000001"/>
    <n v="0"/>
    <s v="Second Class"/>
    <s v="TEC-AC-10002015"/>
    <x v="1"/>
  </r>
  <r>
    <s v="IN-2019-58460"/>
    <n v="451.2"/>
    <n v="1002.72"/>
    <n v="0.4"/>
    <s v="Standard Class"/>
    <s v="FUR-BO-10001598"/>
    <x v="1"/>
  </r>
  <r>
    <s v="ES-2018-2386093"/>
    <n v="451.08"/>
    <n v="1002.6"/>
    <n v="0.25"/>
    <s v="Standard Class"/>
    <s v="TEC-MA-10000559"/>
    <x v="1"/>
  </r>
  <r>
    <s v="CA-2018-166429"/>
    <n v="449.99"/>
    <n v="999.98"/>
    <n v="0.4"/>
    <s v="Standard Class"/>
    <s v="TEC-CO-10002095"/>
    <x v="1"/>
  </r>
  <r>
    <s v="CA-2017-156104"/>
    <n v="449.99"/>
    <n v="999.98"/>
    <n v="0.4"/>
    <s v="Second Class"/>
    <s v="TEC-CO-10002095"/>
    <x v="2"/>
  </r>
  <r>
    <s v="CA-2018-139997"/>
    <n v="449.98"/>
    <n v="1499.95"/>
    <n v="0.4"/>
    <s v="First Class"/>
    <s v="TEC-CO-10000971"/>
    <x v="2"/>
  </r>
  <r>
    <s v="MO-2016-590"/>
    <n v="449.88"/>
    <n v="1285.44"/>
    <n v="0.2"/>
    <s v="Same Day"/>
    <s v="TEC-HEW-10001074"/>
    <x v="2"/>
  </r>
  <r>
    <s v="IR-2019-2890"/>
    <n v="449.88"/>
    <n v="1285.44"/>
    <n v="0.45"/>
    <s v="Standard Class"/>
    <s v="TEC-HEW-10001074"/>
    <x v="0"/>
  </r>
  <r>
    <s v="ES-2017-2195955"/>
    <n v="449.88"/>
    <n v="1285.44"/>
    <n v="0.4"/>
    <s v="Second Class"/>
    <s v="TEC-CO-10004662"/>
    <x v="1"/>
  </r>
  <r>
    <s v="MX-2018-158106"/>
    <n v="449.04"/>
    <n v="1403.36"/>
    <n v="0.3"/>
    <s v="First Class"/>
    <s v="OFF-AP-10001776"/>
    <x v="1"/>
  </r>
  <r>
    <s v="MX-2016-150112"/>
    <n v="448.92"/>
    <n v="976.08"/>
    <n v="0.2"/>
    <s v="Same Day"/>
    <s v="TEC-AC-10003955"/>
    <x v="1"/>
  </r>
  <r>
    <s v="ES-2018-5135305"/>
    <n v="447.75"/>
    <n v="1244.0999999999999"/>
    <n v="0.2"/>
    <s v="First Class"/>
    <s v="TEC-AC-10004571"/>
    <x v="1"/>
  </r>
  <r>
    <s v="IN-2019-22088"/>
    <n v="447.28"/>
    <n v="2183.98"/>
    <n v="0.55000000000000004"/>
    <s v="Standard Class"/>
    <s v="OFF-AP-10003795"/>
    <x v="1"/>
  </r>
  <r>
    <s v="ES-2019-3430575"/>
    <n v="446.79"/>
    <n v="1116.99"/>
    <n v="0.2"/>
    <s v="Second Class"/>
    <s v="FUR-BO-10002889"/>
    <x v="1"/>
  </r>
  <r>
    <s v="ES-2016-5287434"/>
    <n v="446.04"/>
    <n v="2624.04"/>
    <n v="0.2"/>
    <s v="Standard Class"/>
    <s v="FUR-BO-10004129"/>
    <x v="1"/>
  </r>
  <r>
    <s v="IN-2017-32805"/>
    <n v="445.86"/>
    <n v="2973.06"/>
    <n v="0.6"/>
    <s v="Standard Class"/>
    <s v="OFF-AP-10002675"/>
    <x v="1"/>
  </r>
  <r>
    <s v="IN-2019-60840"/>
    <n v="445.83"/>
    <n v="891.99"/>
    <n v="0.5"/>
    <s v="First Class"/>
    <s v="TEC-MA-10002471"/>
    <x v="1"/>
  </r>
  <r>
    <s v="US-2019-133193"/>
    <n v="445.52"/>
    <n v="1713.84"/>
    <n v="0.1"/>
    <s v="First Class"/>
    <s v="TEC-PH-10004182"/>
    <x v="1"/>
  </r>
  <r>
    <s v="IN-2016-27702"/>
    <n v="445.39"/>
    <n v="1183.6300000000001"/>
    <n v="0.45"/>
    <s v="Standard Class"/>
    <s v="TEC-CO-10002040"/>
    <x v="0"/>
  </r>
  <r>
    <s v="EG-2016-4260"/>
    <n v="445.26"/>
    <n v="967.98"/>
    <n v="0.2"/>
    <s v="Second Class"/>
    <s v="FUR-CHR-10004803"/>
    <x v="2"/>
  </r>
  <r>
    <s v="ES-2018-1838601"/>
    <n v="444.57"/>
    <n v="1347.57"/>
    <n v="0.4"/>
    <s v="Second Class"/>
    <s v="TEC-CO-10003307"/>
    <x v="0"/>
  </r>
  <r>
    <s v="IN-2019-32588"/>
    <n v="444.48"/>
    <n v="4448.22"/>
    <n v="0.2"/>
    <s v="Standard Class"/>
    <s v="TEC-CO-10002911"/>
    <x v="0"/>
  </r>
  <r>
    <s v="MX-2017-130652"/>
    <n v="444.3"/>
    <n v="1532.1"/>
    <n v="0.15"/>
    <s v="Standard Class"/>
    <s v="FUR-CH-10000885"/>
    <x v="2"/>
  </r>
  <r>
    <s v="IN-2016-71242"/>
    <n v="444.3"/>
    <n v="1249.8599999999999"/>
    <n v="0.05"/>
    <s v="Standard Class"/>
    <s v="OFF-ST-10004768"/>
    <x v="1"/>
  </r>
  <r>
    <s v="IN-2018-35822"/>
    <n v="443.94"/>
    <n v="1168.44"/>
    <n v="0.4"/>
    <s v="Standard Class"/>
    <s v="TEC-PH-10004554"/>
    <x v="0"/>
  </r>
  <r>
    <s v="MX-2017-130848"/>
    <n v="443.82"/>
    <n v="1305.3599999999999"/>
    <n v="0.1"/>
    <s v="Standard Class"/>
    <s v="TEC-PH-10003457"/>
    <x v="2"/>
  </r>
  <r>
    <s v="IZ-2019-8540"/>
    <n v="441.72"/>
    <n v="1699.56"/>
    <n v="0.3"/>
    <s v="Second Class"/>
    <s v="OFF-ROG-10003993"/>
    <x v="1"/>
  </r>
  <r>
    <s v="IN-2016-86278"/>
    <n v="441.36"/>
    <n v="900.96"/>
    <n v="0"/>
    <s v="Standard Class"/>
    <s v="TEC-AC-10004018"/>
    <x v="0"/>
  </r>
  <r>
    <s v="ES-2019-2538638"/>
    <n v="441.36"/>
    <n v="1026.96"/>
    <n v="0.25"/>
    <s v="Second Class"/>
    <s v="OFF-ST-10000624"/>
    <x v="1"/>
  </r>
  <r>
    <s v="MX-2019-151554"/>
    <n v="441.29"/>
    <n v="1053.69"/>
    <n v="0.2"/>
    <s v="Same Day"/>
    <s v="TEC-CO-10002617"/>
    <x v="1"/>
  </r>
  <r>
    <s v="MX-2019-108042"/>
    <n v="441.29"/>
    <n v="1053.69"/>
    <n v="0.4"/>
    <s v="Standard Class"/>
    <s v="TEC-CO-10002617"/>
    <x v="0"/>
  </r>
  <r>
    <s v="MX-2018-159583"/>
    <n v="441.29"/>
    <n v="1053.69"/>
    <n v="0.2"/>
    <s v="Standard Class"/>
    <s v="TEC-CO-10002617"/>
    <x v="2"/>
  </r>
  <r>
    <s v="IN-2019-44334"/>
    <n v="441.12"/>
    <n v="1378.56"/>
    <n v="0.45"/>
    <s v="Standard Class"/>
    <s v="TEC-MA-10000429"/>
    <x v="1"/>
  </r>
  <r>
    <s v="CA-2019-123085"/>
    <n v="440.76"/>
    <n v="1049.44"/>
    <n v="0.2"/>
    <s v="Standard Class"/>
    <s v="TEC-AC-10000990"/>
    <x v="1"/>
  </r>
  <r>
    <s v="IN-2018-63927"/>
    <n v="439.38"/>
    <n v="934.86"/>
    <n v="0.45"/>
    <s v="Standard Class"/>
    <s v="FUR-CH-10002250"/>
    <x v="1"/>
  </r>
  <r>
    <s v="WA-2019-7260"/>
    <n v="439.2"/>
    <n v="1464.12"/>
    <n v="0"/>
    <s v="Same Day"/>
    <s v="TEC-MEM-10002005"/>
    <x v="1"/>
  </r>
  <r>
    <s v="IN-2019-55730"/>
    <n v="438.75"/>
    <n v="1828.35"/>
    <n v="0.4"/>
    <s v="Standard Class"/>
    <s v="FUR-BO-10001196"/>
    <x v="2"/>
  </r>
  <r>
    <s v="IN-2019-20870"/>
    <n v="438.75"/>
    <n v="2194.5300000000002"/>
    <n v="0.5"/>
    <s v="Standard Class"/>
    <s v="FUR-BO-10003301"/>
    <x v="2"/>
  </r>
  <r>
    <s v="ID-2019-62856"/>
    <n v="437.55"/>
    <n v="1252.3499999999999"/>
    <n v="0.5"/>
    <s v="Second Class"/>
    <s v="TEC-MA-10003624"/>
    <x v="1"/>
  </r>
  <r>
    <s v="IN-2018-82673"/>
    <n v="437.28"/>
    <n v="1508.04"/>
    <n v="0.2"/>
    <s v="Standard Class"/>
    <s v="TEC-CO-10002678"/>
    <x v="0"/>
  </r>
  <r>
    <s v="MX-2019-142825"/>
    <n v="436.94"/>
    <n v="1820.7"/>
    <n v="0.4"/>
    <s v="Standard Class"/>
    <s v="FUR-BO-10004425"/>
    <x v="0"/>
  </r>
  <r>
    <s v="IN-2019-10657"/>
    <n v="436.77"/>
    <n v="1409.04"/>
    <n v="0.45"/>
    <s v="Second Class"/>
    <s v="FUR-CH-10001415"/>
    <x v="1"/>
  </r>
  <r>
    <s v="IN-2017-11749"/>
    <n v="436.77"/>
    <n v="1409.04"/>
    <n v="0.45"/>
    <s v="First Class"/>
    <s v="FUR-CH-10001415"/>
    <x v="1"/>
  </r>
  <r>
    <s v="ID-2016-41058"/>
    <n v="436.77"/>
    <n v="1409.04"/>
    <n v="0.35"/>
    <s v="Standard Class"/>
    <s v="FUR-CH-10001415"/>
    <x v="2"/>
  </r>
  <r>
    <s v="IN-2019-74588"/>
    <n v="435.89"/>
    <n v="1158.4100000000001"/>
    <n v="0.45"/>
    <s v="Standard Class"/>
    <s v="FUR-BO-10004665"/>
    <x v="1"/>
  </r>
  <r>
    <s v="ES-2019-2323716"/>
    <n v="435.51"/>
    <n v="990.36"/>
    <n v="0.05"/>
    <s v="Standard Class"/>
    <s v="FUR-FU-10004516"/>
    <x v="1"/>
  </r>
  <r>
    <s v="CA-2019-117457"/>
    <n v="434.99"/>
    <n v="1199.98"/>
    <n v="0.4"/>
    <s v="Standard Class"/>
    <s v="TEC-CO-10004115"/>
    <x v="1"/>
  </r>
  <r>
    <s v="CA-2016-131450"/>
    <n v="434.99"/>
    <n v="1199.98"/>
    <n v="0.4"/>
    <s v="Standard Class"/>
    <s v="TEC-CO-10004115"/>
    <x v="1"/>
  </r>
  <r>
    <s v="IN-2019-35157"/>
    <n v="434.4"/>
    <n v="1241.28"/>
    <n v="0.5"/>
    <s v="Second Class"/>
    <s v="OFF-AP-10003497"/>
    <x v="1"/>
  </r>
  <r>
    <s v="IN-2018-37537"/>
    <n v="434.4"/>
    <n v="1241.28"/>
    <n v="0.5"/>
    <s v="Standard Class"/>
    <s v="OFF-AP-10003497"/>
    <x v="2"/>
  </r>
  <r>
    <s v="IN-2019-33666"/>
    <n v="433.92"/>
    <n v="1356.72"/>
    <n v="0.35"/>
    <s v="Standard Class"/>
    <s v="TEC-PH-10004509"/>
    <x v="0"/>
  </r>
  <r>
    <s v="AG-2019-4290"/>
    <n v="433.44"/>
    <n v="1008"/>
    <n v="0.1"/>
    <s v="Standard Class"/>
    <s v="TEC-NOK-10000784"/>
    <x v="1"/>
  </r>
  <r>
    <s v="ES-2018-5656834"/>
    <n v="433.41"/>
    <n v="1270.4100000000001"/>
    <n v="0.45"/>
    <s v="Standard Class"/>
    <s v="TEC-MA-10002771"/>
    <x v="1"/>
  </r>
  <r>
    <s v="IN-2017-62688"/>
    <n v="433.26"/>
    <n v="1140.3"/>
    <n v="0.4"/>
    <s v="Standard Class"/>
    <s v="TEC-CO-10000447"/>
    <x v="1"/>
  </r>
  <r>
    <s v="IT-2019-1813491"/>
    <n v="432.64"/>
    <n v="1854.49"/>
    <n v="0.4"/>
    <s v="Standard Class"/>
    <s v="FUR-BO-10000279"/>
    <x v="2"/>
  </r>
  <r>
    <s v="CG-2019-3470"/>
    <n v="431.82"/>
    <n v="1167.48"/>
    <n v="0.2"/>
    <s v="Second Class"/>
    <s v="FUR-SAU-10004137"/>
    <x v="1"/>
  </r>
  <r>
    <s v="IN-2017-74049"/>
    <n v="431.76"/>
    <n v="2878.47"/>
    <n v="0.4"/>
    <s v="Standard Class"/>
    <s v="FUR-BO-10002000"/>
    <x v="2"/>
  </r>
  <r>
    <s v="ES-2019-5891109"/>
    <n v="431.76"/>
    <n v="2056.9499999999998"/>
    <n v="0.2"/>
    <s v="Second Class"/>
    <s v="TEC-CO-10001633"/>
    <x v="1"/>
  </r>
  <r>
    <s v="IN-2018-66776"/>
    <n v="431.1"/>
    <n v="1232.0999999999999"/>
    <n v="0.3"/>
    <s v="Standard Class"/>
    <s v="TEC-AC-10004108"/>
    <x v="1"/>
  </r>
  <r>
    <s v="SG-2016-9120"/>
    <n v="431.04"/>
    <n v="1658.64"/>
    <n v="0.05"/>
    <s v="Standard Class"/>
    <s v="OFF-FEL-10004665"/>
    <x v="0"/>
  </r>
  <r>
    <s v="IT-2018-1665440"/>
    <n v="430.92"/>
    <n v="1026.24"/>
    <n v="0.2"/>
    <s v="Standard Class"/>
    <s v="TEC-AC-10000007"/>
    <x v="2"/>
  </r>
  <r>
    <s v="IN-2017-54134"/>
    <n v="429.75"/>
    <n v="955.17"/>
    <n v="0.5"/>
    <s v="Standard Class"/>
    <s v="TEC-CO-10003759"/>
    <x v="1"/>
  </r>
  <r>
    <s v="IN-2016-11889"/>
    <n v="429.75"/>
    <n v="955.17"/>
    <n v="0.4"/>
    <s v="Standard Class"/>
    <s v="TEC-CO-10003759"/>
    <x v="1"/>
  </r>
  <r>
    <s v="CA-2018-114972"/>
    <n v="429.58"/>
    <n v="1101.48"/>
    <n v="0.5"/>
    <s v="First Class"/>
    <s v="OFF-AP-10003057"/>
    <x v="1"/>
  </r>
  <r>
    <s v="MX-2017-123176"/>
    <n v="429.3"/>
    <n v="2146.6"/>
    <n v="0.3"/>
    <s v="Standard Class"/>
    <s v="TEC-PH-10002306"/>
    <x v="1"/>
  </r>
  <r>
    <s v="MZ-2019-6900"/>
    <n v="428.76"/>
    <n v="912.6"/>
    <n v="0.1"/>
    <s v="Standard Class"/>
    <s v="TEC-SAM-10001985"/>
    <x v="1"/>
  </r>
  <r>
    <s v="IN-2019-17972"/>
    <n v="428.12"/>
    <n v="1421.54"/>
    <n v="0.55000000000000004"/>
    <s v="First Class"/>
    <s v="OFF-AP-10003917"/>
    <x v="1"/>
  </r>
  <r>
    <s v="CA-2019-155880"/>
    <n v="427.44"/>
    <n v="1526.56"/>
    <n v="0.35"/>
    <s v="Standard Class"/>
    <s v="FUR-CH-10004675"/>
    <x v="0"/>
  </r>
  <r>
    <s v="US-2019-154487"/>
    <n v="426.58"/>
    <n v="2509.36"/>
    <n v="0.3"/>
    <s v="Standard Class"/>
    <s v="OFF-AP-10002252"/>
    <x v="0"/>
  </r>
  <r>
    <s v="MX-2018-132395"/>
    <n v="426.58"/>
    <n v="2509.36"/>
    <n v="0.5"/>
    <s v="Standard Class"/>
    <s v="OFF-AP-10002252"/>
    <x v="1"/>
  </r>
  <r>
    <s v="MX-2017-154179"/>
    <n v="423.92"/>
    <n v="1324.88"/>
    <n v="0.3"/>
    <s v="Standard Class"/>
    <s v="OFF-AP-10004191"/>
    <x v="0"/>
  </r>
  <r>
    <s v="MX-2018-161067"/>
    <n v="423.78"/>
    <n v="963.2"/>
    <n v="0.25"/>
    <s v="Standard Class"/>
    <s v="OFF-ST-10002902"/>
    <x v="2"/>
  </r>
  <r>
    <s v="IN-2016-78263"/>
    <n v="423.78"/>
    <n v="1210.8599999999999"/>
    <n v="0.55000000000000004"/>
    <s v="Standard Class"/>
    <s v="TEC-MA-10002941"/>
    <x v="2"/>
  </r>
  <r>
    <s v="IN-2017-40638"/>
    <n v="423.45"/>
    <n v="984.9"/>
    <n v="0.35"/>
    <s v="Second Class"/>
    <s v="OFF-ST-10003203"/>
    <x v="0"/>
  </r>
  <r>
    <s v="CA-2019-141733"/>
    <n v="423.01"/>
    <n v="1458.65"/>
    <n v="0.35"/>
    <s v="Standard Class"/>
    <s v="FUR-CH-10004086"/>
    <x v="0"/>
  </r>
  <r>
    <s v="CA-2017-158421"/>
    <n v="422.51"/>
    <n v="1690.04"/>
    <n v="0.15"/>
    <s v="Standard Class"/>
    <s v="FUR-CH-10000309"/>
    <x v="1"/>
  </r>
  <r>
    <s v="MX-2019-163195"/>
    <n v="422.05"/>
    <n v="1770.25"/>
    <n v="0.2"/>
    <s v="Second Class"/>
    <s v="TEC-CO-10000137"/>
    <x v="2"/>
  </r>
  <r>
    <s v="CA-2016-114321"/>
    <n v="421.59"/>
    <n v="896.99"/>
    <n v="0.1"/>
    <s v="Standard Class"/>
    <s v="OFF-BI-10001359"/>
    <x v="0"/>
  </r>
  <r>
    <s v="IN-2018-35745"/>
    <n v="421.58"/>
    <n v="948.62"/>
    <n v="0.3"/>
    <s v="Standard Class"/>
    <s v="OFF-AP-10001190"/>
    <x v="1"/>
  </r>
  <r>
    <s v="IN-2019-58460"/>
    <n v="421.56"/>
    <n v="3242.88"/>
    <n v="0.5"/>
    <s v="Standard Class"/>
    <s v="OFF-AP-10000675"/>
    <x v="1"/>
  </r>
  <r>
    <s v="IT-2019-5245370"/>
    <n v="421.2"/>
    <n v="1560.24"/>
    <n v="0.3"/>
    <s v="Same Day"/>
    <s v="OFF-AP-10000584"/>
    <x v="1"/>
  </r>
  <r>
    <s v="ES-2017-5755966"/>
    <n v="421.2"/>
    <n v="1560.24"/>
    <n v="0.3"/>
    <s v="Standard Class"/>
    <s v="OFF-AP-10000584"/>
    <x v="0"/>
  </r>
  <r>
    <s v="CA-2019-147291"/>
    <n v="421.08"/>
    <n v="895.92"/>
    <n v="0.3"/>
    <s v="Standard Class"/>
    <s v="OFF-BI-10003091"/>
    <x v="1"/>
  </r>
  <r>
    <s v="MX-2016-141397"/>
    <n v="420.72"/>
    <n v="1107.2"/>
    <n v="0.2"/>
    <s v="Standard Class"/>
    <s v="FUR-BO-10003199"/>
    <x v="1"/>
  </r>
  <r>
    <s v="CA-2016-116246"/>
    <n v="420.59"/>
    <n v="3785.29"/>
    <n v="0.25"/>
    <s v="Second Class"/>
    <s v="FUR-CH-10002024"/>
    <x v="1"/>
  </r>
  <r>
    <s v="IN-2018-69128"/>
    <n v="420.3"/>
    <n v="1961.82"/>
    <n v="0.4"/>
    <s v="Standard Class"/>
    <s v="FUR-TA-10004342"/>
    <x v="1"/>
  </r>
  <r>
    <s v="ES-2016-5338028"/>
    <n v="420.3"/>
    <n v="1236.42"/>
    <n v="0.2"/>
    <s v="Second Class"/>
    <s v="FUR-BO-10003541"/>
    <x v="2"/>
  </r>
  <r>
    <s v="MX-2016-121671"/>
    <n v="420.28"/>
    <n v="1236.2"/>
    <n v="0.25"/>
    <s v="Standard Class"/>
    <s v="TEC-MA-10001290"/>
    <x v="2"/>
  </r>
  <r>
    <s v="ES-2019-2965756"/>
    <n v="420.21"/>
    <n v="875.7"/>
    <n v="0.2"/>
    <s v="Second Class"/>
    <s v="FUR-BO-10003905"/>
    <x v="1"/>
  </r>
  <r>
    <s v="CA-2017-155306"/>
    <n v="419.82"/>
    <n v="1447.65"/>
    <n v="0.5"/>
    <s v="Standard Class"/>
    <s v="OFF-AP-10002651"/>
    <x v="1"/>
  </r>
  <r>
    <s v="MX-2017-122329"/>
    <n v="419.8"/>
    <n v="2014.36"/>
    <n v="0.4"/>
    <s v="Second Class"/>
    <s v="TEC-CO-10003346"/>
    <x v="2"/>
  </r>
  <r>
    <s v="ES-2019-1136241"/>
    <n v="419.52"/>
    <n v="1218.24"/>
    <n v="0.2"/>
    <s v="Standard Class"/>
    <s v="FUR-BO-10003028"/>
    <x v="0"/>
  </r>
  <r>
    <s v="IN-2018-11448"/>
    <n v="419.13"/>
    <n v="998.1"/>
    <n v="0.5"/>
    <s v="Standard Class"/>
    <s v="FUR-TA-10002860"/>
    <x v="1"/>
  </r>
  <r>
    <s v="ID-2019-56983"/>
    <n v="418.92"/>
    <n v="1904.4"/>
    <n v="0.35"/>
    <s v="Standard Class"/>
    <s v="FUR-CH-10001322"/>
    <x v="0"/>
  </r>
  <r>
    <s v="ES-2017-3877819"/>
    <n v="418.74"/>
    <n v="837.48"/>
    <n v="0.4"/>
    <s v="Standard Class"/>
    <s v="TEC-CO-10001628"/>
    <x v="2"/>
  </r>
  <r>
    <s v="GG-2017-8530"/>
    <n v="417.96"/>
    <n v="1900.44"/>
    <n v="0.45"/>
    <s v="Second Class"/>
    <s v="TEC-BRO-10004802"/>
    <x v="1"/>
  </r>
  <r>
    <s v="IN-2018-31650"/>
    <n v="417.44"/>
    <n v="1154.96"/>
    <n v="0.5"/>
    <s v="Standard Class"/>
    <s v="TEC-MA-10004428"/>
    <x v="1"/>
  </r>
  <r>
    <s v="IN-2017-39462"/>
    <n v="417.28"/>
    <n v="1251.94"/>
    <n v="0.15"/>
    <s v="Standard Class"/>
    <s v="FUR-CH-10003597"/>
    <x v="0"/>
  </r>
  <r>
    <s v="ES-2018-2105318"/>
    <n v="416.7"/>
    <n v="1225.6500000000001"/>
    <n v="0.2"/>
    <s v="Standard Class"/>
    <s v="TEC-CO-10004563"/>
    <x v="0"/>
  </r>
  <r>
    <s v="ES-2018-1634109"/>
    <n v="416.52"/>
    <n v="1220.94"/>
    <n v="0.4"/>
    <s v="Same Day"/>
    <s v="TEC-CO-10001894"/>
    <x v="0"/>
  </r>
  <r>
    <s v="PL-2018-2260"/>
    <n v="416.22"/>
    <n v="991.02"/>
    <n v="0.55000000000000004"/>
    <s v="Second Class"/>
    <s v="OFF-CUI-10002022"/>
    <x v="2"/>
  </r>
  <r>
    <s v="US-2016-131275"/>
    <n v="415.99"/>
    <n v="1279.97"/>
    <n v="0.45"/>
    <s v="Standard Class"/>
    <s v="TEC-MA-10001148"/>
    <x v="2"/>
  </r>
  <r>
    <s v="IN-2019-76044"/>
    <n v="414.6"/>
    <n v="1130.76"/>
    <n v="0.25"/>
    <s v="Standard Class"/>
    <s v="TEC-MA-10003441"/>
    <x v="1"/>
  </r>
  <r>
    <s v="IN-2019-35297"/>
    <n v="414.3"/>
    <n v="1726.65"/>
    <n v="0.4"/>
    <s v="First Class"/>
    <s v="FUR-CH-10003616"/>
    <x v="2"/>
  </r>
  <r>
    <s v="IT-2017-3605163"/>
    <n v="413.98"/>
    <n v="1284.82"/>
    <n v="0.35"/>
    <s v="Standard Class"/>
    <s v="FUR-CH-10002477"/>
    <x v="2"/>
  </r>
  <r>
    <s v="ES-2018-5506373"/>
    <n v="413.88"/>
    <n v="2069.88"/>
    <n v="0.3"/>
    <s v="Second Class"/>
    <s v="OFF-AP-10004201"/>
    <x v="2"/>
  </r>
  <r>
    <s v="IN-2016-60560"/>
    <n v="413.49"/>
    <n v="1431.54"/>
    <n v="0.2"/>
    <s v="Standard Class"/>
    <s v="TEC-CO-10004535"/>
    <x v="1"/>
  </r>
  <r>
    <s v="IN-2017-18518"/>
    <n v="413.28"/>
    <n v="2756.34"/>
    <n v="0.45"/>
    <s v="Standard Class"/>
    <s v="FUR-CH-10001207"/>
    <x v="1"/>
  </r>
  <r>
    <s v="IN-2019-50179"/>
    <n v="413.25"/>
    <n v="1291.6500000000001"/>
    <n v="0.3"/>
    <s v="Standard Class"/>
    <s v="TEC-AC-10004414"/>
    <x v="1"/>
  </r>
  <r>
    <s v="MX-2017-103954"/>
    <n v="413.18"/>
    <n v="1502.78"/>
    <n v="0.2"/>
    <s v="Standard Class"/>
    <s v="FUR-TA-10004308"/>
    <x v="1"/>
  </r>
  <r>
    <s v="MX-2016-127250"/>
    <n v="413.18"/>
    <n v="1502.78"/>
    <n v="0.4"/>
    <s v="Standard Class"/>
    <s v="FUR-TA-10004308"/>
    <x v="1"/>
  </r>
  <r>
    <s v="IN-2019-31559"/>
    <n v="413.04"/>
    <n v="1215.3599999999999"/>
    <n v="0.3"/>
    <s v="Standard Class"/>
    <s v="TEC-PH-10000896"/>
    <x v="1"/>
  </r>
  <r>
    <s v="IN-2018-38685"/>
    <n v="413.04"/>
    <n v="1215.3599999999999"/>
    <n v="0.35"/>
    <s v="Standard Class"/>
    <s v="TEC-PH-10000896"/>
    <x v="2"/>
  </r>
  <r>
    <s v="IZ-2017-4970"/>
    <n v="412.74"/>
    <n v="1086.18"/>
    <n v="0.55000000000000004"/>
    <s v="Second Class"/>
    <s v="OFF-HAM-10004674"/>
    <x v="0"/>
  </r>
  <r>
    <s v="CA-2019-120376"/>
    <n v="412.54"/>
    <n v="1586.69"/>
    <n v="0.35"/>
    <s v="First Class"/>
    <s v="FUR-CH-10002335"/>
    <x v="1"/>
  </r>
  <r>
    <s v="CA-2019-156776"/>
    <n v="412.47"/>
    <n v="1473.1"/>
    <n v="0.5"/>
    <s v="Standard Class"/>
    <s v="OFF-AP-10002534"/>
    <x v="1"/>
  </r>
  <r>
    <s v="ES-2016-5693995"/>
    <n v="412.32"/>
    <n v="1057.3800000000001"/>
    <n v="0.5"/>
    <s v="Standard Class"/>
    <s v="OFF-AP-10001635"/>
    <x v="1"/>
  </r>
  <r>
    <s v="CA-2019-149048"/>
    <n v="411.74"/>
    <n v="914.97"/>
    <n v="0.3"/>
    <s v="Standard Class"/>
    <s v="OFF-BI-10004632"/>
    <x v="0"/>
  </r>
  <r>
    <s v="ID-2016-58250"/>
    <n v="411.33"/>
    <n v="1402.29"/>
    <n v="0.4"/>
    <s v="Standard Class"/>
    <s v="FUR-CH-10002250"/>
    <x v="0"/>
  </r>
  <r>
    <s v="MX-2019-164889"/>
    <n v="411.18"/>
    <n v="2419.1999999999998"/>
    <n v="0.2"/>
    <s v="Second Class"/>
    <s v="FUR-TA-10004820"/>
    <x v="1"/>
  </r>
  <r>
    <s v="MX-2018-164021"/>
    <n v="411.06"/>
    <n v="874.68"/>
    <n v="0.2"/>
    <s v="Standard Class"/>
    <s v="FUR-BO-10004113"/>
    <x v="1"/>
  </r>
  <r>
    <s v="ES-2017-1439531"/>
    <n v="411"/>
    <n v="1141.8"/>
    <n v="0.3"/>
    <s v="Standard Class"/>
    <s v="OFF-AP-10003184"/>
    <x v="1"/>
  </r>
  <r>
    <s v="ES-2016-3684586"/>
    <n v="410.46"/>
    <n v="2052.54"/>
    <n v="0.3"/>
    <s v="Standard Class"/>
    <s v="OFF-AP-10001178"/>
    <x v="0"/>
  </r>
  <r>
    <s v="ES-2019-1048212"/>
    <n v="409.14"/>
    <n v="1704.87"/>
    <n v="0.3"/>
    <s v="First Class"/>
    <s v="OFF-AP-10000672"/>
    <x v="0"/>
  </r>
  <r>
    <s v="ID-2017-14500"/>
    <n v="408.88"/>
    <n v="2300.08"/>
    <n v="0.1"/>
    <s v="Standard Class"/>
    <s v="TEC-PH-10004664"/>
    <x v="1"/>
  </r>
  <r>
    <s v="IN-2019-57711"/>
    <n v="408.75"/>
    <n v="869.7"/>
    <n v="0.45"/>
    <s v="Standard Class"/>
    <s v="TEC-MA-10004428"/>
    <x v="0"/>
  </r>
  <r>
    <s v="IN-2019-40764"/>
    <n v="408.24"/>
    <n v="2722.86"/>
    <n v="0.5"/>
    <s v="Standard Class"/>
    <s v="FUR-BO-10004648"/>
    <x v="1"/>
  </r>
  <r>
    <s v="IN-2018-64452"/>
    <n v="408.24"/>
    <n v="972.24"/>
    <n v="0.5"/>
    <s v="Standard Class"/>
    <s v="FUR-BO-10000670"/>
    <x v="0"/>
  </r>
  <r>
    <s v="IN-2016-32581"/>
    <n v="407.99"/>
    <n v="1112.78"/>
    <n v="0.2"/>
    <s v="Standard Class"/>
    <s v="FUR-BO-10001501"/>
    <x v="0"/>
  </r>
  <r>
    <s v="SU-2019-5140"/>
    <n v="407.16"/>
    <n v="1233.8399999999999"/>
    <n v="0.3"/>
    <s v="Standard Class"/>
    <s v="OFF-KIT-10002828"/>
    <x v="1"/>
  </r>
  <r>
    <s v="US-2018-100461"/>
    <n v="407.13"/>
    <n v="1565.88"/>
    <n v="0.4"/>
    <s v="Standard Class"/>
    <s v="FUR-BO-10002545"/>
    <x v="0"/>
  </r>
  <r>
    <s v="ZA-2017-8660"/>
    <n v="407.1"/>
    <n v="1272.3"/>
    <n v="0.1"/>
    <s v="Second Class"/>
    <s v="TEC-NOK-10004339"/>
    <x v="0"/>
  </r>
  <r>
    <s v="US-2018-165505"/>
    <n v="406.72"/>
    <n v="1564.29"/>
    <n v="0.15"/>
    <s v="Standard Class"/>
    <s v="OFF-ST-10001526"/>
    <x v="0"/>
  </r>
  <r>
    <s v="PL-2018-7190"/>
    <n v="406.56"/>
    <n v="968.4"/>
    <n v="0.45"/>
    <s v="Second Class"/>
    <s v="FUR-DAN-10002314"/>
    <x v="0"/>
  </r>
  <r>
    <s v="KE-2016-6940"/>
    <n v="406.56"/>
    <n v="1016.64"/>
    <n v="0"/>
    <s v="Standard Class"/>
    <s v="TEC-SAN-10003238"/>
    <x v="0"/>
  </r>
  <r>
    <s v="ES-2018-5322278"/>
    <n v="406.56"/>
    <n v="968.4"/>
    <n v="0.2"/>
    <s v="Standard Class"/>
    <s v="FUR-BO-10001621"/>
    <x v="2"/>
  </r>
  <r>
    <s v="MX-2017-101854"/>
    <n v="406.38"/>
    <n v="1847.34"/>
    <n v="0.2"/>
    <s v="Standard Class"/>
    <s v="FUR-TA-10004840"/>
    <x v="1"/>
  </r>
  <r>
    <s v="MX-2018-140382"/>
    <n v="405.72"/>
    <n v="1411.2"/>
    <n v="0.2"/>
    <s v="First Class"/>
    <s v="FUR-TA-10001229"/>
    <x v="1"/>
  </r>
  <r>
    <s v="ES-2017-5186485"/>
    <n v="405.72"/>
    <n v="828.06"/>
    <n v="0.2"/>
    <s v="First Class"/>
    <s v="FUR-BO-10004709"/>
    <x v="1"/>
  </r>
  <r>
    <s v="AO-2019-9370"/>
    <n v="405.72"/>
    <n v="828.06"/>
    <n v="0.2"/>
    <s v="Second Class"/>
    <s v="FUR-BUS-10001243"/>
    <x v="1"/>
  </r>
  <r>
    <s v="MO-2019-4870"/>
    <n v="405.54"/>
    <n v="1040.22"/>
    <n v="0.1"/>
    <s v="Standard Class"/>
    <s v="TEC-MOT-10001244"/>
    <x v="1"/>
  </r>
  <r>
    <s v="ES-2019-3407020"/>
    <n v="405.42"/>
    <n v="1177.17"/>
    <n v="0.4"/>
    <s v="Second Class"/>
    <s v="FUR-BO-10001392"/>
    <x v="1"/>
  </r>
  <r>
    <s v="IN-2019-78900"/>
    <n v="405.36"/>
    <n v="1559.16"/>
    <n v="0.45"/>
    <s v="Standard Class"/>
    <s v="FUR-BO-10003086"/>
    <x v="1"/>
  </r>
  <r>
    <s v="IN-2017-66790"/>
    <n v="405"/>
    <n v="861.9"/>
    <n v="0.45"/>
    <s v="Second Class"/>
    <s v="TEC-MA-10004023"/>
    <x v="1"/>
  </r>
  <r>
    <s v="ES-2017-5877219"/>
    <n v="404.73"/>
    <n v="5785.02"/>
    <n v="0.1"/>
    <s v="Standard Class"/>
    <s v="TEC-PH-10004583"/>
    <x v="1"/>
  </r>
  <r>
    <s v="ES-2019-4554406"/>
    <n v="404.67"/>
    <n v="1190.49"/>
    <n v="0.45"/>
    <s v="Standard Class"/>
    <s v="TEC-MA-10000002"/>
    <x v="1"/>
  </r>
  <r>
    <s v="IZ-2019-3660"/>
    <n v="404.64"/>
    <n v="1226.52"/>
    <n v="0.5"/>
    <s v="Standard Class"/>
    <s v="TEC-EPS-10004558"/>
    <x v="0"/>
  </r>
  <r>
    <s v="MX-2018-129847"/>
    <n v="404.61"/>
    <n v="1270.17"/>
    <n v="0.2"/>
    <s v="Standard Class"/>
    <s v="TEC-CO-10001468"/>
    <x v="1"/>
  </r>
  <r>
    <s v="IN-2017-78886"/>
    <n v="403.47"/>
    <n v="896.76"/>
    <n v="0.45"/>
    <s v="Second Class"/>
    <s v="TEC-MA-10001259"/>
    <x v="2"/>
  </r>
  <r>
    <s v="CA-2017-137113"/>
    <n v="401.81"/>
    <n v="1913.4"/>
    <n v="0.4"/>
    <s v="Second Class"/>
    <s v="FUR-TA-10001705"/>
    <x v="2"/>
  </r>
  <r>
    <s v="RO-2018-9750"/>
    <n v="401.22"/>
    <n v="911.88"/>
    <n v="0.45"/>
    <s v="Standard Class"/>
    <s v="FUR-SAF-10002940"/>
    <x v="0"/>
  </r>
  <r>
    <s v="CA-2016-450"/>
    <n v="400.86"/>
    <n v="1083.54"/>
    <n v="0.3"/>
    <s v="Standard Class"/>
    <s v="OFF-HAM-10003663"/>
    <x v="0"/>
  </r>
  <r>
    <s v="MX-2018-158624"/>
    <n v="400.8"/>
    <n v="1822.08"/>
    <n v="0.35"/>
    <s v="Standard Class"/>
    <s v="FUR-CH-10003941"/>
    <x v="1"/>
  </r>
  <r>
    <s v="SF-2018-9460"/>
    <n v="400.32"/>
    <n v="1026.54"/>
    <n v="0.2"/>
    <s v="First Class"/>
    <s v="TEC-HP -10003345"/>
    <x v="1"/>
  </r>
  <r>
    <s v="ID-2017-39903"/>
    <n v="399.98"/>
    <n v="1229.69"/>
    <n v="0.3"/>
    <s v="Standard Class"/>
    <s v="OFF-ST-10002395"/>
    <x v="0"/>
  </r>
  <r>
    <s v="SF-2018-630"/>
    <n v="399.84"/>
    <n v="1025.4000000000001"/>
    <n v="0"/>
    <s v="Standard Class"/>
    <s v="TEC-SAN-10004424"/>
    <x v="0"/>
  </r>
  <r>
    <s v="ES-2016-1589842"/>
    <n v="399.84"/>
    <n v="1025.4000000000001"/>
    <n v="0"/>
    <s v="Second Class"/>
    <s v="TEC-AC-10000089"/>
    <x v="0"/>
  </r>
  <r>
    <s v="AG-2018-7890"/>
    <n v="399.36"/>
    <n v="1050.96"/>
    <n v="0.25"/>
    <s v="Second Class"/>
    <s v="TEC-EPS-10004328"/>
    <x v="0"/>
  </r>
  <r>
    <s v="CA-2016-126683"/>
    <n v="399.3"/>
    <n v="2348.8200000000002"/>
    <n v="0.4"/>
    <s v="Second Class"/>
    <s v="FUR-TA-10002958"/>
    <x v="2"/>
  </r>
  <r>
    <s v="IN-2016-76625"/>
    <n v="398.88"/>
    <n v="1899.54"/>
    <n v="0.5"/>
    <s v="Standard Class"/>
    <s v="TEC-CO-10003342"/>
    <x v="0"/>
  </r>
  <r>
    <s v="MX-2018-143686"/>
    <n v="398.16"/>
    <n v="829.52"/>
    <n v="0.3"/>
    <s v="Standard Class"/>
    <s v="OFF-AP-10000621"/>
    <x v="1"/>
  </r>
  <r>
    <s v="ES-2018-3285041"/>
    <n v="397.62"/>
    <n v="1242.81"/>
    <n v="0.2"/>
    <s v="Standard Class"/>
    <s v="FUR-BO-10001133"/>
    <x v="1"/>
  </r>
  <r>
    <s v="IN-2018-65677"/>
    <n v="397.53"/>
    <n v="924.66"/>
    <n v="0.45"/>
    <s v="First Class"/>
    <s v="TEC-MA-10004502"/>
    <x v="2"/>
  </r>
  <r>
    <s v="IN-2016-49689"/>
    <n v="397.35"/>
    <n v="924.21"/>
    <n v="0.5"/>
    <s v="Standard Class"/>
    <s v="OFF-AP-10001274"/>
    <x v="2"/>
  </r>
  <r>
    <s v="IN-2018-50851"/>
    <n v="397.2"/>
    <n v="827.55"/>
    <n v="0.35"/>
    <s v="Standard Class"/>
    <s v="FUR-CH-10004863"/>
    <x v="1"/>
  </r>
  <r>
    <s v="RS-2019-5930"/>
    <n v="397.08"/>
    <n v="827.28"/>
    <n v="0.35"/>
    <s v="Same Day"/>
    <s v="TEC-SAM-10000765"/>
    <x v="0"/>
  </r>
  <r>
    <s v="IN-2019-41352"/>
    <n v="396.67"/>
    <n v="1317.31"/>
    <n v="0.3"/>
    <s v="Standard Class"/>
    <s v="OFF-ST-10004768"/>
    <x v="0"/>
  </r>
  <r>
    <s v="MX-2017-130708"/>
    <n v="396.5"/>
    <n v="1367.4"/>
    <n v="0.4"/>
    <s v="First Class"/>
    <s v="FUR-BO-10003320"/>
    <x v="0"/>
  </r>
  <r>
    <s v="CA-2017-158491"/>
    <n v="395.99"/>
    <n v="989.97"/>
    <n v="0.2"/>
    <s v="Second Class"/>
    <s v="TEC-AC-10003870"/>
    <x v="1"/>
  </r>
  <r>
    <s v="CA-2017-103933"/>
    <n v="395.96"/>
    <n v="899.91"/>
    <n v="0.1"/>
    <s v="First Class"/>
    <s v="TEC-AC-10004171"/>
    <x v="0"/>
  </r>
  <r>
    <s v="MX-2018-140382"/>
    <n v="395.94"/>
    <n v="920.88"/>
    <n v="0.15"/>
    <s v="First Class"/>
    <s v="FUR-CH-10001492"/>
    <x v="1"/>
  </r>
  <r>
    <s v="MX-2018-138093"/>
    <n v="395.94"/>
    <n v="920.88"/>
    <n v="0.35"/>
    <s v="Standard Class"/>
    <s v="FUR-CH-10001492"/>
    <x v="1"/>
  </r>
  <r>
    <s v="IN-2017-25371"/>
    <n v="395.88"/>
    <n v="1199.76"/>
    <n v="0.4"/>
    <s v="Standard Class"/>
    <s v="TEC-CO-10003506"/>
    <x v="0"/>
  </r>
  <r>
    <s v="IN-2016-16418"/>
    <n v="395.88"/>
    <n v="1199.76"/>
    <n v="0.5"/>
    <s v="Standard Class"/>
    <s v="TEC-CO-10003506"/>
    <x v="0"/>
  </r>
  <r>
    <s v="MX-2016-116393"/>
    <n v="395.76"/>
    <n v="920.4"/>
    <n v="0.35"/>
    <s v="Same Day"/>
    <s v="FUR-CH-10001490"/>
    <x v="1"/>
  </r>
  <r>
    <s v="MR-2018-8020"/>
    <n v="395.58"/>
    <n v="899.16"/>
    <n v="0.2"/>
    <s v="Standard Class"/>
    <s v="FUR-LES-10004098"/>
    <x v="0"/>
  </r>
  <r>
    <s v="ES-2018-4145439"/>
    <n v="395.58"/>
    <n v="899.16"/>
    <n v="0.2"/>
    <s v="Standard Class"/>
    <s v="FUR-TA-10003268"/>
    <x v="1"/>
  </r>
  <r>
    <s v="IN-2018-36592"/>
    <n v="395.35"/>
    <n v="988.63"/>
    <n v="0.05"/>
    <s v="Standard Class"/>
    <s v="OFF-ST-10004226"/>
    <x v="1"/>
  </r>
  <r>
    <s v="ES-2018-5929247"/>
    <n v="395.01"/>
    <n v="963.63"/>
    <n v="0.25"/>
    <s v="Standard Class"/>
    <s v="FUR-FU-10000368"/>
    <x v="1"/>
  </r>
  <r>
    <s v="IN-2019-62156"/>
    <n v="394.8"/>
    <n v="877.38"/>
    <n v="0.5"/>
    <s v="Second Class"/>
    <s v="FUR-BO-10001598"/>
    <x v="2"/>
  </r>
  <r>
    <s v="ES-2019-4971381"/>
    <n v="394.68"/>
    <n v="2077.3200000000002"/>
    <n v="0.3"/>
    <s v="Second Class"/>
    <s v="OFF-AP-10000423"/>
    <x v="2"/>
  </r>
  <r>
    <s v="IN-2016-51964"/>
    <n v="394.65"/>
    <n v="1066.68"/>
    <n v="0.5"/>
    <s v="First Class"/>
    <s v="TEC-CO-10002526"/>
    <x v="1"/>
  </r>
  <r>
    <s v="RS-2019-1940"/>
    <n v="394.62"/>
    <n v="877.02"/>
    <n v="0.45"/>
    <s v="Standard Class"/>
    <s v="FUR-SAU-10003933"/>
    <x v="2"/>
  </r>
  <r>
    <s v="IT-2019-1691611"/>
    <n v="394.62"/>
    <n v="877.02"/>
    <n v="0.2"/>
    <s v="Standard Class"/>
    <s v="FUR-BO-10000596"/>
    <x v="0"/>
  </r>
  <r>
    <s v="IN-2017-66727"/>
    <n v="394.38"/>
    <n v="1792.98"/>
    <n v="0.3"/>
    <s v="Standard Class"/>
    <s v="TEC-AC-10002244"/>
    <x v="1"/>
  </r>
  <r>
    <s v="CA-2017-153381"/>
    <n v="394.27"/>
    <n v="1408.1"/>
    <n v="0.35"/>
    <s v="Standard Class"/>
    <s v="FUR-CH-10000988"/>
    <x v="2"/>
  </r>
  <r>
    <s v="ID-2019-42262"/>
    <n v="394.25"/>
    <n v="1612.84"/>
    <n v="0.2"/>
    <s v="Standard Class"/>
    <s v="TEC-CO-10004170"/>
    <x v="1"/>
  </r>
  <r>
    <s v="CA-2017-115567"/>
    <n v="394.21"/>
    <n v="1516.2"/>
    <n v="0.35"/>
    <s v="Standard Class"/>
    <s v="FUR-CH-10000015"/>
    <x v="1"/>
  </r>
  <r>
    <s v="IN-2018-60224"/>
    <n v="393.48"/>
    <n v="786.96"/>
    <n v="0.4"/>
    <s v="First Class"/>
    <s v="FUR-BO-10001461"/>
    <x v="0"/>
  </r>
  <r>
    <s v="IN-2019-37033"/>
    <n v="393.44"/>
    <n v="892.58"/>
    <n v="0.45"/>
    <s v="Standard Class"/>
    <s v="TEC-CO-10002376"/>
    <x v="2"/>
  </r>
  <r>
    <s v="IN-2018-36963"/>
    <n v="393.39"/>
    <n v="1092.96"/>
    <n v="0.4"/>
    <s v="First Class"/>
    <s v="FUR-BO-10000980"/>
    <x v="0"/>
  </r>
  <r>
    <s v="ID-2017-65411"/>
    <n v="393.24"/>
    <n v="1863"/>
    <n v="0"/>
    <s v="First Class"/>
    <s v="TEC-AC-10000639"/>
    <x v="0"/>
  </r>
  <r>
    <s v="IN-2017-35990"/>
    <n v="392.4"/>
    <n v="1962"/>
    <n v="0.4"/>
    <s v="Standard Class"/>
    <s v="FUR-BO-10002308"/>
    <x v="1"/>
  </r>
  <r>
    <s v="IN-2016-14017"/>
    <n v="391.94"/>
    <n v="1068.98"/>
    <n v="0.1"/>
    <s v="Second Class"/>
    <s v="TEC-PH-10004281"/>
    <x v="0"/>
  </r>
  <r>
    <s v="IN-2017-29130"/>
    <n v="391.77"/>
    <n v="2799.63"/>
    <n v="0.6"/>
    <s v="Standard Class"/>
    <s v="OFF-AP-10003275"/>
    <x v="1"/>
  </r>
  <r>
    <s v="ES-2019-4438910"/>
    <n v="391.77"/>
    <n v="955.62"/>
    <n v="0.4"/>
    <s v="Standard Class"/>
    <s v="TEC-CO-10000013"/>
    <x v="1"/>
  </r>
  <r>
    <s v="IN-2016-31594"/>
    <n v="391.5"/>
    <n v="2166.9"/>
    <n v="0.35"/>
    <s v="Standard Class"/>
    <s v="TEC-PH-10001990"/>
    <x v="2"/>
  </r>
  <r>
    <s v="IN-2019-13835"/>
    <n v="391.35"/>
    <n v="910.35"/>
    <n v="0.3"/>
    <s v="Standard Class"/>
    <s v="TEC-PH-10003891"/>
    <x v="1"/>
  </r>
  <r>
    <s v="IN-2018-52552"/>
    <n v="391.35"/>
    <n v="910.35"/>
    <n v="0.3"/>
    <s v="Second Class"/>
    <s v="TEC-PH-10003891"/>
    <x v="1"/>
  </r>
  <r>
    <s v="BU-2018-6440"/>
    <n v="391.14"/>
    <n v="782.28"/>
    <n v="0.45"/>
    <s v="First Class"/>
    <s v="FUR-SAF-10000085"/>
    <x v="0"/>
  </r>
  <r>
    <s v="CA-2019-147032"/>
    <n v="390.98"/>
    <n v="849.95"/>
    <n v="0.2"/>
    <s v="Standard Class"/>
    <s v="OFF-BI-10003656"/>
    <x v="2"/>
  </r>
  <r>
    <s v="MX-2019-136700"/>
    <n v="390.8"/>
    <n v="2171.3000000000002"/>
    <n v="0.1"/>
    <s v="First Class"/>
    <s v="TEC-PH-10002672"/>
    <x v="1"/>
  </r>
  <r>
    <s v="MX-2018-147690"/>
    <n v="390.8"/>
    <n v="2171.3000000000002"/>
    <n v="0.1"/>
    <s v="Standard Class"/>
    <s v="TEC-PH-10002672"/>
    <x v="1"/>
  </r>
  <r>
    <s v="ES-2016-1858721"/>
    <n v="390.6"/>
    <n v="2056.0500000000002"/>
    <n v="0.4"/>
    <s v="First Class"/>
    <s v="FUR-BO-10003103"/>
    <x v="1"/>
  </r>
  <r>
    <s v="IN-2017-25182"/>
    <n v="389.77"/>
    <n v="1349.32"/>
    <n v="0.3"/>
    <s v="Standard Class"/>
    <s v="OFF-AP-10001305"/>
    <x v="1"/>
  </r>
  <r>
    <s v="UP-2017-8420"/>
    <n v="389.52"/>
    <n v="1025.52"/>
    <n v="0.4"/>
    <s v="First Class"/>
    <s v="FUR-HON-10001504"/>
    <x v="0"/>
  </r>
  <r>
    <s v="CA-2018-104157"/>
    <n v="388.81"/>
    <n v="2430.08"/>
    <n v="0.2"/>
    <s v="Standard Class"/>
    <s v="FUR-TA-10004915"/>
    <x v="1"/>
  </r>
  <r>
    <s v="ES-2018-2911640"/>
    <n v="388.8"/>
    <n v="793.56"/>
    <n v="0.05"/>
    <s v="First Class"/>
    <s v="OFF-ST-10002555"/>
    <x v="0"/>
  </r>
  <r>
    <s v="UP-2019-1600"/>
    <n v="387.9"/>
    <n v="1021.14"/>
    <n v="0.4"/>
    <s v="First Class"/>
    <s v="FUR-SAF-10003819"/>
    <x v="0"/>
  </r>
  <r>
    <s v="PL-2018-2260"/>
    <n v="387.9"/>
    <n v="1021.14"/>
    <n v="0.4"/>
    <s v="Second Class"/>
    <s v="FUR-SAF-10003819"/>
    <x v="2"/>
  </r>
  <r>
    <s v="CA-2018-105732"/>
    <n v="387.57"/>
    <n v="1336.44"/>
    <n v="0.25"/>
    <s v="Standard Class"/>
    <s v="FUR-FU-10003664"/>
    <x v="1"/>
  </r>
  <r>
    <s v="MX-2017-133032"/>
    <n v="387.29"/>
    <n v="882.75"/>
    <n v="0.2"/>
    <s v="Second Class"/>
    <s v="TEC-CO-10003135"/>
    <x v="1"/>
  </r>
  <r>
    <s v="ES-2017-4718907"/>
    <n v="387.12"/>
    <n v="880.32"/>
    <n v="0.05"/>
    <s v="Standard Class"/>
    <s v="FUR-FU-10004516"/>
    <x v="1"/>
  </r>
  <r>
    <s v="CA-2018-113831"/>
    <n v="386.83"/>
    <n v="2275.5"/>
    <n v="0.2"/>
    <s v="Standard Class"/>
    <s v="FUR-TA-10002645"/>
    <x v="0"/>
  </r>
  <r>
    <s v="ES-2019-4438910"/>
    <n v="386.81"/>
    <n v="892.75"/>
    <n v="0.25"/>
    <s v="Standard Class"/>
    <s v="OFF-ST-10002555"/>
    <x v="1"/>
  </r>
  <r>
    <s v="IR-2019-6100"/>
    <n v="386.34"/>
    <n v="1287.96"/>
    <n v="0.35"/>
    <s v="Second Class"/>
    <s v="TEC-MOT-10000554"/>
    <x v="0"/>
  </r>
  <r>
    <s v="IT-2019-1082723"/>
    <n v="385.38"/>
    <n v="856.44"/>
    <n v="0.2"/>
    <s v="Standard Class"/>
    <s v="TEC-CO-10004325"/>
    <x v="0"/>
  </r>
  <r>
    <s v="CA-2019-108560"/>
    <n v="385.38"/>
    <n v="786.48"/>
    <n v="0.2"/>
    <s v="Standard Class"/>
    <s v="OFF-LA-10003930"/>
    <x v="1"/>
  </r>
  <r>
    <s v="UP-2016-5440"/>
    <n v="384.81"/>
    <n v="855.15"/>
    <n v="0.45"/>
    <s v="First Class"/>
    <s v="FUR-LES-10002026"/>
    <x v="1"/>
  </r>
  <r>
    <s v="IN-2017-21339"/>
    <n v="384.72"/>
    <n v="769.65"/>
    <n v="0.25"/>
    <s v="Same Day"/>
    <s v="FUR-FU-10003736"/>
    <x v="1"/>
  </r>
  <r>
    <s v="IN-2017-45909"/>
    <n v="384.12"/>
    <n v="873"/>
    <n v="0.5"/>
    <s v="Standard Class"/>
    <s v="TEC-CO-10003410"/>
    <x v="2"/>
  </r>
  <r>
    <s v="CA-2017-110863"/>
    <n v="383.93"/>
    <n v="1323.9"/>
    <n v="0.35"/>
    <s v="Standard Class"/>
    <s v="FUR-CH-10002073"/>
    <x v="1"/>
  </r>
  <r>
    <s v="IR-2017-3990"/>
    <n v="383.22"/>
    <n v="798.66"/>
    <n v="0.4"/>
    <s v="Second Class"/>
    <s v="FUR-HON-10000722"/>
    <x v="1"/>
  </r>
  <r>
    <s v="ES-2018-2388994"/>
    <n v="383.22"/>
    <n v="1236.33"/>
    <n v="0.2"/>
    <s v="First Class"/>
    <s v="FUR-BO-10000279"/>
    <x v="1"/>
  </r>
  <r>
    <s v="ES-2017-5808020"/>
    <n v="382.85"/>
    <n v="861.41"/>
    <n v="0.2"/>
    <s v="Second Class"/>
    <s v="TEC-CO-10001628"/>
    <x v="1"/>
  </r>
  <r>
    <s v="IN-2017-66419"/>
    <n v="382.63"/>
    <n v="1639.87"/>
    <n v="0.15"/>
    <s v="Standard Class"/>
    <s v="FUR-CH-10000660"/>
    <x v="2"/>
  </r>
  <r>
    <s v="MX-2019-143161"/>
    <n v="382.2"/>
    <n v="1318.38"/>
    <n v="0.5"/>
    <s v="Standard Class"/>
    <s v="OFF-AP-10000873"/>
    <x v="1"/>
  </r>
  <r>
    <s v="IN-2016-25084"/>
    <n v="382.2"/>
    <n v="1274.1600000000001"/>
    <n v="0.4"/>
    <s v="First Class"/>
    <s v="TEC-CO-10003354"/>
    <x v="1"/>
  </r>
  <r>
    <s v="IN-2018-45636"/>
    <n v="382.18"/>
    <n v="1720.12"/>
    <n v="0.2"/>
    <s v="Standard Class"/>
    <s v="TEC-CO-10003354"/>
    <x v="1"/>
  </r>
  <r>
    <s v="IN-2018-64095"/>
    <n v="381.96"/>
    <n v="763.92"/>
    <n v="0.4"/>
    <s v="Standard Class"/>
    <s v="TEC-CO-10002150"/>
    <x v="0"/>
  </r>
  <r>
    <s v="IN-2018-15277"/>
    <n v="381.96"/>
    <n v="763.92"/>
    <n v="0.5"/>
    <s v="Same Day"/>
    <s v="TEC-CO-10002150"/>
    <x v="2"/>
  </r>
  <r>
    <s v="ES-2017-2930191"/>
    <n v="381.78"/>
    <n v="2546.46"/>
    <n v="0.2"/>
    <s v="Standard Class"/>
    <s v="FUR-BO-10000490"/>
    <x v="1"/>
  </r>
  <r>
    <s v="IN-2019-79005"/>
    <n v="381.72"/>
    <n v="1584.39"/>
    <n v="0.35"/>
    <s v="Standard Class"/>
    <s v="TEC-PH-10002683"/>
    <x v="0"/>
  </r>
  <r>
    <s v="IN-2019-67553"/>
    <n v="381.68"/>
    <n v="2386.12"/>
    <n v="0.35"/>
    <s v="Standard Class"/>
    <s v="TEC-PH-10002683"/>
    <x v="1"/>
  </r>
  <r>
    <s v="IN-2019-15263"/>
    <n v="381.6"/>
    <n v="1468.44"/>
    <n v="0.45"/>
    <s v="Standard Class"/>
    <s v="TEC-MA-10004533"/>
    <x v="2"/>
  </r>
  <r>
    <s v="IN-2018-46798"/>
    <n v="381.6"/>
    <n v="3180.3"/>
    <n v="0.4"/>
    <s v="Standard Class"/>
    <s v="TEC-PH-10002936"/>
    <x v="1"/>
  </r>
  <r>
    <s v="CA-2018-146633"/>
    <n v="381.3"/>
    <n v="1016.79"/>
    <n v="0.3"/>
    <s v="Second Class"/>
    <s v="OFF-BI-10003527"/>
    <x v="1"/>
  </r>
  <r>
    <s v="CA-2018-163573"/>
    <n v="381.24"/>
    <n v="1219.96"/>
    <n v="0.3"/>
    <s v="First Class"/>
    <s v="OFF-BI-10004632"/>
    <x v="1"/>
  </r>
  <r>
    <s v="IV-2019-5410"/>
    <n v="380.88"/>
    <n v="952.2"/>
    <n v="0.15"/>
    <s v="Standard Class"/>
    <s v="FUR-HAR-10002873"/>
    <x v="0"/>
  </r>
  <r>
    <s v="ES-2017-4711076"/>
    <n v="379.89"/>
    <n v="1085.58"/>
    <n v="0.2"/>
    <s v="Standard Class"/>
    <s v="FUR-BO-10004053"/>
    <x v="1"/>
  </r>
  <r>
    <s v="MX-2017-142174"/>
    <n v="379.82"/>
    <n v="1125.5999999999999"/>
    <n v="0.2"/>
    <s v="First Class"/>
    <s v="FUR-TA-10003319"/>
    <x v="2"/>
  </r>
  <r>
    <s v="TZ-2019-750"/>
    <n v="379.68"/>
    <n v="1054.74"/>
    <n v="0.3"/>
    <s v="Standard Class"/>
    <s v="OFF-KIT-10001213"/>
    <x v="1"/>
  </r>
  <r>
    <s v="ES-2016-3136087"/>
    <n v="379.43"/>
    <n v="1112.21"/>
    <n v="0.3"/>
    <s v="Standard Class"/>
    <s v="TEC-PH-10002623"/>
    <x v="0"/>
  </r>
  <r>
    <s v="IN-2018-71585"/>
    <n v="378.88"/>
    <n v="1705"/>
    <n v="0.15"/>
    <s v="Second Class"/>
    <s v="FUR-CH-10000974"/>
    <x v="1"/>
  </r>
  <r>
    <s v="MX-2016-157595"/>
    <n v="378.84"/>
    <n v="1457.28"/>
    <n v="0.4"/>
    <s v="First Class"/>
    <s v="FUR-BO-10001781"/>
    <x v="1"/>
  </r>
  <r>
    <s v="MX-2019-162824"/>
    <n v="378.52"/>
    <n v="790.42"/>
    <n v="0.2"/>
    <s v="Standard Class"/>
    <s v="TEC-CO-10001742"/>
    <x v="1"/>
  </r>
  <r>
    <s v="CA-2018-123540"/>
    <n v="378.27"/>
    <n v="1454.9"/>
    <n v="0.35"/>
    <s v="Second Class"/>
    <s v="FUR-CH-10000847"/>
    <x v="0"/>
  </r>
  <r>
    <s v="CA-2019-143063"/>
    <n v="378.17"/>
    <n v="1454.49"/>
    <n v="0.3"/>
    <s v="Standard Class"/>
    <s v="TEC-PH-10003645"/>
    <x v="1"/>
  </r>
  <r>
    <s v="CA-2017-142944"/>
    <n v="377.99"/>
    <n v="1119.98"/>
    <n v="0.4"/>
    <s v="Standard Class"/>
    <s v="TEC-CO-10003763"/>
    <x v="1"/>
  </r>
  <r>
    <s v="CA-2017-109638"/>
    <n v="377.96"/>
    <n v="899.91"/>
    <n v="0.2"/>
    <s v="Standard Class"/>
    <s v="TEC-AC-10004571"/>
    <x v="1"/>
  </r>
  <r>
    <s v="ES-2019-2385129"/>
    <n v="377.83"/>
    <n v="1314.43"/>
    <n v="0.4"/>
    <s v="Standard Class"/>
    <s v="FUR-BO-1000103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CA-2018-108196"/>
    <n v="-6599.98"/>
    <n v="4499.99"/>
    <n v="0.35"/>
    <s v="Standard Class"/>
    <s v="TEC-MA-10000418"/>
    <x v="0"/>
  </r>
  <r>
    <s v="US-2019-168116"/>
    <n v="-3839.99"/>
    <n v="7999.98"/>
    <n v="0.25"/>
    <s v="Same Day"/>
    <s v="TEC-MA-10004125"/>
    <x v="1"/>
  </r>
  <r>
    <s v="CA-2016-169019"/>
    <n v="-3701.89"/>
    <n v="2177.58"/>
    <n v="0.3"/>
    <s v="Standard Class"/>
    <s v="OFF-BI-10004995"/>
    <x v="0"/>
  </r>
  <r>
    <s v="CA-2019-134845"/>
    <n v="-3399.98"/>
    <n v="2549.9899999999998"/>
    <n v="0.45"/>
    <s v="Standard Class"/>
    <s v="TEC-MA-10000822"/>
    <x v="2"/>
  </r>
  <r>
    <s v="IT-2018-3695467"/>
    <n v="-3059.82"/>
    <n v="3399.66"/>
    <n v="0.3"/>
    <s v="Standard Class"/>
    <s v="OFF-AP-10001623"/>
    <x v="1"/>
  </r>
  <r>
    <s v="ID-2018-12295"/>
    <n v="-3009.44"/>
    <n v="3499.16"/>
    <n v="0.4"/>
    <s v="Same Day"/>
    <s v="TEC-PH-10002991"/>
    <x v="2"/>
  </r>
  <r>
    <s v="US-2019-122714"/>
    <n v="-2929.48"/>
    <n v="1889.99"/>
    <n v="0.3"/>
    <s v="Standard Class"/>
    <s v="OFF-BI-10001120"/>
    <x v="1"/>
  </r>
  <r>
    <s v="LH-2019-5390"/>
    <n v="-2750.28"/>
    <n v="2171.16"/>
    <n v="0.45"/>
    <s v="Second Class"/>
    <s v="FUR-BAR-10003532"/>
    <x v="1"/>
  </r>
  <r>
    <s v="CA-2017-147830"/>
    <n v="-2639.99"/>
    <n v="1799.99"/>
    <n v="0.35"/>
    <s v="First Class"/>
    <s v="TEC-MA-10000418"/>
    <x v="0"/>
  </r>
  <r>
    <s v="ID-2019-26869"/>
    <n v="-2380.35"/>
    <n v="1286.67"/>
    <n v="0.5"/>
    <s v="Second Class"/>
    <s v="FUR-TA-10002172"/>
    <x v="0"/>
  </r>
  <r>
    <s v="CA-2019-131254"/>
    <n v="-2287.7800000000002"/>
    <n v="1525.19"/>
    <n v="0.3"/>
    <s v="First Class"/>
    <s v="OFF-BI-10003527"/>
    <x v="0"/>
  </r>
  <r>
    <s v="IT-2018-5208514"/>
    <n v="-2211.16"/>
    <n v="2570.86"/>
    <n v="0.35"/>
    <s v="Same Day"/>
    <s v="FUR-CH-10001582"/>
    <x v="2"/>
  </r>
  <r>
    <s v="IT-2019-3150765"/>
    <n v="-1981.39"/>
    <n v="2830.43"/>
    <n v="0.2"/>
    <s v="Standard Class"/>
    <s v="FUR-BO-10002003"/>
    <x v="2"/>
  </r>
  <r>
    <s v="IT-2017-2675422"/>
    <n v="-1924.54"/>
    <n v="555.14"/>
    <n v="0.4"/>
    <s v="Second Class"/>
    <s v="FUR-TA-10003963"/>
    <x v="2"/>
  </r>
  <r>
    <s v="TU-2016-6790"/>
    <n v="-1869.88"/>
    <n v="1359.86"/>
    <n v="0.55000000000000004"/>
    <s v="Standard Class"/>
    <s v="OFF-HOO-10001881"/>
    <x v="2"/>
  </r>
  <r>
    <s v="IT-2019-2500344"/>
    <n v="-1864.1"/>
    <n v="1363.91"/>
    <n v="0.2"/>
    <s v="Second Class"/>
    <s v="FUR-TA-10003354"/>
    <x v="2"/>
  </r>
  <r>
    <s v="CA-2017-116638"/>
    <n v="-1862.31"/>
    <n v="4297.6400000000003"/>
    <n v="0.2"/>
    <s v="Second Class"/>
    <s v="FUR-TA-10000198"/>
    <x v="0"/>
  </r>
  <r>
    <s v="CA-2018-130946"/>
    <n v="-1850.95"/>
    <n v="1088.79"/>
    <n v="0.3"/>
    <s v="Standard Class"/>
    <s v="OFF-BI-10004995"/>
    <x v="0"/>
  </r>
  <r>
    <s v="TU-2016-9230"/>
    <n v="-1842.1"/>
    <n v="1503.74"/>
    <n v="0.4"/>
    <s v="Standard Class"/>
    <s v="FUR-OFF-10002542"/>
    <x v="0"/>
  </r>
  <r>
    <s v="CA-2016-145317"/>
    <n v="-1811.08"/>
    <n v="22638.48"/>
    <n v="0.25"/>
    <s v="Standard Class"/>
    <s v="TEC-MA-10002412"/>
    <x v="2"/>
  </r>
  <r>
    <s v="US-2017-158323"/>
    <n v="-1806.24"/>
    <n v="1363.2"/>
    <n v="0.1"/>
    <s v="Same Day"/>
    <s v="TEC-PH-10000808"/>
    <x v="0"/>
  </r>
  <r>
    <s v="ES-2017-2314672"/>
    <n v="-1783.08"/>
    <n v="2875.77"/>
    <n v="0.3"/>
    <s v="Same Day"/>
    <s v="TEC-PH-10000505"/>
    <x v="1"/>
  </r>
  <r>
    <s v="TU-2019-6470"/>
    <n v="-1779.77"/>
    <n v="1248.9100000000001"/>
    <n v="0.45"/>
    <s v="Second Class"/>
    <s v="FUR-BEV-10002193"/>
    <x v="0"/>
  </r>
  <r>
    <s v="IN-2019-61967"/>
    <n v="-1736.28"/>
    <n v="2117.2199999999998"/>
    <n v="0.6"/>
    <s v="Standard Class"/>
    <s v="OFF-AP-10003963"/>
    <x v="2"/>
  </r>
  <r>
    <s v="IT-2017-3620342"/>
    <n v="-1672.5"/>
    <n v="1900.5"/>
    <n v="0.4"/>
    <s v="Standard Class"/>
    <s v="TEC-CO-10002796"/>
    <x v="0"/>
  </r>
  <r>
    <s v="US-2017-150630"/>
    <n v="-1665.05"/>
    <n v="3083.43"/>
    <n v="0.3"/>
    <s v="Standard Class"/>
    <s v="FUR-BO-10004834"/>
    <x v="0"/>
  </r>
  <r>
    <s v="IT-2018-1602546"/>
    <n v="-1629.54"/>
    <n v="1715.16"/>
    <n v="0.2"/>
    <s v="Standard Class"/>
    <s v="FUR-TA-10004054"/>
    <x v="1"/>
  </r>
  <r>
    <s v="US-2019-160591"/>
    <n v="-1580.46"/>
    <n v="1192.8"/>
    <n v="0.1"/>
    <s v="Standard Class"/>
    <s v="TEC-PH-10004196"/>
    <x v="1"/>
  </r>
  <r>
    <s v="NI-2017-9150"/>
    <n v="-1576.82"/>
    <n v="1126.3"/>
    <n v="0.2"/>
    <s v="Standard Class"/>
    <s v="FUR-CHR-10002278"/>
    <x v="0"/>
  </r>
  <r>
    <s v="NI-2018-6450"/>
    <n v="-1558.15"/>
    <n v="1669.25"/>
    <n v="0.15"/>
    <s v="First Class"/>
    <s v="FUR-SAF-10002112"/>
    <x v="2"/>
  </r>
  <r>
    <s v="IT-2018-1948196"/>
    <n v="-1557.99"/>
    <n v="953.82"/>
    <n v="0.2"/>
    <s v="Second Class"/>
    <s v="FUR-TA-10004371"/>
    <x v="0"/>
  </r>
  <r>
    <s v="CA-2016-165309"/>
    <n v="-1480.03"/>
    <n v="896.99"/>
    <n v="0.3"/>
    <s v="Standard Class"/>
    <s v="OFF-BI-10001359"/>
    <x v="0"/>
  </r>
  <r>
    <s v="ID-2016-58229"/>
    <n v="-1479.13"/>
    <n v="2398.37"/>
    <n v="0.2"/>
    <s v="Standard Class"/>
    <s v="FUR-BO-10004707"/>
    <x v="0"/>
  </r>
  <r>
    <s v="ES-2018-1218192"/>
    <n v="-1476.09"/>
    <n v="2683.8"/>
    <n v="0.1"/>
    <s v="Second Class"/>
    <s v="TEC-PH-10002035"/>
    <x v="0"/>
  </r>
  <r>
    <s v="TU-2016-5460"/>
    <n v="-1475.35"/>
    <n v="1113.4100000000001"/>
    <n v="0.4"/>
    <s v="Standard Class"/>
    <s v="FUR-SAF-10004252"/>
    <x v="0"/>
  </r>
  <r>
    <s v="NI-2019-5830"/>
    <n v="-1472.38"/>
    <n v="724.1"/>
    <n v="0.3"/>
    <s v="Standard Class"/>
    <s v="OFF-BRE-10003295"/>
    <x v="0"/>
  </r>
  <r>
    <s v="US-2019-130281"/>
    <n v="-1399.24"/>
    <n v="599.67999999999995"/>
    <n v="0.4"/>
    <s v="Standard Class"/>
    <s v="FUR-TA-10002885"/>
    <x v="0"/>
  </r>
  <r>
    <s v="CA-2016-139892"/>
    <n v="-1359.99"/>
    <n v="8159.95"/>
    <n v="0.45"/>
    <s v="Standard Class"/>
    <s v="TEC-MA-10000822"/>
    <x v="0"/>
  </r>
  <r>
    <s v="IT-2017-5921836"/>
    <n v="-1345.5"/>
    <n v="1601.73"/>
    <n v="0.2"/>
    <s v="Standard Class"/>
    <s v="TEC-AC-10003577"/>
    <x v="0"/>
  </r>
  <r>
    <s v="TU-2017-2690"/>
    <n v="-1331.65"/>
    <n v="934.25"/>
    <n v="0.35"/>
    <s v="First Class"/>
    <s v="TEC-SAM-10000345"/>
    <x v="0"/>
  </r>
  <r>
    <s v="US-2019-107524"/>
    <n v="-1315.55"/>
    <n v="692.33"/>
    <n v="0.2"/>
    <s v="Standard Class"/>
    <s v="FUR-TA-10000519"/>
    <x v="0"/>
  </r>
  <r>
    <s v="US-2019-120390"/>
    <n v="-1306.55"/>
    <n v="1633.19"/>
    <n v="0.1"/>
    <s v="Standard Class"/>
    <s v="OFF-BI-10004995"/>
    <x v="2"/>
  </r>
  <r>
    <s v="ES-2019-5084020"/>
    <n v="-1303.06"/>
    <n v="1824.14"/>
    <n v="0.3"/>
    <s v="Second Class"/>
    <s v="TEC-PH-10002759"/>
    <x v="0"/>
  </r>
  <r>
    <s v="ID-2017-31118"/>
    <n v="-1294.3499999999999"/>
    <n v="1854.93"/>
    <n v="0.45"/>
    <s v="Second Class"/>
    <s v="FUR-TA-10002972"/>
    <x v="2"/>
  </r>
  <r>
    <s v="TU-2018-3820"/>
    <n v="-1293.79"/>
    <n v="1724.93"/>
    <n v="0.55000000000000004"/>
    <s v="Standard Class"/>
    <s v="OFF-CUI-10000682"/>
    <x v="0"/>
  </r>
  <r>
    <s v="IT-2016-3270900"/>
    <n v="-1268.04"/>
    <n v="1440.84"/>
    <n v="0.4"/>
    <s v="First Class"/>
    <s v="TEC-CO-10000556"/>
    <x v="0"/>
  </r>
  <r>
    <s v="CA-2019-128363"/>
    <n v="-1237.8499999999999"/>
    <n v="1614.58"/>
    <n v="0.1"/>
    <s v="Standard Class"/>
    <s v="OFF-BI-10001359"/>
    <x v="0"/>
  </r>
  <r>
    <s v="TU-2017-8730"/>
    <n v="-1235.05"/>
    <n v="988.01"/>
    <n v="0.4"/>
    <s v="Standard Class"/>
    <s v="FUR-OFF-10001132"/>
    <x v="2"/>
  </r>
  <r>
    <s v="ID-2016-55849"/>
    <n v="-1218.3800000000001"/>
    <n v="374.86"/>
    <n v="0.5"/>
    <s v="Standard Class"/>
    <s v="FUR-TA-10000207"/>
    <x v="0"/>
  </r>
  <r>
    <s v="IN-2019-30390"/>
    <n v="-1195.24"/>
    <n v="1048.73"/>
    <n v="0.45"/>
    <s v="First Class"/>
    <s v="FUR-TA-10001531"/>
    <x v="1"/>
  </r>
  <r>
    <s v="CA-2017-140025"/>
    <n v="-1181.28"/>
    <n v="463.25"/>
    <n v="0.5"/>
    <s v="Standard Class"/>
    <s v="OFF-AP-10002651"/>
    <x v="0"/>
  </r>
  <r>
    <s v="LH-2017-9760"/>
    <n v="-1172.74"/>
    <n v="1172.6600000000001"/>
    <n v="0.35"/>
    <s v="First Class"/>
    <s v="TEC-CIS-10002259"/>
    <x v="0"/>
  </r>
  <r>
    <s v="NI-2019-3990"/>
    <n v="-1150.83"/>
    <n v="605.61"/>
    <n v="0.2"/>
    <s v="Second Class"/>
    <s v="FUR-BEV-10002369"/>
    <x v="1"/>
  </r>
  <r>
    <s v="IT-2019-1874749"/>
    <n v="-1147.6500000000001"/>
    <n v="1275.1199999999999"/>
    <n v="0.4"/>
    <s v="Standard Class"/>
    <s v="FUR-BO-10000514"/>
    <x v="0"/>
  </r>
  <r>
    <s v="CA-2019-152093"/>
    <n v="-1143.8900000000001"/>
    <n v="762.59"/>
    <n v="0.3"/>
    <s v="Standard Class"/>
    <s v="OFF-BI-10003527"/>
    <x v="2"/>
  </r>
  <r>
    <s v="US-2019-148551"/>
    <n v="-1141.47"/>
    <n v="760.98"/>
    <n v="0.3"/>
    <s v="Standard Class"/>
    <s v="OFF-BI-10000545"/>
    <x v="1"/>
  </r>
  <r>
    <s v="ES-2019-5714196"/>
    <n v="-1128.43"/>
    <n v="2291.84"/>
    <n v="0.4"/>
    <s v="Second Class"/>
    <s v="FUR-TA-10002951"/>
    <x v="0"/>
  </r>
  <r>
    <s v="NI-2017-1040"/>
    <n v="-1109.55"/>
    <n v="899.55"/>
    <n v="0.3"/>
    <s v="Standard Class"/>
    <s v="OFF-BRE-10002706"/>
    <x v="0"/>
  </r>
  <r>
    <s v="IN-2018-14192"/>
    <n v="-1097.28"/>
    <n v="1371.42"/>
    <n v="0.35"/>
    <s v="Second Class"/>
    <s v="FUR-CH-10002213"/>
    <x v="1"/>
  </r>
  <r>
    <s v="IN-2019-12330"/>
    <n v="-1094.3399999999999"/>
    <n v="1272.42"/>
    <n v="0.3"/>
    <s v="Standard Class"/>
    <s v="TEC-PH-10002991"/>
    <x v="2"/>
  </r>
  <r>
    <s v="ZI-2019-5970"/>
    <n v="-1087.21"/>
    <n v="627.23"/>
    <n v="0.15"/>
    <s v="Standard Class"/>
    <s v="FUR-HAR-10002178"/>
    <x v="2"/>
  </r>
  <r>
    <s v="CA-2017-155600"/>
    <n v="-1065.3699999999999"/>
    <n v="1598.06"/>
    <n v="0.1"/>
    <s v="Second Class"/>
    <s v="OFF-BI-10000545"/>
    <x v="0"/>
  </r>
  <r>
    <s v="CA-2019-158379"/>
    <n v="-1049.3399999999999"/>
    <n v="4663.74"/>
    <n v="0.15"/>
    <s v="Second Class"/>
    <s v="OFF-SU-10002881"/>
    <x v="0"/>
  </r>
  <r>
    <s v="CA-2017-105571"/>
    <n v="-1031.54"/>
    <n v="1345.48"/>
    <n v="0.1"/>
    <s v="Standard Class"/>
    <s v="OFF-BI-10001359"/>
    <x v="1"/>
  </r>
  <r>
    <s v="NI-2017-8470"/>
    <n v="-1030.72"/>
    <n v="736.22"/>
    <n v="0.25"/>
    <s v="First Class"/>
    <s v="TEC-KON-10001507"/>
    <x v="0"/>
  </r>
  <r>
    <s v="US-2017-103814"/>
    <n v="-1024.55"/>
    <n v="640.33000000000004"/>
    <n v="0.4"/>
    <s v="Standard Class"/>
    <s v="FUR-TA-10003597"/>
    <x v="2"/>
  </r>
  <r>
    <s v="ID-2017-17601"/>
    <n v="-1023.03"/>
    <n v="1704.87"/>
    <n v="0.6"/>
    <s v="First Class"/>
    <s v="OFF-AP-10001329"/>
    <x v="0"/>
  </r>
  <r>
    <s v="ES-2017-5149849"/>
    <n v="-1021.67"/>
    <n v="2012.05"/>
    <n v="0.4"/>
    <s v="First Class"/>
    <s v="FUR-TA-10002411"/>
    <x v="1"/>
  </r>
  <r>
    <s v="NI-2018-4780"/>
    <n v="-1020.11"/>
    <n v="470.77"/>
    <n v="0.2"/>
    <s v="Second Class"/>
    <s v="FUR-SAF-10002495"/>
    <x v="2"/>
  </r>
  <r>
    <s v="IT-2016-4546695"/>
    <n v="-1011.64"/>
    <n v="986.9"/>
    <n v="0.4"/>
    <s v="Standard Class"/>
    <s v="FUR-BO-10003103"/>
    <x v="0"/>
  </r>
  <r>
    <s v="US-2019-162558"/>
    <n v="-1002.78"/>
    <n v="2314.12"/>
    <n v="0.2"/>
    <s v="First Class"/>
    <s v="FUR-TA-10000198"/>
    <x v="2"/>
  </r>
  <r>
    <s v="US-2016-156762"/>
    <n v="-996.78"/>
    <n v="848.32"/>
    <n v="0.1"/>
    <s v="Second Class"/>
    <s v="TEC-PH-10000332"/>
    <x v="1"/>
  </r>
  <r>
    <s v="IT-2017-2093927"/>
    <n v="-993.2"/>
    <n v="1273.1199999999999"/>
    <n v="0.4"/>
    <s v="First Class"/>
    <s v="FUR-BO-10002708"/>
    <x v="0"/>
  </r>
  <r>
    <s v="US-2018-128685"/>
    <n v="-989.86"/>
    <n v="682.58"/>
    <n v="0.2"/>
    <s v="First Class"/>
    <s v="FUR-BO-10000038"/>
    <x v="0"/>
  </r>
  <r>
    <s v="IT-2018-2418506"/>
    <n v="-980.54"/>
    <n v="1508.26"/>
    <n v="0.25"/>
    <s v="Second Class"/>
    <s v="TEC-MA-10000875"/>
    <x v="2"/>
  </r>
  <r>
    <s v="IT-2019-2355834"/>
    <n v="-979.65"/>
    <n v="1360.62"/>
    <n v="0.2"/>
    <s v="Standard Class"/>
    <s v="FUR-TA-10000861"/>
    <x v="1"/>
  </r>
  <r>
    <s v="ID-2016-59293"/>
    <n v="-976.5"/>
    <n v="1046.25"/>
    <n v="0.45"/>
    <s v="Second Class"/>
    <s v="FUR-TA-10003003"/>
    <x v="0"/>
  </r>
  <r>
    <s v="CA-2019-159100"/>
    <n v="-968.88"/>
    <n v="1875.26"/>
    <n v="0.2"/>
    <s v="Standard Class"/>
    <s v="FUR-TA-10001950"/>
    <x v="1"/>
  </r>
  <r>
    <s v="ID-2016-66475"/>
    <n v="-953.44"/>
    <n v="2301.14"/>
    <n v="0.2"/>
    <s v="Standard Class"/>
    <s v="FUR-TA-10001494"/>
    <x v="1"/>
  </r>
  <r>
    <s v="CA-2017-146262"/>
    <n v="-950.4"/>
    <n v="1188"/>
    <n v="0.35"/>
    <s v="Standard Class"/>
    <s v="TEC-MA-10000864"/>
    <x v="1"/>
  </r>
  <r>
    <s v="CA-2016-127299"/>
    <n v="-944.99"/>
    <n v="2624.99"/>
    <n v="0.25"/>
    <s v="Standard Class"/>
    <s v="TEC-MA-10001127"/>
    <x v="0"/>
  </r>
  <r>
    <s v="ES-2016-4052630"/>
    <n v="-942.9"/>
    <n v="1003.02"/>
    <n v="0.2"/>
    <s v="Standard Class"/>
    <s v="FUR-TA-10003899"/>
    <x v="0"/>
  </r>
  <r>
    <s v="US-2018-157490"/>
    <n v="-938.28"/>
    <n v="703.71"/>
    <n v="0.45"/>
    <s v="First Class"/>
    <s v="TEC-MA-10001695"/>
    <x v="2"/>
  </r>
  <r>
    <s v="US-2018-127817"/>
    <n v="-936.03"/>
    <n v="985.25"/>
    <n v="0.2"/>
    <s v="Standard Class"/>
    <s v="FUR-TA-10003887"/>
    <x v="0"/>
  </r>
  <r>
    <s v="US-2019-165344"/>
    <n v="-935.96"/>
    <n v="653"/>
    <n v="0.35"/>
    <s v="First Class"/>
    <s v="TEC-MA-10002210"/>
    <x v="1"/>
  </r>
  <r>
    <s v="US-2017-151330"/>
    <n v="-932.57"/>
    <n v="642.99"/>
    <n v="0.25"/>
    <s v="Standard Class"/>
    <s v="TEC-MA-10003990"/>
    <x v="0"/>
  </r>
  <r>
    <s v="US-2018-127586"/>
    <n v="-916.72"/>
    <n v="626.79999999999995"/>
    <n v="0.2"/>
    <s v="Standard Class"/>
    <s v="TEC-CO-10004406"/>
    <x v="2"/>
  </r>
  <r>
    <s v="ID-2017-27450"/>
    <n v="-916.04"/>
    <n v="1471.12"/>
    <n v="0.45"/>
    <s v="First Class"/>
    <s v="FUR-TA-10001889"/>
    <x v="1"/>
  </r>
  <r>
    <s v="IT-2019-2658711"/>
    <n v="-915.71"/>
    <n v="934.18"/>
    <n v="0.45"/>
    <s v="Standard Class"/>
    <s v="TEC-MA-10000331"/>
    <x v="2"/>
  </r>
  <r>
    <s v="CA-2017-141565"/>
    <n v="-913.18"/>
    <n v="1369.76"/>
    <n v="0.1"/>
    <s v="Standard Class"/>
    <s v="OFF-BI-10000545"/>
    <x v="0"/>
  </r>
  <r>
    <s v="CA-2018-107783"/>
    <n v="-913.18"/>
    <n v="1369.76"/>
    <n v="0.2"/>
    <s v="First Class"/>
    <s v="OFF-BI-10000545"/>
    <x v="0"/>
  </r>
  <r>
    <s v="US-2016-148929"/>
    <n v="-890.18"/>
    <n v="523.6"/>
    <n v="0.2"/>
    <s v="Standard Class"/>
    <s v="FUR-TA-10003522"/>
    <x v="0"/>
  </r>
  <r>
    <s v="US-2018-109344"/>
    <n v="-890.18"/>
    <n v="523.6"/>
    <n v="0.2"/>
    <s v="First Class"/>
    <s v="FUR-TA-10003522"/>
    <x v="0"/>
  </r>
  <r>
    <s v="TU-2018-4780"/>
    <n v="-889.92"/>
    <n v="912.6"/>
    <n v="0.45"/>
    <s v="Standard Class"/>
    <s v="TEC-BRO-10004184"/>
    <x v="0"/>
  </r>
  <r>
    <s v="ID-2019-57627"/>
    <n v="-887.04"/>
    <n v="964.17"/>
    <n v="0.3"/>
    <s v="Standard Class"/>
    <s v="TEC-PH-10002601"/>
    <x v="0"/>
  </r>
  <r>
    <s v="NI-2018-2220"/>
    <n v="-886.46"/>
    <n v="648.58000000000004"/>
    <n v="0.3"/>
    <s v="Same Day"/>
    <s v="OFF-HAM-10003040"/>
    <x v="0"/>
  </r>
  <r>
    <s v="ID-2019-43494"/>
    <n v="-886.05"/>
    <n v="1582.11"/>
    <n v="0.6"/>
    <s v="Standard Class"/>
    <s v="OFF-AP-10002312"/>
    <x v="1"/>
  </r>
  <r>
    <s v="TU-2019-5220"/>
    <n v="-880.96"/>
    <n v="1136.6600000000001"/>
    <n v="0.4"/>
    <s v="First Class"/>
    <s v="FUR-HAR-10004593"/>
    <x v="2"/>
  </r>
  <r>
    <s v="ID-2018-30537"/>
    <n v="-878.77"/>
    <n v="990.95"/>
    <n v="0.45"/>
    <s v="Standard Class"/>
    <s v="FUR-TA-10003893"/>
    <x v="0"/>
  </r>
  <r>
    <s v="ID-2019-83086"/>
    <n v="-875.59"/>
    <n v="593.57000000000005"/>
    <n v="0"/>
    <s v="Standard Class"/>
    <s v="TEC-AC-10002340"/>
    <x v="0"/>
  </r>
  <r>
    <s v="ID-2017-83604"/>
    <n v="-870.3"/>
    <n v="1582.2"/>
    <n v="0.2"/>
    <s v="Same Day"/>
    <s v="FUR-BO-10002866"/>
    <x v="2"/>
  </r>
  <r>
    <s v="NI-2016-1550"/>
    <n v="-865.3"/>
    <n v="683.06"/>
    <n v="0.3"/>
    <s v="First Class"/>
    <s v="OFF-HOO-10003653"/>
    <x v="0"/>
  </r>
  <r>
    <s v="US-2016-115077"/>
    <n v="-857.37"/>
    <n v="443.43"/>
    <n v="0.2"/>
    <s v="Second Class"/>
    <s v="FUR-TA-10002433"/>
    <x v="1"/>
  </r>
  <r>
    <s v="NI-2018-6670"/>
    <n v="-838.91"/>
    <n v="493.45"/>
    <n v="0.2"/>
    <s v="Standard Class"/>
    <s v="FUR-IKE-10002147"/>
    <x v="1"/>
  </r>
  <r>
    <s v="NI-2016-9380"/>
    <n v="-836.57"/>
    <n v="660.31"/>
    <n v="0.2"/>
    <s v="Standard Class"/>
    <s v="FUR-BUS-10002040"/>
    <x v="0"/>
  </r>
  <r>
    <s v="US-2019-104738"/>
    <n v="-836.43"/>
    <n v="464.67"/>
    <n v="0.2"/>
    <s v="Standard Class"/>
    <s v="FUR-TA-10001090"/>
    <x v="1"/>
  </r>
  <r>
    <s v="ES-2018-4786711"/>
    <n v="-832.66"/>
    <n v="1691.23"/>
    <n v="0.4"/>
    <s v="Standard Class"/>
    <s v="FUR-TA-10003323"/>
    <x v="0"/>
  </r>
  <r>
    <s v="KZ-2016-7910"/>
    <n v="-831.82"/>
    <n v="383.9"/>
    <n v="0.45"/>
    <s v="Same Day"/>
    <s v="TEC-HEW-10002501"/>
    <x v="0"/>
  </r>
  <r>
    <s v="NI-2018-3450"/>
    <n v="-825.3"/>
    <n v="467.1"/>
    <n v="0.2"/>
    <s v="Second Class"/>
    <s v="FUR-SAF-10000265"/>
    <x v="0"/>
  </r>
  <r>
    <s v="ID-2019-33358"/>
    <n v="-821.96"/>
    <n v="2614.69"/>
    <n v="0.2"/>
    <s v="Standard Class"/>
    <s v="FUR-TA-10001633"/>
    <x v="1"/>
  </r>
  <r>
    <s v="IN-2019-48625"/>
    <n v="-821.96"/>
    <n v="2614.69"/>
    <n v="0.4"/>
    <s v="Standard Class"/>
    <s v="FUR-TA-10001633"/>
    <x v="0"/>
  </r>
  <r>
    <s v="US-2016-158001"/>
    <n v="-819.38"/>
    <n v="768.14"/>
    <n v="0.2"/>
    <s v="Standard Class"/>
    <s v="FUR-TA-10004972"/>
    <x v="1"/>
  </r>
  <r>
    <s v="CA-2018-109869"/>
    <n v="-814.48"/>
    <n v="1272.6300000000001"/>
    <n v="0.4"/>
    <s v="Standard Class"/>
    <s v="FUR-TA-10001889"/>
    <x v="2"/>
  </r>
  <r>
    <s v="TU-2016-8670"/>
    <n v="-814.46"/>
    <n v="1017.94"/>
    <n v="0.35"/>
    <s v="Standard Class"/>
    <s v="TEC-APP-10000308"/>
    <x v="1"/>
  </r>
  <r>
    <s v="IN-2019-15403"/>
    <n v="-813.61"/>
    <n v="1971.35"/>
    <n v="0.45"/>
    <s v="Standard Class"/>
    <s v="FUR-BO-10004679"/>
    <x v="0"/>
  </r>
  <r>
    <s v="US-2018-125948"/>
    <n v="-813.49"/>
    <n v="1682.75"/>
    <n v="0.15"/>
    <s v="Standard Class"/>
    <s v="FUR-CH-10002780"/>
    <x v="0"/>
  </r>
  <r>
    <s v="IT-2018-3843253"/>
    <n v="-813.39"/>
    <n v="677.82"/>
    <n v="0.3"/>
    <s v="First Class"/>
    <s v="TEC-PH-10000160"/>
    <x v="0"/>
  </r>
  <r>
    <s v="LH-2019-4130"/>
    <n v="-809.75"/>
    <n v="656.53"/>
    <n v="0.45"/>
    <s v="Standard Class"/>
    <s v="FUR-IKE-10000649"/>
    <x v="0"/>
  </r>
  <r>
    <s v="IT-2019-2542510"/>
    <n v="-802.49"/>
    <n v="1629.91"/>
    <n v="0.4"/>
    <s v="Second Class"/>
    <s v="FUR-TA-10003899"/>
    <x v="1"/>
  </r>
  <r>
    <s v="TU-2017-1890"/>
    <n v="-801.53"/>
    <n v="582.91"/>
    <n v="0.45"/>
    <s v="Standard Class"/>
    <s v="FUR-BUS-10000332"/>
    <x v="1"/>
  </r>
  <r>
    <s v="NI-2019-6020"/>
    <n v="-800.06"/>
    <n v="380.92"/>
    <n v="0.05"/>
    <s v="Standard Class"/>
    <s v="OFF-ROG-10001735"/>
    <x v="2"/>
  </r>
  <r>
    <s v="MX-2017-133172"/>
    <n v="-799.57"/>
    <n v="342.67"/>
    <n v="0.2"/>
    <s v="Standard Class"/>
    <s v="FUR-TA-10002885"/>
    <x v="2"/>
  </r>
  <r>
    <s v="ES-2017-5499117"/>
    <n v="-790.35"/>
    <n v="859.05"/>
    <n v="0.2"/>
    <s v="Second Class"/>
    <s v="FUR-TA-10002912"/>
    <x v="0"/>
  </r>
  <r>
    <s v="US-2017-103471"/>
    <n v="-786.74"/>
    <n v="590.05999999999995"/>
    <n v="0.4"/>
    <s v="Standard Class"/>
    <s v="FUR-BO-10002613"/>
    <x v="0"/>
  </r>
  <r>
    <s v="US-2019-130365"/>
    <n v="-786.17"/>
    <n v="635.91"/>
    <n v="0.2"/>
    <s v="Second Class"/>
    <s v="TEC-CO-10001001"/>
    <x v="2"/>
  </r>
  <r>
    <s v="US-2016-132591"/>
    <n v="-786.1"/>
    <n v="849.8"/>
    <n v="0.1"/>
    <s v="Second Class"/>
    <s v="TEC-PH-10001146"/>
    <x v="0"/>
  </r>
  <r>
    <s v="CA-2018-103982"/>
    <n v="-786.01"/>
    <n v="3930.07"/>
    <n v="0.25"/>
    <s v="Standard Class"/>
    <s v="OFF-SU-10000151"/>
    <x v="0"/>
  </r>
  <r>
    <s v="TU-2019-6290"/>
    <n v="-781.85"/>
    <n v="1563.55"/>
    <n v="0.35"/>
    <s v="Standard Class"/>
    <s v="TEC-CIS-10002259"/>
    <x v="2"/>
  </r>
  <r>
    <s v="ID-2016-30747"/>
    <n v="-780.64"/>
    <n v="312.23"/>
    <n v="0.4"/>
    <s v="Standard Class"/>
    <s v="FUR-TA-10003748"/>
    <x v="0"/>
  </r>
  <r>
    <s v="ES-2017-2287053"/>
    <n v="-776.32"/>
    <n v="1293.67"/>
    <n v="0.3"/>
    <s v="First Class"/>
    <s v="OFF-AP-10004201"/>
    <x v="0"/>
  </r>
  <r>
    <s v="MX-2019-124016"/>
    <n v="-775.38"/>
    <n v="3445.34"/>
    <n v="0.15"/>
    <s v="Standard Class"/>
    <s v="FUR-CH-10000892"/>
    <x v="1"/>
  </r>
  <r>
    <s v="US-2018-137932"/>
    <n v="-773.84"/>
    <n v="515.86"/>
    <n v="0.2"/>
    <s v="Standard Class"/>
    <s v="FUR-TA-10003926"/>
    <x v="0"/>
  </r>
  <r>
    <s v="NI-2018-1630"/>
    <n v="-771.18"/>
    <n v="525.78"/>
    <n v="0.2"/>
    <s v="Second Class"/>
    <s v="FUR-SAF-10003469"/>
    <x v="1"/>
  </r>
  <r>
    <s v="US-2019-163741"/>
    <n v="-765.94"/>
    <n v="656.46"/>
    <n v="0.2"/>
    <s v="Standard Class"/>
    <s v="FUR-TA-10004249"/>
    <x v="2"/>
  </r>
  <r>
    <s v="ID-2019-40358"/>
    <n v="-761.08"/>
    <n v="447.68"/>
    <n v="0.4"/>
    <s v="Standard Class"/>
    <s v="FUR-TA-10001113"/>
    <x v="1"/>
  </r>
  <r>
    <s v="CA-2018-158099"/>
    <n v="-760.98"/>
    <n v="1141.47"/>
    <n v="0.2"/>
    <s v="First Class"/>
    <s v="OFF-BI-10000545"/>
    <x v="2"/>
  </r>
  <r>
    <s v="IT-2016-5629016"/>
    <n v="-754.41"/>
    <n v="2228.64"/>
    <n v="0.4"/>
    <s v="First Class"/>
    <s v="FUR-TA-10000347"/>
    <x v="0"/>
  </r>
  <r>
    <s v="NI-2019-8510"/>
    <n v="-752.13"/>
    <n v="382.41"/>
    <n v="0.1"/>
    <s v="First Class"/>
    <s v="TEC-NOK-10001283"/>
    <x v="0"/>
  </r>
  <r>
    <s v="NI-2018-2520"/>
    <n v="-744.91"/>
    <n v="343.73"/>
    <n v="0.1"/>
    <s v="Standard Class"/>
    <s v="TEC-MOT-10001342"/>
    <x v="1"/>
  </r>
  <r>
    <s v="IT-2017-1201809"/>
    <n v="-743"/>
    <n v="773.87"/>
    <n v="0.2"/>
    <s v="Second Class"/>
    <s v="FUR-TA-10002411"/>
    <x v="0"/>
  </r>
  <r>
    <s v="NI-2019-9270"/>
    <n v="-742.77"/>
    <n v="464.13"/>
    <n v="0"/>
    <s v="Standard Class"/>
    <s v="TEC-SAN-10001506"/>
    <x v="0"/>
  </r>
  <r>
    <s v="IN-2016-19351"/>
    <n v="-740.29"/>
    <n v="3238.3"/>
    <n v="0.4"/>
    <s v="First Class"/>
    <s v="FUR-TA-10001889"/>
    <x v="1"/>
  </r>
  <r>
    <s v="CA-2016-108609"/>
    <n v="-734.53"/>
    <n v="1421.66"/>
    <n v="0.3"/>
    <s v="Second Class"/>
    <s v="FUR-TA-10003954"/>
    <x v="1"/>
  </r>
  <r>
    <s v="CA-2018-132479"/>
    <n v="-729.91"/>
    <n v="442.37"/>
    <n v="0.3"/>
    <s v="First Class"/>
    <s v="OFF-BI-10004584"/>
    <x v="1"/>
  </r>
  <r>
    <s v="YM-2017-3890"/>
    <n v="-727.75"/>
    <n v="370.01"/>
    <n v="0.5"/>
    <s v="First Class"/>
    <s v="TEC-EPS-10004111"/>
    <x v="0"/>
  </r>
  <r>
    <s v="US-2019-158813"/>
    <n v="-725.36"/>
    <n v="402.96"/>
    <n v="0.2"/>
    <s v="Standard Class"/>
    <s v="FUR-TA-10001602"/>
    <x v="2"/>
  </r>
  <r>
    <s v="US-2019-102106"/>
    <n v="-720.37"/>
    <n v="514.54999999999995"/>
    <n v="0.2"/>
    <s v="First Class"/>
    <s v="FUR-TA-10002519"/>
    <x v="2"/>
  </r>
  <r>
    <s v="IT-2017-5541817"/>
    <n v="-719.21"/>
    <n v="1027.1500000000001"/>
    <n v="0.4"/>
    <s v="Standard Class"/>
    <s v="FUR-BO-10001165"/>
    <x v="2"/>
  </r>
  <r>
    <s v="ID-2018-37495"/>
    <n v="-708.57"/>
    <n v="988.23"/>
    <n v="0.45"/>
    <s v="First Class"/>
    <s v="FUR-TA-10002833"/>
    <x v="0"/>
  </r>
  <r>
    <s v="IT-2019-5204858"/>
    <n v="-706.25"/>
    <n v="1145.23"/>
    <n v="0.1"/>
    <s v="First Class"/>
    <s v="TEC-PH-10002935"/>
    <x v="0"/>
  </r>
  <r>
    <s v="ID-2019-85438"/>
    <n v="-705.1"/>
    <n v="1113.26"/>
    <n v="0.25"/>
    <s v="Standard Class"/>
    <s v="TEC-MA-10002910"/>
    <x v="0"/>
  </r>
  <r>
    <s v="ID-2019-86873"/>
    <n v="-705.1"/>
    <n v="1113.26"/>
    <n v="0.25"/>
    <s v="First Class"/>
    <s v="TEC-MA-10002910"/>
    <x v="0"/>
  </r>
  <r>
    <s v="TU-2018-7200"/>
    <n v="-702.36"/>
    <n v="624.24"/>
    <n v="0.45"/>
    <s v="Second Class"/>
    <s v="FUR-SAU-10003694"/>
    <x v="1"/>
  </r>
  <r>
    <s v="TU-2018-2760"/>
    <n v="-701.35"/>
    <n v="876.53"/>
    <n v="0.4"/>
    <s v="Standard Class"/>
    <s v="FUR-HAR-10000100"/>
    <x v="0"/>
  </r>
  <r>
    <s v="US-2018-159359"/>
    <n v="-699.78"/>
    <n v="508.92"/>
    <n v="0.1"/>
    <s v="Standard Class"/>
    <s v="TEC-PH-10001076"/>
    <x v="0"/>
  </r>
  <r>
    <s v="NI-2016-8710"/>
    <n v="-695.17"/>
    <n v="651.71"/>
    <n v="0.3"/>
    <s v="Second Class"/>
    <s v="OFF-HAM-10004674"/>
    <x v="2"/>
  </r>
  <r>
    <s v="CA-2016-148383"/>
    <n v="-694.29"/>
    <n v="946.76"/>
    <n v="0.3"/>
    <s v="Standard Class"/>
    <s v="OFF-BI-10003650"/>
    <x v="0"/>
  </r>
  <r>
    <s v="ID-2017-70843"/>
    <n v="-692.94"/>
    <n v="1223.79"/>
    <n v="0.25"/>
    <s v="Second Class"/>
    <s v="TEC-AC-10000866"/>
    <x v="2"/>
  </r>
  <r>
    <s v="US-2018-123526"/>
    <n v="-690.54"/>
    <n v="2180.2399999999998"/>
    <n v="0.5"/>
    <s v="Second Class"/>
    <s v="OFF-AP-10000213"/>
    <x v="2"/>
  </r>
  <r>
    <s v="ID-2019-84269"/>
    <n v="-689.26"/>
    <n v="1653.8"/>
    <n v="0.15"/>
    <s v="First Class"/>
    <s v="FUR-CH-10002980"/>
    <x v="2"/>
  </r>
  <r>
    <s v="ES-2019-5275437"/>
    <n v="-686.97"/>
    <n v="1144.8900000000001"/>
    <n v="0.2"/>
    <s v="Same Day"/>
    <s v="TEC-CO-10003800"/>
    <x v="0"/>
  </r>
  <r>
    <s v="NI-2019-4600"/>
    <n v="-685.75"/>
    <n v="311.69"/>
    <n v="0.1"/>
    <s v="First Class"/>
    <s v="TEC-MOT-10001927"/>
    <x v="1"/>
  </r>
  <r>
    <s v="IT-2018-4281827"/>
    <n v="-680.7"/>
    <n v="773.4"/>
    <n v="0.1"/>
    <s v="Standard Class"/>
    <s v="TEC-PH-10000037"/>
    <x v="1"/>
  </r>
  <r>
    <s v="US-2017-108420"/>
    <n v="-678.94"/>
    <n v="303.98"/>
    <n v="0.25"/>
    <s v="First Class"/>
    <s v="TEC-MA-10000772"/>
    <x v="1"/>
  </r>
  <r>
    <s v="US-2016-163965"/>
    <n v="-678.28"/>
    <n v="1403.24"/>
    <n v="0.4"/>
    <s v="Standard Class"/>
    <s v="FUR-BO-10004771"/>
    <x v="2"/>
  </r>
  <r>
    <s v="IT-2019-2851933"/>
    <n v="-657.8"/>
    <n v="1096.33"/>
    <n v="0.25"/>
    <s v="Standard Class"/>
    <s v="TEC-MA-10003078"/>
    <x v="1"/>
  </r>
  <r>
    <s v="IT-2018-3779238"/>
    <n v="-655.86"/>
    <n v="993.66"/>
    <n v="0.3"/>
    <s v="Same Day"/>
    <s v="OFF-AP-10003259"/>
    <x v="2"/>
  </r>
  <r>
    <s v="CA-2019-142090"/>
    <n v="-653.28"/>
    <n v="1781.68"/>
    <n v="0.2"/>
    <s v="Standard Class"/>
    <s v="FUR-TA-10001889"/>
    <x v="0"/>
  </r>
  <r>
    <s v="IN-2016-73531"/>
    <n v="-650.27"/>
    <n v="1044.22"/>
    <n v="0.45"/>
    <s v="Standard Class"/>
    <s v="FUR-TA-10004653"/>
    <x v="0"/>
  </r>
  <r>
    <s v="ID-2019-43690"/>
    <n v="-646.1"/>
    <n v="951.04"/>
    <n v="0.45"/>
    <s v="Standard Class"/>
    <s v="FUR-TA-10001549"/>
    <x v="1"/>
  </r>
  <r>
    <s v="IT-2018-4188855"/>
    <n v="-643.73"/>
    <n v="311.47000000000003"/>
    <n v="0.4"/>
    <s v="Standard Class"/>
    <s v="FUR-TA-10000403"/>
    <x v="0"/>
  </r>
  <r>
    <s v="US-2018-114013"/>
    <n v="-643.71"/>
    <n v="449.1"/>
    <n v="0.35"/>
    <s v="Second Class"/>
    <s v="TEC-MA-10001148"/>
    <x v="1"/>
  </r>
  <r>
    <s v="ES-2018-4250728"/>
    <n v="-642.85"/>
    <n v="591.95000000000005"/>
    <n v="0.4"/>
    <s v="Second Class"/>
    <s v="TEC-CO-10002423"/>
    <x v="1"/>
  </r>
  <r>
    <s v="IT-2019-3434836"/>
    <n v="-639.72"/>
    <n v="1279.32"/>
    <n v="0.2"/>
    <s v="Standard Class"/>
    <s v="TEC-CO-10003608"/>
    <x v="2"/>
  </r>
  <r>
    <s v="ID-2017-12960"/>
    <n v="-638.58000000000004"/>
    <n v="1140.3"/>
    <n v="0.6"/>
    <s v="Same Day"/>
    <s v="OFF-AP-10001197"/>
    <x v="0"/>
  </r>
  <r>
    <s v="TU-2016-9640"/>
    <n v="-637.61"/>
    <n v="910.75"/>
    <n v="0.55000000000000004"/>
    <s v="Standard Class"/>
    <s v="OFF-HOO-10003653"/>
    <x v="0"/>
  </r>
  <r>
    <s v="NI-2019-250"/>
    <n v="-636.82000000000005"/>
    <n v="276.86"/>
    <n v="0.15"/>
    <s v="Standard Class"/>
    <s v="FUR-SAF-10002180"/>
    <x v="0"/>
  </r>
  <r>
    <s v="NI-2018-2300"/>
    <n v="-633.41999999999996"/>
    <n v="826.2"/>
    <n v="0.15"/>
    <s v="Standard Class"/>
    <s v="FUR-SAF-10001793"/>
    <x v="0"/>
  </r>
  <r>
    <s v="ID-2018-13086"/>
    <n v="-632.79999999999995"/>
    <n v="2951.99"/>
    <n v="0.2"/>
    <s v="Standard Class"/>
    <s v="FUR-TA-10000207"/>
    <x v="1"/>
  </r>
  <r>
    <s v="IT-2019-5269744"/>
    <n v="-632.61"/>
    <n v="632.61"/>
    <n v="0.2"/>
    <s v="Standard Class"/>
    <s v="TEC-AC-10004269"/>
    <x v="0"/>
  </r>
  <r>
    <s v="US-2018-167850"/>
    <n v="-631.29999999999995"/>
    <n v="420.86"/>
    <n v="0.3"/>
    <s v="Second Class"/>
    <s v="OFF-AP-10001408"/>
    <x v="0"/>
  </r>
  <r>
    <s v="IT-2016-2624729"/>
    <n v="-630.99"/>
    <n v="1314.45"/>
    <n v="0.4"/>
    <s v="Second Class"/>
    <s v="FUR-BO-10000259"/>
    <x v="2"/>
  </r>
  <r>
    <s v="CA-2019-118892"/>
    <n v="-630.88"/>
    <n v="4416.17"/>
    <n v="0.25"/>
    <s v="Second Class"/>
    <s v="FUR-CH-10002024"/>
    <x v="0"/>
  </r>
  <r>
    <s v="IT-2016-1298611"/>
    <n v="-626.52"/>
    <n v="1648.44"/>
    <n v="0.4"/>
    <s v="Standard Class"/>
    <s v="FUR-BO-10000279"/>
    <x v="0"/>
  </r>
  <r>
    <s v="ES-2019-5617990"/>
    <n v="-623.94000000000005"/>
    <n v="1622.01"/>
    <n v="0.4"/>
    <s v="First Class"/>
    <s v="FUR-TA-10004649"/>
    <x v="1"/>
  </r>
  <r>
    <s v="IT-2017-5509380"/>
    <n v="-621.27"/>
    <n v="2070.9"/>
    <n v="0.35"/>
    <s v="Standard Class"/>
    <s v="FUR-CH-10004774"/>
    <x v="0"/>
  </r>
  <r>
    <s v="US-2019-110576"/>
    <n v="-619.6"/>
    <n v="2065.3200000000002"/>
    <n v="0.3"/>
    <s v="Standard Class"/>
    <s v="FUR-TA-10004154"/>
    <x v="2"/>
  </r>
  <r>
    <s v="ES-2018-3787277"/>
    <n v="-615.96"/>
    <n v="628.44000000000005"/>
    <n v="0.45"/>
    <s v="First Class"/>
    <s v="TEC-MA-10000875"/>
    <x v="0"/>
  </r>
  <r>
    <s v="US-2017-108567"/>
    <n v="-615.19000000000005"/>
    <n v="911.33"/>
    <n v="0.3"/>
    <s v="Standard Class"/>
    <s v="OFF-AP-10003308"/>
    <x v="0"/>
  </r>
  <r>
    <s v="US-2018-133445"/>
    <n v="-612.42999999999995"/>
    <n v="483.41"/>
    <n v="0.2"/>
    <s v="Standard Class"/>
    <s v="FUR-TA-10001371"/>
    <x v="1"/>
  </r>
  <r>
    <s v="ID-2017-70843"/>
    <n v="-609.64"/>
    <n v="794.36"/>
    <n v="0.45"/>
    <s v="Second Class"/>
    <s v="FUR-TA-10000962"/>
    <x v="2"/>
  </r>
  <r>
    <s v="ID-2019-16173"/>
    <n v="-608.1"/>
    <n v="799.95"/>
    <n v="0.5"/>
    <s v="Standard Class"/>
    <s v="TEC-CO-10000764"/>
    <x v="1"/>
  </r>
  <r>
    <s v="US-2018-167129"/>
    <n v="-601.74"/>
    <n v="941.78"/>
    <n v="0.4"/>
    <s v="Standard Class"/>
    <s v="TEC-CO-10004904"/>
    <x v="2"/>
  </r>
  <r>
    <s v="ID-2016-72894"/>
    <n v="-599.94000000000005"/>
    <n v="810.72"/>
    <n v="0.5"/>
    <s v="First Class"/>
    <s v="OFF-AP-10000675"/>
    <x v="2"/>
  </r>
  <r>
    <s v="US-2019-165799"/>
    <n v="-599.67999999999995"/>
    <n v="257"/>
    <n v="0.4"/>
    <s v="First Class"/>
    <s v="FUR-TA-10002885"/>
    <x v="1"/>
  </r>
  <r>
    <s v="ID-2019-41625"/>
    <n v="-599.62"/>
    <n v="781.22"/>
    <n v="0.45"/>
    <s v="Standard Class"/>
    <s v="FUR-TA-10000299"/>
    <x v="0"/>
  </r>
  <r>
    <s v="IT-2017-5446380"/>
    <n v="-598.69000000000005"/>
    <n v="914.51"/>
    <n v="0.4"/>
    <s v="Standard Class"/>
    <s v="FUR-TA-10001228"/>
    <x v="1"/>
  </r>
  <r>
    <s v="LH-2017-3370"/>
    <n v="-597.91999999999996"/>
    <n v="381.64"/>
    <n v="0.45"/>
    <s v="Standard Class"/>
    <s v="TEC-CAN-10002363"/>
    <x v="1"/>
  </r>
  <r>
    <s v="ID-2018-71522"/>
    <n v="-597.67999999999995"/>
    <n v="3386.86"/>
    <n v="0.55000000000000004"/>
    <s v="Standard Class"/>
    <s v="OFF-AP-10000487"/>
    <x v="2"/>
  </r>
  <r>
    <s v="IT-2019-1621950"/>
    <n v="-594.09"/>
    <n v="781.47"/>
    <n v="0.4"/>
    <s v="Standard Class"/>
    <s v="TEC-CO-10002323"/>
    <x v="0"/>
  </r>
  <r>
    <s v="IN-2019-13751"/>
    <n v="-592.15"/>
    <n v="821.21"/>
    <n v="0.45"/>
    <s v="Standard Class"/>
    <s v="FUR-TA-10004757"/>
    <x v="1"/>
  </r>
  <r>
    <s v="US-2016-156664"/>
    <n v="-591.16999999999996"/>
    <n v="369.47"/>
    <n v="0.2"/>
    <s v="Standard Class"/>
    <s v="FUR-TA-10004840"/>
    <x v="0"/>
  </r>
  <r>
    <s v="YM-2019-3460"/>
    <n v="-590.98"/>
    <n v="354.56"/>
    <n v="0.3"/>
    <s v="First Class"/>
    <s v="OFF-ELD-10000845"/>
    <x v="2"/>
  </r>
  <r>
    <s v="TU-2018-9520"/>
    <n v="-590.9"/>
    <n v="875.38"/>
    <n v="0.45"/>
    <s v="Standard Class"/>
    <s v="FUR-IKE-10000649"/>
    <x v="1"/>
  </r>
  <r>
    <s v="IT-2016-1044550"/>
    <n v="-577.32000000000005"/>
    <n v="874.68"/>
    <n v="0.4"/>
    <s v="Standard Class"/>
    <s v="FUR-BO-10004129"/>
    <x v="0"/>
  </r>
  <r>
    <s v="IN-2016-47596"/>
    <n v="-576.91"/>
    <n v="2018.33"/>
    <n v="0.4"/>
    <s v="Standard Class"/>
    <s v="FUR-TA-10004383"/>
    <x v="2"/>
  </r>
  <r>
    <s v="NI-2016-4070"/>
    <n v="-575.72"/>
    <n v="383.8"/>
    <n v="0.2"/>
    <s v="Standard Class"/>
    <s v="TEC-CAN-10000932"/>
    <x v="1"/>
  </r>
  <r>
    <s v="ID-2018-10006"/>
    <n v="-575.30999999999995"/>
    <n v="1524.21"/>
    <n v="0.45"/>
    <s v="Standard Class"/>
    <s v="FUR-TA-10002972"/>
    <x v="0"/>
  </r>
  <r>
    <s v="ES-2018-3167494"/>
    <n v="-575.25"/>
    <n v="920.4"/>
    <n v="0.15"/>
    <s v="Standard Class"/>
    <s v="FUR-CH-10004774"/>
    <x v="0"/>
  </r>
  <r>
    <s v="US-2016-115196"/>
    <n v="-572"/>
    <n v="1299.99"/>
    <n v="0.25"/>
    <s v="Standard Class"/>
    <s v="TEC-MA-10002073"/>
    <x v="0"/>
  </r>
  <r>
    <s v="NI-2019-890"/>
    <n v="-571.32000000000005"/>
    <n v="571.32000000000005"/>
    <n v="0.15"/>
    <s v="Standard Class"/>
    <s v="FUR-HAR-10002873"/>
    <x v="0"/>
  </r>
  <r>
    <s v="TU-2016-6390"/>
    <n v="-571.32000000000005"/>
    <n v="1142.6400000000001"/>
    <n v="0.4"/>
    <s v="Second Class"/>
    <s v="FUR-HAR-10002873"/>
    <x v="1"/>
  </r>
  <r>
    <s v="TU-2019-8530"/>
    <n v="-570.04999999999995"/>
    <n v="518.11"/>
    <n v="0.5"/>
    <s v="First Class"/>
    <s v="TEC-STA-10002497"/>
    <x v="0"/>
  </r>
  <r>
    <s v="NI-2018-3450"/>
    <n v="-569"/>
    <n v="379.24"/>
    <n v="0.05"/>
    <s v="Second Class"/>
    <s v="OFF-ROG-10000191"/>
    <x v="0"/>
  </r>
  <r>
    <s v="TX-2017-690"/>
    <n v="-568.66"/>
    <n v="321.86"/>
    <n v="0.55000000000000004"/>
    <s v="Standard Class"/>
    <s v="OFF-CUI-10001670"/>
    <x v="0"/>
  </r>
  <r>
    <s v="US-2019-124968"/>
    <n v="-566.55999999999995"/>
    <n v="765.62"/>
    <n v="0.4"/>
    <s v="Second Class"/>
    <s v="FUR-TA-10004289"/>
    <x v="0"/>
  </r>
  <r>
    <s v="ID-2017-57809"/>
    <n v="-563.79999999999995"/>
    <n v="786.29"/>
    <n v="0.45"/>
    <s v="Standard Class"/>
    <s v="FUR-TA-10000665"/>
    <x v="1"/>
  </r>
  <r>
    <s v="CA-2016-122882"/>
    <n v="-559.36"/>
    <n v="399.54"/>
    <n v="0.35"/>
    <s v="Standard Class"/>
    <s v="TEC-MA-10004679"/>
    <x v="1"/>
  </r>
  <r>
    <s v="US-2019-114398"/>
    <n v="-556.70000000000005"/>
    <n v="879"/>
    <n v="0.2"/>
    <s v="Standard Class"/>
    <s v="FUR-BO-10002580"/>
    <x v="1"/>
  </r>
  <r>
    <s v="NI-2018-7990"/>
    <n v="-554.51"/>
    <n v="281.95"/>
    <n v="0.15"/>
    <s v="Standard Class"/>
    <s v="FUR-OFF-10002542"/>
    <x v="0"/>
  </r>
  <r>
    <s v="ID-2016-78592"/>
    <n v="-553.88"/>
    <n v="2605.39"/>
    <n v="0.4"/>
    <s v="Standard Class"/>
    <s v="FUR-BO-10001822"/>
    <x v="0"/>
  </r>
  <r>
    <s v="US-2016-148838"/>
    <n v="-553.65"/>
    <n v="1071.58"/>
    <n v="0.3"/>
    <s v="Standard Class"/>
    <s v="FUR-TA-10001950"/>
    <x v="1"/>
  </r>
  <r>
    <s v="US-2019-129546"/>
    <n v="-551.94000000000005"/>
    <n v="413.9"/>
    <n v="0.2"/>
    <s v="Standard Class"/>
    <s v="FUR-TA-10000750"/>
    <x v="1"/>
  </r>
  <r>
    <s v="ID-2017-14990"/>
    <n v="-550.36"/>
    <n v="514.4"/>
    <n v="0.45"/>
    <s v="Second Class"/>
    <s v="FUR-TA-10001549"/>
    <x v="1"/>
  </r>
  <r>
    <s v="ES-2018-3916740"/>
    <n v="-546.82000000000005"/>
    <n v="1545.08"/>
    <n v="0.4"/>
    <s v="Standard Class"/>
    <s v="FUR-TA-10004722"/>
    <x v="2"/>
  </r>
  <r>
    <s v="NI-2019-2600"/>
    <n v="-546.73"/>
    <n v="364.43"/>
    <n v="0.2"/>
    <s v="Standard Class"/>
    <s v="FUR-BAR-10002710"/>
    <x v="0"/>
  </r>
  <r>
    <s v="ID-2016-47155"/>
    <n v="-544.77"/>
    <n v="619.02"/>
    <n v="0.4"/>
    <s v="First Class"/>
    <s v="FUR-BO-10001749"/>
    <x v="1"/>
  </r>
  <r>
    <s v="MX-2018-128027"/>
    <n v="-542.33000000000004"/>
    <n v="1121.83"/>
    <n v="0.35"/>
    <s v="Standard Class"/>
    <s v="FUR-CH-10002780"/>
    <x v="1"/>
  </r>
  <r>
    <s v="TU-2018-6330"/>
    <n v="-540.16999999999996"/>
    <n v="583.87"/>
    <n v="0.45"/>
    <s v="Second Class"/>
    <s v="FUR-DAN-10002167"/>
    <x v="0"/>
  </r>
  <r>
    <s v="TX-2018-1390"/>
    <n v="-540.09"/>
    <n v="294.57"/>
    <n v="0.4"/>
    <s v="Second Class"/>
    <s v="FUR-HON-10000103"/>
    <x v="2"/>
  </r>
  <r>
    <s v="CA-2018-168032"/>
    <n v="-538.45000000000005"/>
    <n v="626.1"/>
    <n v="0.4"/>
    <s v="Standard Class"/>
    <s v="FUR-TA-10004256"/>
    <x v="0"/>
  </r>
  <r>
    <s v="YM-2017-3360"/>
    <n v="-538.33000000000004"/>
    <n v="645.95000000000005"/>
    <n v="0.55000000000000004"/>
    <s v="Second Class"/>
    <s v="OFF-CUI-10001032"/>
    <x v="1"/>
  </r>
  <r>
    <s v="NI-2017-6420"/>
    <n v="-538.13"/>
    <n v="248.29"/>
    <n v="0.1"/>
    <s v="Standard Class"/>
    <s v="TEC-APP-10002321"/>
    <x v="0"/>
  </r>
  <r>
    <s v="NI-2018-1880"/>
    <n v="-537.30999999999995"/>
    <n v="335.81"/>
    <n v="0.3"/>
    <s v="Standard Class"/>
    <s v="OFF-BRE-10002255"/>
    <x v="0"/>
  </r>
  <r>
    <s v="ID-2018-80314"/>
    <n v="-536.45000000000005"/>
    <n v="1287.43"/>
    <n v="0.3"/>
    <s v="Same Day"/>
    <s v="OFF-AP-10002629"/>
    <x v="0"/>
  </r>
  <r>
    <s v="IT-2017-1204965"/>
    <n v="-535.44000000000005"/>
    <n v="239.73"/>
    <n v="0.4"/>
    <s v="Standard Class"/>
    <s v="FUR-TA-10003273"/>
    <x v="0"/>
  </r>
  <r>
    <s v="MX-2019-148299"/>
    <n v="-535.32000000000005"/>
    <n v="1459.68"/>
    <n v="0.4"/>
    <s v="Standard Class"/>
    <s v="FUR-BO-10001596"/>
    <x v="0"/>
  </r>
  <r>
    <s v="NI-2018-4780"/>
    <n v="-534.74"/>
    <n v="302.62"/>
    <n v="0.1"/>
    <s v="Second Class"/>
    <s v="TEC-SAM-10001017"/>
    <x v="2"/>
  </r>
  <r>
    <s v="CA-2016-126193"/>
    <n v="-533.73"/>
    <n v="304.99"/>
    <n v="0.3"/>
    <s v="Standard Class"/>
    <s v="OFF-BI-10004632"/>
    <x v="0"/>
  </r>
  <r>
    <s v="NI-2018-2300"/>
    <n v="-533.38"/>
    <n v="253.94"/>
    <n v="0.05"/>
    <s v="Standard Class"/>
    <s v="OFF-ROG-10001735"/>
    <x v="0"/>
  </r>
  <r>
    <s v="NI-2017-3340"/>
    <n v="-532.32000000000005"/>
    <n v="285.12"/>
    <n v="0.2"/>
    <s v="First Class"/>
    <s v="TEC-SHA-10000306"/>
    <x v="2"/>
  </r>
  <r>
    <s v="US-2017-146206"/>
    <n v="-530.33000000000004"/>
    <n v="500.17"/>
    <n v="0.2"/>
    <s v="Second Class"/>
    <s v="TEC-CO-10002009"/>
    <x v="0"/>
  </r>
  <r>
    <s v="US-2018-158967"/>
    <n v="-527.54999999999995"/>
    <n v="1091.4100000000001"/>
    <n v="0.2"/>
    <s v="Same Day"/>
    <s v="FUR-BO-10004771"/>
    <x v="0"/>
  </r>
  <r>
    <s v="IT-2019-1612191"/>
    <n v="-526.72"/>
    <n v="1316.45"/>
    <n v="0.25"/>
    <s v="Standard Class"/>
    <s v="TEC-MA-10000982"/>
    <x v="2"/>
  </r>
  <r>
    <s v="CA-2017-124975"/>
    <n v="-525.64"/>
    <n v="796.43"/>
    <n v="0.4"/>
    <s v="First Class"/>
    <s v="FUR-TA-10002645"/>
    <x v="2"/>
  </r>
  <r>
    <s v="TX-2019-1570"/>
    <n v="-524.4"/>
    <n v="314.64"/>
    <n v="0.55000000000000004"/>
    <s v="Standard Class"/>
    <s v="OFF-HOO-10004910"/>
    <x v="0"/>
  </r>
  <r>
    <s v="ID-2017-61659"/>
    <n v="-522.09"/>
    <n v="567.45000000000005"/>
    <n v="0.5"/>
    <s v="Standard Class"/>
    <s v="TEC-CO-10002350"/>
    <x v="2"/>
  </r>
  <r>
    <s v="ID-2017-74630"/>
    <n v="-520.34"/>
    <n v="743.26"/>
    <n v="0.5"/>
    <s v="Second Class"/>
    <s v="OFF-AP-10002675"/>
    <x v="0"/>
  </r>
  <r>
    <s v="ID-2017-84381"/>
    <n v="-512.71"/>
    <n v="2050.4899999999998"/>
    <n v="0.3"/>
    <s v="Standard Class"/>
    <s v="OFF-AP-10000975"/>
    <x v="0"/>
  </r>
  <r>
    <s v="US-2017-155369"/>
    <n v="-512.15"/>
    <n v="310.39"/>
    <n v="0.3"/>
    <s v="Standard Class"/>
    <s v="OFF-BI-10003925"/>
    <x v="0"/>
  </r>
  <r>
    <s v="IN-2019-71613"/>
    <n v="-511.44"/>
    <n v="458.16"/>
    <n v="0.45"/>
    <s v="Standard Class"/>
    <s v="FUR-TA-10002833"/>
    <x v="0"/>
  </r>
  <r>
    <s v="ID-2018-38776"/>
    <n v="-510.44"/>
    <n v="567.13"/>
    <n v="0.5"/>
    <s v="Standard Class"/>
    <s v="FUR-BO-10000676"/>
    <x v="1"/>
  </r>
  <r>
    <s v="US-2016-112137"/>
    <n v="-510.31"/>
    <n v="785.09"/>
    <n v="0.3"/>
    <s v="Standard Class"/>
    <s v="TEC-PH-10002867"/>
    <x v="1"/>
  </r>
  <r>
    <s v="US-2016-106992"/>
    <n v="-510"/>
    <n v="3059.98"/>
    <n v="0.45"/>
    <s v="Second Class"/>
    <s v="TEC-MA-10000822"/>
    <x v="1"/>
  </r>
  <r>
    <s v="ID-2019-69338"/>
    <n v="-506.25"/>
    <n v="538.38"/>
    <n v="0.5"/>
    <s v="Standard Class"/>
    <s v="TEC-CO-10003393"/>
    <x v="0"/>
  </r>
  <r>
    <s v="ID-2018-72915"/>
    <n v="-506.12"/>
    <n v="705.88"/>
    <n v="0.45"/>
    <s v="Standard Class"/>
    <s v="FUR-TA-10002833"/>
    <x v="0"/>
  </r>
  <r>
    <s v="ES-2019-3712711"/>
    <n v="-504.5"/>
    <n v="1631.92"/>
    <n v="0.4"/>
    <s v="Second Class"/>
    <s v="FUR-TA-10003790"/>
    <x v="2"/>
  </r>
  <r>
    <s v="US-2018-156713"/>
    <n v="-503.74"/>
    <n v="491.46"/>
    <n v="0.2"/>
    <s v="First Class"/>
    <s v="FUR-TA-10003594"/>
    <x v="0"/>
  </r>
  <r>
    <s v="IT-2019-5268305"/>
    <n v="-503.41"/>
    <n v="332.42"/>
    <n v="0.4"/>
    <s v="Standard Class"/>
    <s v="TEC-CO-10004034"/>
    <x v="0"/>
  </r>
  <r>
    <s v="IT-2016-1044550"/>
    <n v="-499.98"/>
    <n v="272.67"/>
    <n v="0.4"/>
    <s v="Standard Class"/>
    <s v="FUR-TA-10000115"/>
    <x v="0"/>
  </r>
  <r>
    <s v="ES-2018-4349332"/>
    <n v="-499.6"/>
    <n v="1014.74"/>
    <n v="0.4"/>
    <s v="Standard Class"/>
    <s v="FUR-TA-10003323"/>
    <x v="1"/>
  </r>
  <r>
    <s v="ID-2018-15963"/>
    <n v="-499.3"/>
    <n v="2035.58"/>
    <n v="0.45"/>
    <s v="Standard Class"/>
    <s v="FUR-TA-10001205"/>
    <x v="1"/>
  </r>
  <r>
    <s v="NI-2017-3530"/>
    <n v="-499.11"/>
    <n v="216.99"/>
    <n v="0.2"/>
    <s v="Standard Class"/>
    <s v="TEC-HP -10004971"/>
    <x v="1"/>
  </r>
  <r>
    <s v="ID-2016-49409"/>
    <n v="-498.42"/>
    <n v="530.22"/>
    <n v="0.5"/>
    <s v="First Class"/>
    <s v="TEC-CO-10001419"/>
    <x v="1"/>
  </r>
  <r>
    <s v="TU-2019-5450"/>
    <n v="-498.35"/>
    <n v="415.15"/>
    <n v="0.5"/>
    <s v="Standard Class"/>
    <s v="TEC-OKI-10002736"/>
    <x v="1"/>
  </r>
  <r>
    <s v="ES-2017-5183060"/>
    <n v="-495.63"/>
    <n v="803.52"/>
    <n v="0.25"/>
    <s v="First Class"/>
    <s v="TEC-MA-10004534"/>
    <x v="0"/>
  </r>
  <r>
    <s v="US-2019-167941"/>
    <n v="-495.24"/>
    <n v="825.36"/>
    <n v="0.4"/>
    <s v="Standard Class"/>
    <s v="FUR-BO-10002766"/>
    <x v="0"/>
  </r>
  <r>
    <s v="ID-2017-41520"/>
    <n v="-495"/>
    <n v="951.72"/>
    <n v="0.45"/>
    <s v="Standard Class"/>
    <s v="FUR-CH-10002061"/>
    <x v="0"/>
  </r>
  <r>
    <s v="ID-2019-57501"/>
    <n v="-493.32"/>
    <n v="875.16"/>
    <n v="0.3"/>
    <s v="First Class"/>
    <s v="OFF-ST-10000103"/>
    <x v="0"/>
  </r>
  <r>
    <s v="IT-2019-1985106"/>
    <n v="-492.42"/>
    <n v="729.48"/>
    <n v="0.4"/>
    <s v="Second Class"/>
    <s v="FUR-BO-10000967"/>
    <x v="0"/>
  </r>
  <r>
    <s v="ID-2019-69338"/>
    <n v="-490.2"/>
    <n v="213.12"/>
    <n v="0.5"/>
    <s v="Standard Class"/>
    <s v="FUR-TA-10002256"/>
    <x v="0"/>
  </r>
  <r>
    <s v="ES-2017-2332844"/>
    <n v="-490.14"/>
    <n v="583.47"/>
    <n v="0.2"/>
    <s v="Standard Class"/>
    <s v="FUR-BO-10001892"/>
    <x v="0"/>
  </r>
  <r>
    <s v="IN-2019-21171"/>
    <n v="-488.92"/>
    <n v="1487.72"/>
    <n v="0.4"/>
    <s v="Standard Class"/>
    <s v="FUR-TA-10000283"/>
    <x v="0"/>
  </r>
  <r>
    <s v="ID-2016-13436"/>
    <n v="-488.77"/>
    <n v="126.95"/>
    <n v="0.5"/>
    <s v="Standard Class"/>
    <s v="FUR-TA-10001935"/>
    <x v="1"/>
  </r>
  <r>
    <s v="ID-2018-76534"/>
    <n v="-487.37"/>
    <n v="2436.67"/>
    <n v="0.4"/>
    <s v="Standard Class"/>
    <s v="FUR-TA-10004745"/>
    <x v="1"/>
  </r>
  <r>
    <s v="IN-2018-42521"/>
    <n v="-486.47"/>
    <n v="972.62"/>
    <n v="0.5"/>
    <s v="Second Class"/>
    <s v="OFF-AP-10003511"/>
    <x v="2"/>
  </r>
  <r>
    <s v="UG-2019-3970"/>
    <n v="-485.24"/>
    <n v="220.54"/>
    <n v="0.2"/>
    <s v="Standard Class"/>
    <s v="FUR-IKE-10003682"/>
    <x v="0"/>
  </r>
  <r>
    <s v="ID-2019-58271"/>
    <n v="-483.3"/>
    <n v="1725.75"/>
    <n v="0.4"/>
    <s v="Second Class"/>
    <s v="FUR-CH-10000602"/>
    <x v="2"/>
  </r>
  <r>
    <s v="US-2017-131793"/>
    <n v="-482.69"/>
    <n v="327.23"/>
    <n v="0.3"/>
    <s v="Second Class"/>
    <s v="OFF-AP-10001955"/>
    <x v="1"/>
  </r>
  <r>
    <s v="US-2019-131954"/>
    <n v="-482.12"/>
    <n v="781.78"/>
    <n v="0.3"/>
    <s v="First Class"/>
    <s v="TEC-PH-10002127"/>
    <x v="0"/>
  </r>
  <r>
    <s v="ID-2018-75610"/>
    <n v="-481.84"/>
    <n v="543.35"/>
    <n v="0.25"/>
    <s v="First Class"/>
    <s v="TEC-AC-10000398"/>
    <x v="0"/>
  </r>
  <r>
    <s v="IT-2018-5843979"/>
    <n v="-480.69"/>
    <n v="480.69"/>
    <n v="0.05"/>
    <s v="Standard Class"/>
    <s v="OFF-ST-10000872"/>
    <x v="0"/>
  </r>
  <r>
    <s v="CA-2017-119879"/>
    <n v="-480.2"/>
    <n v="1252.7"/>
    <n v="0.3"/>
    <s v="Standard Class"/>
    <s v="FUR-TA-10002958"/>
    <x v="0"/>
  </r>
  <r>
    <s v="CA-2019-159282"/>
    <n v="-479.99"/>
    <n v="599.99"/>
    <n v="0.45"/>
    <s v="Standard Class"/>
    <s v="TEC-MA-10001148"/>
    <x v="2"/>
  </r>
  <r>
    <s v="US-2017-160871"/>
    <n v="-478.9"/>
    <n v="342.06"/>
    <n v="0.4"/>
    <s v="Second Class"/>
    <s v="FUR-TA-10002912"/>
    <x v="1"/>
  </r>
  <r>
    <s v="ES-2018-2966180"/>
    <n v="-478.06"/>
    <n v="1726.34"/>
    <n v="0.4"/>
    <s v="Standard Class"/>
    <s v="FUR-TA-10003591"/>
    <x v="0"/>
  </r>
  <r>
    <s v="NI-2018-1790"/>
    <n v="-476.5"/>
    <n v="621.5"/>
    <n v="0"/>
    <s v="Standard Class"/>
    <s v="TEC-BEL-10003985"/>
    <x v="1"/>
  </r>
  <r>
    <s v="NI-2017-9410"/>
    <n v="-473.26"/>
    <n v="240.62"/>
    <n v="0.15"/>
    <s v="Second Class"/>
    <s v="FUR-NOV-10003754"/>
    <x v="0"/>
  </r>
  <r>
    <s v="ID-2018-70122"/>
    <n v="-472.57"/>
    <n v="2276.48"/>
    <n v="0.45"/>
    <s v="Standard Class"/>
    <s v="FUR-TA-10001386"/>
    <x v="2"/>
  </r>
  <r>
    <s v="ID-2018-66104"/>
    <n v="-471.79"/>
    <n v="1179.26"/>
    <n v="0.45"/>
    <s v="Second Class"/>
    <s v="FUR-BO-10002390"/>
    <x v="0"/>
  </r>
  <r>
    <s v="ID-2016-65124"/>
    <n v="-471.69"/>
    <n v="637.35"/>
    <n v="0.3"/>
    <s v="First Class"/>
    <s v="TEC-PH-10003794"/>
    <x v="0"/>
  </r>
  <r>
    <s v="US-2017-139185"/>
    <n v="-471.45"/>
    <n v="757.85"/>
    <n v="0.2"/>
    <s v="Standard Class"/>
    <s v="TEC-CO-10001309"/>
    <x v="0"/>
  </r>
  <r>
    <s v="ID-2017-86957"/>
    <n v="-471.02"/>
    <n v="724.54"/>
    <n v="0.25"/>
    <s v="Standard Class"/>
    <s v="TEC-MA-10001248"/>
    <x v="0"/>
  </r>
  <r>
    <s v="CA-2017-140221"/>
    <n v="-470.55"/>
    <n v="180.98"/>
    <n v="0.5"/>
    <s v="Second Class"/>
    <s v="OFF-AP-10000828"/>
    <x v="0"/>
  </r>
  <r>
    <s v="US-2016-119053"/>
    <n v="-468.02"/>
    <n v="492.62"/>
    <n v="0.2"/>
    <s v="Standard Class"/>
    <s v="FUR-TA-10003887"/>
    <x v="0"/>
  </r>
  <r>
    <s v="US-2018-150574"/>
    <n v="-466.9"/>
    <n v="444.62"/>
    <n v="0.3"/>
    <s v="Second Class"/>
    <s v="OFF-AP-10001975"/>
    <x v="1"/>
  </r>
  <r>
    <s v="US-2018-100839"/>
    <n v="-465.57"/>
    <n v="727.45"/>
    <n v="0.4"/>
    <s v="Standard Class"/>
    <s v="FUR-TA-10004575"/>
    <x v="1"/>
  </r>
  <r>
    <s v="CA-2017-101889"/>
    <n v="-464.7"/>
    <n v="1548.99"/>
    <n v="0.3"/>
    <s v="Standard Class"/>
    <s v="FUR-TA-10004154"/>
    <x v="1"/>
  </r>
  <r>
    <s v="US-2016-108259"/>
    <n v="-463.26"/>
    <n v="731.34"/>
    <n v="0.2"/>
    <s v="Standard Class"/>
    <s v="FUR-BO-10000038"/>
    <x v="2"/>
  </r>
  <r>
    <s v="CA-2019-155075"/>
    <n v="-462.86"/>
    <n v="631.17999999999995"/>
    <n v="0.2"/>
    <s v="Standard Class"/>
    <s v="OFF-BI-10003650"/>
    <x v="0"/>
  </r>
  <r>
    <s v="TU-2016-9110"/>
    <n v="-462.52"/>
    <n v="349.07"/>
    <n v="0.45"/>
    <s v="Second Class"/>
    <s v="FUR-CHR-10003806"/>
    <x v="0"/>
  </r>
  <r>
    <s v="IT-2018-5130870"/>
    <n v="-461.97"/>
    <n v="471.33"/>
    <n v="0.45"/>
    <s v="Standard Class"/>
    <s v="TEC-MA-10000875"/>
    <x v="0"/>
  </r>
  <r>
    <s v="US-2016-169789"/>
    <n v="-459.99"/>
    <n v="551.99"/>
    <n v="0.3"/>
    <s v="Standard Class"/>
    <s v="OFF-BI-10004600"/>
    <x v="1"/>
  </r>
  <r>
    <s v="NI-2018-9100"/>
    <n v="-459.86"/>
    <n v="313.36"/>
    <n v="0.1"/>
    <s v="Second Class"/>
    <s v="TEC-MOT-10002260"/>
    <x v="1"/>
  </r>
  <r>
    <s v="CA-2016-130421"/>
    <n v="-459.61"/>
    <n v="176.77"/>
    <n v="0.5"/>
    <s v="Standard Class"/>
    <s v="OFF-AP-10002534"/>
    <x v="0"/>
  </r>
  <r>
    <s v="IT-2019-3928010"/>
    <n v="-459.41"/>
    <n v="468.77"/>
    <n v="0.45"/>
    <s v="First Class"/>
    <s v="TEC-MA-10001494"/>
    <x v="0"/>
  </r>
  <r>
    <s v="US-2018-161312"/>
    <n v="-459.18"/>
    <n v="706.32"/>
    <n v="0.2"/>
    <s v="Second Class"/>
    <s v="FUR-BO-10004075"/>
    <x v="2"/>
  </r>
  <r>
    <s v="IN-2018-57914"/>
    <n v="-458.19"/>
    <n v="2863.08"/>
    <n v="0.4"/>
    <s v="Second Class"/>
    <s v="TEC-PH-10000303"/>
    <x v="1"/>
  </r>
  <r>
    <s v="CA-2019-102204"/>
    <n v="-458.15"/>
    <n v="933.26"/>
    <n v="0.2"/>
    <s v="Standard Class"/>
    <s v="FUR-TA-10001889"/>
    <x v="0"/>
  </r>
  <r>
    <s v="IT-2018-4100054"/>
    <n v="-457.25"/>
    <n v="653.17999999999995"/>
    <n v="0.2"/>
    <s v="Standard Class"/>
    <s v="FUR-BO-10002003"/>
    <x v="1"/>
  </r>
  <r>
    <s v="US-2018-161088"/>
    <n v="-456.94"/>
    <n v="622.94000000000005"/>
    <n v="0.4"/>
    <s v="Standard Class"/>
    <s v="FUR-TA-10000486"/>
    <x v="0"/>
  </r>
  <r>
    <s v="ID-2016-47575"/>
    <n v="-456.17"/>
    <n v="1235.29"/>
    <n v="0.45"/>
    <s v="Standard Class"/>
    <s v="TEC-CO-10000865"/>
    <x v="0"/>
  </r>
  <r>
    <s v="CA-2016-139892"/>
    <n v="-453.85"/>
    <n v="177.98"/>
    <n v="0.5"/>
    <s v="Standard Class"/>
    <s v="OFF-AP-10002518"/>
    <x v="0"/>
  </r>
  <r>
    <s v="IN-2019-30110"/>
    <n v="-452.81"/>
    <n v="3427.15"/>
    <n v="0.45"/>
    <s v="First Class"/>
    <s v="FUR-TA-10000687"/>
    <x v="1"/>
  </r>
  <r>
    <s v="US-2016-119634"/>
    <n v="-451.48"/>
    <n v="712.58"/>
    <n v="0.05"/>
    <s v="Standard Class"/>
    <s v="OFF-ST-10000990"/>
    <x v="1"/>
  </r>
  <r>
    <s v="TU-2016-6790"/>
    <n v="-451.33"/>
    <n v="305.93"/>
    <n v="0.3"/>
    <s v="Standard Class"/>
    <s v="OFF-SME-10004370"/>
    <x v="2"/>
  </r>
  <r>
    <s v="NI-2019-6860"/>
    <n v="-450.22"/>
    <n v="397.22"/>
    <n v="0.15"/>
    <s v="Standard Class"/>
    <s v="FUR-SAF-10002314"/>
    <x v="0"/>
  </r>
  <r>
    <s v="IT-2018-5208514"/>
    <n v="-449.82"/>
    <n v="511.02"/>
    <n v="0.4"/>
    <s v="Same Day"/>
    <s v="FUR-BO-10004119"/>
    <x v="2"/>
  </r>
  <r>
    <s v="KZ-2016-5830"/>
    <n v="-448.92"/>
    <n v="232.2"/>
    <n v="0.4"/>
    <s v="Second Class"/>
    <s v="FUR-NOV-10002453"/>
    <x v="1"/>
  </r>
  <r>
    <s v="US-2019-142573"/>
    <n v="-448.9"/>
    <n v="801.6"/>
    <n v="0.4"/>
    <s v="Standard Class"/>
    <s v="FUR-TA-10001932"/>
    <x v="0"/>
  </r>
  <r>
    <s v="US-2016-148838"/>
    <n v="-447.59"/>
    <n v="1579.75"/>
    <n v="0.3"/>
    <s v="Standard Class"/>
    <s v="FUR-TA-10003473"/>
    <x v="1"/>
  </r>
  <r>
    <s v="IT-2019-3149554"/>
    <n v="-447.18"/>
    <n v="925.02"/>
    <n v="0.25"/>
    <s v="First Class"/>
    <s v="TEC-MA-10000461"/>
    <x v="0"/>
  </r>
  <r>
    <s v="ID-2018-38748"/>
    <n v="-447.15"/>
    <n v="770.85"/>
    <n v="0.55000000000000004"/>
    <s v="Standard Class"/>
    <s v="TEC-MA-10001127"/>
    <x v="0"/>
  </r>
  <r>
    <s v="IT-2019-5410813"/>
    <n v="-446.71"/>
    <n v="724.25"/>
    <n v="0.25"/>
    <s v="Standard Class"/>
    <s v="TEC-MA-10003927"/>
    <x v="1"/>
  </r>
  <r>
    <s v="IT-2018-4602742"/>
    <n v="-445.44"/>
    <n v="5726.16"/>
    <n v="0.1"/>
    <s v="Second Class"/>
    <s v="TEC-PH-10002935"/>
    <x v="1"/>
  </r>
  <r>
    <s v="ID-2019-48849"/>
    <n v="-445.11"/>
    <n v="1832.61"/>
    <n v="0.2"/>
    <s v="Standard Class"/>
    <s v="FUR-TA-10000226"/>
    <x v="0"/>
  </r>
  <r>
    <s v="ID-2017-85095"/>
    <n v="-444.53"/>
    <n v="761.83"/>
    <n v="0.05"/>
    <s v="Standard Class"/>
    <s v="OFF-ST-10002619"/>
    <x v="2"/>
  </r>
  <r>
    <s v="IT-2019-4273010"/>
    <n v="-443.73"/>
    <n v="583.79999999999995"/>
    <n v="0.2"/>
    <s v="First Class"/>
    <s v="TEC-CO-10003362"/>
    <x v="2"/>
  </r>
  <r>
    <s v="IN-2018-61288"/>
    <n v="-443.53"/>
    <n v="940.07"/>
    <n v="0.45"/>
    <s v="Standard Class"/>
    <s v="FUR-TA-10001786"/>
    <x v="1"/>
  </r>
  <r>
    <s v="US-2018-122707"/>
    <n v="-443.3"/>
    <n v="349.94"/>
    <n v="0.2"/>
    <s v="First Class"/>
    <s v="FUR-TA-10000136"/>
    <x v="0"/>
  </r>
  <r>
    <s v="IT-2019-4046179"/>
    <n v="-443.07"/>
    <n v="1582.11"/>
    <n v="0.3"/>
    <s v="Second Class"/>
    <s v="OFF-AP-10003590"/>
    <x v="0"/>
  </r>
  <r>
    <s v="IT-2019-2840952"/>
    <n v="-438.98"/>
    <n v="1549.3"/>
    <n v="0.1"/>
    <s v="Standard Class"/>
    <s v="TEC-PH-10000160"/>
    <x v="1"/>
  </r>
  <r>
    <s v="US-2019-169376"/>
    <n v="-437.68"/>
    <n v="375.12"/>
    <n v="0.2"/>
    <s v="Standard Class"/>
    <s v="FUR-TA-10004249"/>
    <x v="2"/>
  </r>
  <r>
    <s v="CA-2017-141243"/>
    <n v="-437.54"/>
    <n v="1352.4"/>
    <n v="0.4"/>
    <s v="Second Class"/>
    <s v="FUR-BO-10003272"/>
    <x v="0"/>
  </r>
  <r>
    <s v="ID-2018-49248"/>
    <n v="-437.27"/>
    <n v="949.69"/>
    <n v="0.45"/>
    <s v="First Class"/>
    <s v="TEC-CO-10002035"/>
    <x v="1"/>
  </r>
  <r>
    <s v="ID-2017-85522"/>
    <n v="-436.08"/>
    <n v="688.32"/>
    <n v="0.15"/>
    <s v="First Class"/>
    <s v="FUR-CH-10003702"/>
    <x v="0"/>
  </r>
  <r>
    <s v="US-2018-151379"/>
    <n v="-435.92"/>
    <n v="189.52"/>
    <n v="0.2"/>
    <s v="First Class"/>
    <s v="FUR-TA-10000310"/>
    <x v="0"/>
  </r>
  <r>
    <s v="IN-2018-76352"/>
    <n v="-435.84"/>
    <n v="747"/>
    <n v="0.25"/>
    <s v="First Class"/>
    <s v="TEC-MA-10000199"/>
    <x v="1"/>
  </r>
  <r>
    <s v="ES-2018-1001647"/>
    <n v="-435.24"/>
    <n v="989.04"/>
    <n v="0.2"/>
    <s v="Standard Class"/>
    <s v="FUR-TA-10003790"/>
    <x v="0"/>
  </r>
  <r>
    <s v="IT-2018-1376966"/>
    <n v="-435.24"/>
    <n v="989.04"/>
    <n v="0.2"/>
    <s v="Standard Class"/>
    <s v="FUR-TA-10003790"/>
    <x v="0"/>
  </r>
  <r>
    <s v="ID-2018-84717"/>
    <n v="-435.17"/>
    <n v="967.03"/>
    <n v="0.25"/>
    <s v="Second Class"/>
    <s v="TEC-MA-10004063"/>
    <x v="0"/>
  </r>
  <r>
    <s v="IT-2018-1770521"/>
    <n v="-433.79"/>
    <n v="248.89"/>
    <n v="0.4"/>
    <s v="Standard Class"/>
    <s v="TEC-CO-10004138"/>
    <x v="2"/>
  </r>
  <r>
    <s v="NI-2019-9680"/>
    <n v="-433.67"/>
    <n v="188.53"/>
    <n v="0.25"/>
    <s v="Standard Class"/>
    <s v="TEC-OKI-10002750"/>
    <x v="1"/>
  </r>
  <r>
    <s v="MX-2016-161963"/>
    <n v="-431.09"/>
    <n v="202.03"/>
    <n v="0.25"/>
    <s v="Second Class"/>
    <s v="TEC-MA-10003366"/>
    <x v="1"/>
  </r>
  <r>
    <s v="NI-2017-3590"/>
    <n v="-430.73"/>
    <n v="280.87"/>
    <n v="0.25"/>
    <s v="First Class"/>
    <s v="TEC-EPS-10002958"/>
    <x v="2"/>
  </r>
  <r>
    <s v="US-2019-117247"/>
    <n v="-430.62"/>
    <n v="652.45000000000005"/>
    <n v="0.4"/>
    <s v="Standard Class"/>
    <s v="FUR-TA-10002958"/>
    <x v="1"/>
  </r>
  <r>
    <s v="TU-2018-7370"/>
    <n v="-430.37"/>
    <n v="555.07000000000005"/>
    <n v="0.35"/>
    <s v="Standard Class"/>
    <s v="TEC-MOT-10001088"/>
    <x v="1"/>
  </r>
  <r>
    <s v="MX-2019-159667"/>
    <n v="-429.42"/>
    <n v="672.1"/>
    <n v="0.4"/>
    <s v="Standard Class"/>
    <s v="TEC-CO-10000534"/>
    <x v="0"/>
  </r>
  <r>
    <s v="ID-2019-17475"/>
    <n v="-429.39"/>
    <n v="2096.46"/>
    <n v="0.55000000000000004"/>
    <s v="Second Class"/>
    <s v="OFF-AP-10002326"/>
    <x v="1"/>
  </r>
  <r>
    <s v="IN-2018-59888"/>
    <n v="-428.87"/>
    <n v="952.72"/>
    <n v="0.15"/>
    <s v="First Class"/>
    <s v="FUR-CH-10001913"/>
    <x v="2"/>
  </r>
  <r>
    <s v="TU-2019-7090"/>
    <n v="-428.74"/>
    <n v="659.42"/>
    <n v="0.45"/>
    <s v="Standard Class"/>
    <s v="FUR-BUS-10001187"/>
    <x v="1"/>
  </r>
  <r>
    <s v="IT-2017-2834141"/>
    <n v="-427.9"/>
    <n v="548.5"/>
    <n v="0.4"/>
    <s v="Standard Class"/>
    <s v="FUR-BO-10000268"/>
    <x v="0"/>
  </r>
  <r>
    <s v="CA-2019-161739"/>
    <n v="-427.45"/>
    <n v="341.96"/>
    <n v="0.25"/>
    <s v="Second Class"/>
    <s v="FUR-FU-10001468"/>
    <x v="1"/>
  </r>
  <r>
    <s v="CA-2019-131282"/>
    <n v="-426.99"/>
    <n v="243.99"/>
    <n v="0.3"/>
    <s v="Second Class"/>
    <s v="OFF-BI-10004632"/>
    <x v="0"/>
  </r>
  <r>
    <s v="ID-2019-57221"/>
    <n v="-426.59"/>
    <n v="426.55"/>
    <n v="0.45"/>
    <s v="Standard Class"/>
    <s v="FUR-TA-10003291"/>
    <x v="1"/>
  </r>
  <r>
    <s v="US-2018-119305"/>
    <n v="-426.28"/>
    <n v="634.12"/>
    <n v="0.2"/>
    <s v="Standard Class"/>
    <s v="TEC-CO-10003931"/>
    <x v="1"/>
  </r>
  <r>
    <s v="TU-2017-3110"/>
    <n v="-425.38"/>
    <n v="447.74"/>
    <n v="0.55000000000000004"/>
    <s v="Standard Class"/>
    <s v="OFF-BRE-10002255"/>
    <x v="0"/>
  </r>
  <r>
    <s v="TU-2016-8670"/>
    <n v="-425.18"/>
    <n v="485.86"/>
    <n v="0.35"/>
    <s v="Standard Class"/>
    <s v="TEC-CIS-10003017"/>
    <x v="1"/>
  </r>
  <r>
    <s v="NI-2019-9680"/>
    <n v="-425.12"/>
    <n v="455.44"/>
    <n v="0.2"/>
    <s v="Standard Class"/>
    <s v="FUR-BUS-10002639"/>
    <x v="1"/>
  </r>
  <r>
    <s v="TU-2017-800"/>
    <n v="-424.56"/>
    <n v="738.36"/>
    <n v="0.45"/>
    <s v="Second Class"/>
    <s v="FUR-HON-10003871"/>
    <x v="2"/>
  </r>
  <r>
    <s v="NI-2018-6670"/>
    <n v="-424.34"/>
    <n v="410.62"/>
    <n v="0.2"/>
    <s v="Standard Class"/>
    <s v="TEC-HP -10003345"/>
    <x v="1"/>
  </r>
  <r>
    <s v="IT-2019-5100651"/>
    <n v="-424.28"/>
    <n v="771.34"/>
    <n v="0.1"/>
    <s v="Second Class"/>
    <s v="TEC-PH-10004583"/>
    <x v="1"/>
  </r>
  <r>
    <s v="ID-2018-51446"/>
    <n v="-423.45"/>
    <n v="641.4"/>
    <n v="0.3"/>
    <s v="Standard Class"/>
    <s v="TEC-AC-10000866"/>
    <x v="2"/>
  </r>
  <r>
    <s v="NI-2018-7610"/>
    <n v="-423.44"/>
    <n v="211.72"/>
    <n v="0.15"/>
    <s v="Second Class"/>
    <s v="FUR-OFF-10001132"/>
    <x v="0"/>
  </r>
  <r>
    <s v="MX-2017-126326"/>
    <n v="-421.74"/>
    <n v="766.8"/>
    <n v="0.3"/>
    <s v="Second Class"/>
    <s v="TEC-PH-10004196"/>
    <x v="0"/>
  </r>
  <r>
    <s v="US-2016-119557"/>
    <n v="-421.74"/>
    <n v="766.8"/>
    <n v="0.3"/>
    <s v="Standard Class"/>
    <s v="TEC-PH-10004196"/>
    <x v="0"/>
  </r>
  <r>
    <s v="IT-2018-2634279"/>
    <n v="-421.6"/>
    <n v="1095.8"/>
    <n v="0.4"/>
    <s v="First Class"/>
    <s v="FUR-TA-10004634"/>
    <x v="0"/>
  </r>
  <r>
    <s v="TU-2018-3540"/>
    <n v="-421.52"/>
    <n v="295.77999999999997"/>
    <n v="0.35"/>
    <s v="Second Class"/>
    <s v="TEC-NOK-10001172"/>
    <x v="2"/>
  </r>
  <r>
    <s v="CA-2019-168389"/>
    <n v="-420"/>
    <n v="721.88"/>
    <n v="0.2"/>
    <s v="Standard Class"/>
    <s v="FUR-TA-10004289"/>
    <x v="1"/>
  </r>
  <r>
    <s v="TU-2019-7080"/>
    <n v="-419.65"/>
    <n v="399.65"/>
    <n v="0.55000000000000004"/>
    <s v="Standard Class"/>
    <s v="OFF-HAM-10001621"/>
    <x v="2"/>
  </r>
  <r>
    <s v="MX-2019-114727"/>
    <n v="-419.31"/>
    <n v="755.09"/>
    <n v="0.2"/>
    <s v="Standard Class"/>
    <s v="TEC-CO-10003160"/>
    <x v="1"/>
  </r>
  <r>
    <s v="MX-2019-131814"/>
    <n v="-419.31"/>
    <n v="755.09"/>
    <n v="0.2"/>
    <s v="Standard Class"/>
    <s v="TEC-CO-10003160"/>
    <x v="0"/>
  </r>
  <r>
    <s v="IT-2017-4844477"/>
    <n v="-419.08"/>
    <n v="985.82"/>
    <n v="0.4"/>
    <s v="Standard Class"/>
    <s v="FUR-BO-10001039"/>
    <x v="1"/>
  </r>
  <r>
    <s v="ID-2017-83870"/>
    <n v="-418.32"/>
    <n v="1140.48"/>
    <n v="0.2"/>
    <s v="Standard Class"/>
    <s v="TEC-CO-10003561"/>
    <x v="0"/>
  </r>
  <r>
    <s v="ID-2017-72558"/>
    <n v="-418.17"/>
    <n v="606.92999999999995"/>
    <n v="0.45"/>
    <s v="Standard Class"/>
    <s v="FUR-TA-10003747"/>
    <x v="0"/>
  </r>
  <r>
    <s v="ID-2017-79551"/>
    <n v="-417.81"/>
    <n v="2667.54"/>
    <n v="0.35"/>
    <s v="Second Class"/>
    <s v="TEC-PH-10002601"/>
    <x v="1"/>
  </r>
  <r>
    <s v="CA-2019-118773"/>
    <n v="-417.09"/>
    <n v="252.78"/>
    <n v="0.3"/>
    <s v="Standard Class"/>
    <s v="OFF-BI-10004584"/>
    <x v="0"/>
  </r>
  <r>
    <s v="ID-2017-22550"/>
    <n v="-416.7"/>
    <n v="763.92"/>
    <n v="0.3"/>
    <s v="Standard Class"/>
    <s v="OFF-ST-10003931"/>
    <x v="0"/>
  </r>
  <r>
    <s v="TU-2017-3470"/>
    <n v="-416.52"/>
    <n v="489.96"/>
    <n v="0.3"/>
    <s v="Same Day"/>
    <s v="OFF-TEN-10000025"/>
    <x v="0"/>
  </r>
  <r>
    <s v="IT-2016-4409734"/>
    <n v="-414.18"/>
    <n v="1380.6"/>
    <n v="0.35"/>
    <s v="Same Day"/>
    <s v="FUR-CH-10004774"/>
    <x v="0"/>
  </r>
  <r>
    <s v="ID-2018-42906"/>
    <n v="-413.76"/>
    <n v="954.72"/>
    <n v="0.05"/>
    <s v="Second Class"/>
    <s v="OFF-ST-10000103"/>
    <x v="1"/>
  </r>
  <r>
    <s v="TU-2017-1600"/>
    <n v="-413.68"/>
    <n v="636.26"/>
    <n v="0.45"/>
    <s v="Standard Class"/>
    <s v="TEC-HEW-10004522"/>
    <x v="1"/>
  </r>
  <r>
    <s v="TU-2016-8770"/>
    <n v="-413.09"/>
    <n v="384.19"/>
    <n v="0.5"/>
    <s v="First Class"/>
    <s v="TEC-OKI-10003221"/>
    <x v="1"/>
  </r>
  <r>
    <s v="CA-2019-136448"/>
    <n v="-412.62"/>
    <n v="538.19000000000005"/>
    <n v="0.2"/>
    <s v="First Class"/>
    <s v="OFF-BI-10001359"/>
    <x v="0"/>
  </r>
  <r>
    <s v="ES-2019-5160909"/>
    <n v="-412.02"/>
    <n v="412.02"/>
    <n v="0.25"/>
    <s v="Standard Class"/>
    <s v="OFF-ST-10000872"/>
    <x v="2"/>
  </r>
  <r>
    <s v="IN-2019-68617"/>
    <n v="-411.5"/>
    <n v="822.85"/>
    <n v="0.15"/>
    <s v="Standard Class"/>
    <s v="FUR-CH-10002213"/>
    <x v="0"/>
  </r>
  <r>
    <s v="US-2016-114342"/>
    <n v="-411.33"/>
    <n v="705.07"/>
    <n v="0.2"/>
    <s v="Same Day"/>
    <s v="FUR-BO-10004340"/>
    <x v="0"/>
  </r>
  <r>
    <s v="MX-2019-123575"/>
    <n v="-411.22"/>
    <n v="1935.1"/>
    <n v="0.2"/>
    <s v="Second Class"/>
    <s v="FUR-TA-10000671"/>
    <x v="0"/>
  </r>
  <r>
    <s v="US-2019-166247"/>
    <n v="-410.91"/>
    <n v="2190.85"/>
    <n v="0.4"/>
    <s v="Standard Class"/>
    <s v="FUR-TA-10003358"/>
    <x v="0"/>
  </r>
  <r>
    <s v="IN-2016-42619"/>
    <n v="-409.63"/>
    <n v="1535.81"/>
    <n v="0.2"/>
    <s v="Second Class"/>
    <s v="FUR-BO-10001196"/>
    <x v="0"/>
  </r>
  <r>
    <s v="ID-2019-85228"/>
    <n v="-409.44"/>
    <n v="663.84"/>
    <n v="0.3"/>
    <s v="Second Class"/>
    <s v="OFF-AP-10003304"/>
    <x v="0"/>
  </r>
  <r>
    <s v="ID-2016-20604"/>
    <n v="-408.62"/>
    <n v="986.2"/>
    <n v="0.4"/>
    <s v="First Class"/>
    <s v="FUR-TA-10001494"/>
    <x v="1"/>
  </r>
  <r>
    <s v="US-2019-117275"/>
    <n v="-408.02"/>
    <n v="1019.9"/>
    <n v="0.1"/>
    <s v="Second Class"/>
    <s v="TEC-PH-10002904"/>
    <x v="1"/>
  </r>
  <r>
    <s v="CA-2016-122336"/>
    <n v="-407.98"/>
    <n v="509.97"/>
    <n v="0.2"/>
    <s v="Second Class"/>
    <s v="OFF-BI-10003656"/>
    <x v="1"/>
  </r>
  <r>
    <s v="US-2016-134614"/>
    <n v="-407.68"/>
    <n v="617.70000000000005"/>
    <n v="0.4"/>
    <s v="Standard Class"/>
    <s v="FUR-TA-10004534"/>
    <x v="0"/>
  </r>
  <r>
    <s v="US-2018-156713"/>
    <n v="-407.14"/>
    <n v="740.18"/>
    <n v="0.2"/>
    <s v="First Class"/>
    <s v="FUR-TA-10000927"/>
    <x v="0"/>
  </r>
  <r>
    <s v="NI-2018-4290"/>
    <n v="-404.98"/>
    <n v="192.83"/>
    <n v="0.1"/>
    <s v="Standard Class"/>
    <s v="TEC-MOT-10003050"/>
    <x v="0"/>
  </r>
  <r>
    <s v="IT-2016-2709916"/>
    <n v="-399.78"/>
    <n v="726.84"/>
    <n v="0.2"/>
    <s v="Standard Class"/>
    <s v="FUR-TA-10000184"/>
    <x v="0"/>
  </r>
  <r>
    <s v="ID-2019-86362"/>
    <n v="-397.8"/>
    <n v="883.8"/>
    <n v="0.2"/>
    <s v="Standard Class"/>
    <s v="TEC-CO-10000601"/>
    <x v="2"/>
  </r>
  <r>
    <s v="IT-2017-5301604"/>
    <n v="-397.71"/>
    <n v="917.73"/>
    <n v="0.25"/>
    <s v="Standard Class"/>
    <s v="TEC-MA-10001142"/>
    <x v="1"/>
  </r>
  <r>
    <s v="ES-2017-5645358"/>
    <n v="-397.63"/>
    <n v="993.62"/>
    <n v="0.2"/>
    <s v="Second Class"/>
    <s v="FUR-TA-10000591"/>
    <x v="0"/>
  </r>
  <r>
    <s v="MX-2018-130582"/>
    <n v="-396.68"/>
    <n v="2115.2199999999998"/>
    <n v="0.2"/>
    <s v="Standard Class"/>
    <s v="FUR-BO-10004340"/>
    <x v="0"/>
  </r>
  <r>
    <s v="ID-2019-61526"/>
    <n v="-396.43"/>
    <n v="1189.28"/>
    <n v="0.4"/>
    <s v="Standard Class"/>
    <s v="FUR-CH-10003846"/>
    <x v="1"/>
  </r>
  <r>
    <s v="IT-2017-4695448"/>
    <n v="-395.64"/>
    <n v="520.38"/>
    <n v="0.2"/>
    <s v="Standard Class"/>
    <s v="TEC-CO-10000178"/>
    <x v="0"/>
  </r>
  <r>
    <s v="IT-2018-5270851"/>
    <n v="-395.54"/>
    <n v="515.86"/>
    <n v="0.4"/>
    <s v="Second Class"/>
    <s v="FUR-TA-10002467"/>
    <x v="1"/>
  </r>
  <r>
    <s v="IN-2019-20646"/>
    <n v="-395.24"/>
    <n v="548.87"/>
    <n v="0.4"/>
    <s v="Standard Class"/>
    <s v="FUR-BO-10001255"/>
    <x v="1"/>
  </r>
  <r>
    <s v="ID-2016-77619"/>
    <n v="-394.88"/>
    <n v="519.52"/>
    <n v="0.25"/>
    <s v="First Class"/>
    <s v="OFF-ST-10003964"/>
    <x v="0"/>
  </r>
  <r>
    <s v="US-2019-145499"/>
    <n v="-394.82"/>
    <n v="179.44"/>
    <n v="0.4"/>
    <s v="Standard Class"/>
    <s v="FUR-TA-10002582"/>
    <x v="0"/>
  </r>
  <r>
    <s v="ES-2016-1657853"/>
    <n v="-394.57"/>
    <n v="827.27"/>
    <n v="0.4"/>
    <s v="First Class"/>
    <s v="FUR-TA-10004132"/>
    <x v="0"/>
  </r>
  <r>
    <s v="IN-2019-44614"/>
    <n v="-394.26"/>
    <n v="432.66"/>
    <n v="0.45"/>
    <s v="Standard Class"/>
    <s v="FUR-TA-10004730"/>
    <x v="0"/>
  </r>
  <r>
    <s v="US-2017-146801"/>
    <n v="-393.95"/>
    <n v="291.79000000000002"/>
    <n v="0.2"/>
    <s v="Second Class"/>
    <s v="FUR-BO-10000214"/>
    <x v="0"/>
  </r>
  <r>
    <s v="CA-2017-164007"/>
    <n v="-393.6"/>
    <n v="143.13"/>
    <n v="0.5"/>
    <s v="Standard Class"/>
    <s v="OFF-AP-10003849"/>
    <x v="0"/>
  </r>
  <r>
    <s v="ID-2017-37642"/>
    <n v="-392.89"/>
    <n v="945.83"/>
    <n v="0.45"/>
    <s v="Standard Class"/>
    <s v="FUR-BO-10001934"/>
    <x v="0"/>
  </r>
  <r>
    <s v="ID-2019-55338"/>
    <n v="-392.89"/>
    <n v="945.83"/>
    <n v="0.45"/>
    <s v="Standard Class"/>
    <s v="FUR-BO-10001934"/>
    <x v="1"/>
  </r>
  <r>
    <s v="IT-2019-2245117"/>
    <n v="-392.16"/>
    <n v="516"/>
    <n v="0.35"/>
    <s v="First Class"/>
    <s v="FUR-CH-10001802"/>
    <x v="0"/>
  </r>
  <r>
    <s v="TU-2016-3910"/>
    <n v="-392.04"/>
    <n v="412.56"/>
    <n v="0.25"/>
    <s v="Second Class"/>
    <s v="TEC-SAN-10001506"/>
    <x v="2"/>
  </r>
  <r>
    <s v="ID-2018-10713"/>
    <n v="-390.26"/>
    <n v="108.4"/>
    <n v="0.5"/>
    <s v="Standard Class"/>
    <s v="FUR-TA-10001531"/>
    <x v="2"/>
  </r>
  <r>
    <s v="US-2016-115392"/>
    <n v="-389.16"/>
    <n v="825.06"/>
    <n v="0.4"/>
    <s v="Standard Class"/>
    <s v="TEC-CO-10002271"/>
    <x v="0"/>
  </r>
  <r>
    <s v="TU-2018-8250"/>
    <n v="-388.58"/>
    <n v="330.7"/>
    <n v="0.3"/>
    <s v="Second Class"/>
    <s v="OFF-FEL-10001405"/>
    <x v="0"/>
  </r>
  <r>
    <s v="NI-2018-5730"/>
    <n v="-388.37"/>
    <n v="284.17"/>
    <n v="0.15"/>
    <s v="Second Class"/>
    <s v="FUR-HAR-10004593"/>
    <x v="1"/>
  </r>
  <r>
    <s v="ID-2018-20471"/>
    <n v="-387.86"/>
    <n v="727.06"/>
    <n v="0.45"/>
    <s v="First Class"/>
    <s v="FUR-TA-10002571"/>
    <x v="0"/>
  </r>
  <r>
    <s v="ID-2016-30922"/>
    <n v="-387.26"/>
    <n v="871.18"/>
    <n v="0.45"/>
    <s v="Standard Class"/>
    <s v="FUR-TA-10000360"/>
    <x v="0"/>
  </r>
  <r>
    <s v="CA-2018-109827"/>
    <n v="-386.96"/>
    <n v="269.97000000000003"/>
    <n v="0.45"/>
    <s v="Standard Class"/>
    <s v="TEC-MA-10003356"/>
    <x v="1"/>
  </r>
  <r>
    <s v="ES-2018-3200273"/>
    <n v="-386.45"/>
    <n v="662.11"/>
    <n v="0.1"/>
    <s v="Standard Class"/>
    <s v="TEC-PH-10003963"/>
    <x v="1"/>
  </r>
  <r>
    <s v="TU-2019-930"/>
    <n v="-386.44"/>
    <n v="515.17999999999995"/>
    <n v="0.35"/>
    <s v="Standard Class"/>
    <s v="TEC-MOT-10000554"/>
    <x v="0"/>
  </r>
  <r>
    <s v="US-2019-118087"/>
    <n v="-386.39"/>
    <n v="1931.96"/>
    <n v="0.2"/>
    <s v="Standard Class"/>
    <s v="TEC-PH-10002200"/>
    <x v="1"/>
  </r>
  <r>
    <s v="NI-2018-6950"/>
    <n v="-385.59"/>
    <n v="262.89"/>
    <n v="0.2"/>
    <s v="Second Class"/>
    <s v="FUR-SAF-10003469"/>
    <x v="0"/>
  </r>
  <r>
    <s v="US-2019-124730"/>
    <n v="-385.15"/>
    <n v="350.09"/>
    <n v="0.2"/>
    <s v="Same Day"/>
    <s v="FUR-BO-10003530"/>
    <x v="1"/>
  </r>
  <r>
    <s v="ID-2016-17370"/>
    <n v="-384.97"/>
    <n v="679.88"/>
    <n v="0.25"/>
    <s v="First Class"/>
    <s v="TEC-AC-10000866"/>
    <x v="0"/>
  </r>
  <r>
    <s v="CA-2019-141117"/>
    <n v="-384.72"/>
    <n v="217.76"/>
    <n v="0.4"/>
    <s v="Standard Class"/>
    <s v="FUR-BO-10001972"/>
    <x v="0"/>
  </r>
  <r>
    <s v="ES-2017-4070273"/>
    <n v="-384.55"/>
    <n v="576.83000000000004"/>
    <n v="0.05"/>
    <s v="Standard Class"/>
    <s v="OFF-ST-10000872"/>
    <x v="0"/>
  </r>
  <r>
    <s v="CA-2017-169397"/>
    <n v="-383.99"/>
    <n v="479.99"/>
    <n v="0.35"/>
    <s v="First Class"/>
    <s v="TEC-MA-10001148"/>
    <x v="0"/>
  </r>
  <r>
    <s v="US-2017-108966"/>
    <n v="-383.03"/>
    <n v="957.58"/>
    <n v="0.2"/>
    <s v="Standard Class"/>
    <s v="FUR-TA-10000577"/>
    <x v="0"/>
  </r>
  <r>
    <s v="US-2019-160745"/>
    <n v="-382.86"/>
    <n v="288.94"/>
    <n v="0.3"/>
    <s v="Standard Class"/>
    <s v="OFF-AP-10004821"/>
    <x v="0"/>
  </r>
  <r>
    <s v="ES-2019-4535588"/>
    <n v="-382.45"/>
    <n v="616.80999999999995"/>
    <n v="0.4"/>
    <s v="First Class"/>
    <s v="FUR-BO-10003103"/>
    <x v="0"/>
  </r>
  <r>
    <s v="NI-2016-2370"/>
    <n v="-382.09"/>
    <n v="191.03"/>
    <n v="0.2"/>
    <s v="Second Class"/>
    <s v="TEC-CAN-10000030"/>
    <x v="0"/>
  </r>
  <r>
    <s v="IN-2019-12232"/>
    <n v="-381.46"/>
    <n v="443.48"/>
    <n v="0.5"/>
    <s v="Standard Class"/>
    <s v="TEC-CO-10001222"/>
    <x v="0"/>
  </r>
  <r>
    <s v="LH-2017-3950"/>
    <n v="-379.33"/>
    <n v="252.83"/>
    <n v="0.3"/>
    <s v="Standard Class"/>
    <s v="OFF-ROG-10000191"/>
    <x v="1"/>
  </r>
  <r>
    <s v="US-2018-105452"/>
    <n v="-378.4"/>
    <n v="302.72000000000003"/>
    <n v="0.25"/>
    <s v="Standard Class"/>
    <s v="FUR-FU-10003806"/>
    <x v="2"/>
  </r>
  <r>
    <s v="US-2019-161935"/>
    <n v="-377.99"/>
    <n v="1889.95"/>
    <n v="0.2"/>
    <s v="Standard Class"/>
    <s v="TEC-PH-10000560"/>
    <x v="0"/>
  </r>
  <r>
    <s v="US-2019-112907"/>
    <n v="-377.84"/>
    <n v="188.88"/>
    <n v="0.25"/>
    <s v="First Class"/>
    <s v="TEC-MA-10000154"/>
    <x v="2"/>
  </r>
  <r>
    <s v="US-2017-142727"/>
    <n v="-376.82"/>
    <n v="779.58"/>
    <n v="0.4"/>
    <s v="Standard Class"/>
    <s v="FUR-BO-10004771"/>
    <x v="1"/>
  </r>
  <r>
    <s v="US-2016-156762"/>
    <n v="-376.8"/>
    <n v="269.12"/>
    <n v="0.1"/>
    <s v="Second Class"/>
    <s v="TEC-PH-10000785"/>
    <x v="1"/>
  </r>
  <r>
    <s v="CA-2017-162950"/>
    <n v="-376.69"/>
    <n v="482.94"/>
    <n v="0.3"/>
    <s v="Second Class"/>
    <s v="FUR-BO-10001918"/>
    <x v="1"/>
  </r>
  <r>
    <s v="IT-2016-2421873"/>
    <n v="-376.34"/>
    <n v="855.23"/>
    <n v="0.3"/>
    <s v="Standard Class"/>
    <s v="OFF-AP-10001178"/>
    <x v="0"/>
  </r>
  <r>
    <s v="NI-2017-1820"/>
    <n v="-376.06"/>
    <n v="191.21"/>
    <n v="0.1"/>
    <s v="Standard Class"/>
    <s v="TEC-NOK-10001283"/>
    <x v="0"/>
  </r>
  <r>
    <s v="NI-2019-9060"/>
    <n v="-376.06"/>
    <n v="191.21"/>
    <n v="0.1"/>
    <s v="Standard Class"/>
    <s v="TEC-NOK-10001283"/>
    <x v="1"/>
  </r>
  <r>
    <s v="CA-2018-114867"/>
    <n v="-374.99"/>
    <n v="1499.97"/>
    <n v="0.2"/>
    <s v="Standard Class"/>
    <s v="TEC-PH-10002645"/>
    <x v="2"/>
  </r>
  <r>
    <s v="ID-2019-85228"/>
    <n v="-373.68"/>
    <n v="311.39999999999998"/>
    <n v="0.2"/>
    <s v="Second Class"/>
    <s v="FUR-BO-10000623"/>
    <x v="0"/>
  </r>
  <r>
    <s v="NI-2017-4150"/>
    <n v="-373.5"/>
    <n v="430.92"/>
    <n v="0.2"/>
    <s v="Second Class"/>
    <s v="TEC-SHA-10003353"/>
    <x v="1"/>
  </r>
  <r>
    <s v="US-2017-157154"/>
    <n v="-373.3"/>
    <n v="1018.1"/>
    <n v="0.3"/>
    <s v="Standard Class"/>
    <s v="FUR-TA-10001889"/>
    <x v="0"/>
  </r>
  <r>
    <s v="IT-2016-4565126"/>
    <n v="-372.6"/>
    <n v="413.82"/>
    <n v="0.3"/>
    <s v="Second Class"/>
    <s v="TEC-PH-10003963"/>
    <x v="0"/>
  </r>
  <r>
    <s v="NI-2017-1210"/>
    <n v="-371.23"/>
    <n v="171.29"/>
    <n v="0.1"/>
    <s v="Standard Class"/>
    <s v="OFF-BIN-10003023"/>
    <x v="0"/>
  </r>
  <r>
    <s v="ZI-2016-9280"/>
    <n v="-371.04"/>
    <n v="444.96"/>
    <n v="0.2"/>
    <s v="Standard Class"/>
    <s v="TEC-HEW-10000930"/>
    <x v="1"/>
  </r>
  <r>
    <s v="NI-2016-5530"/>
    <n v="-370.6"/>
    <n v="308.72000000000003"/>
    <n v="0.15"/>
    <s v="First Class"/>
    <s v="FUR-OFF-10004495"/>
    <x v="1"/>
  </r>
  <r>
    <s v="IT-2016-1780558"/>
    <n v="-370.51"/>
    <n v="600.59"/>
    <n v="0.1"/>
    <s v="Standard Class"/>
    <s v="TEC-PH-10002312"/>
    <x v="1"/>
  </r>
  <r>
    <s v="ES-2018-2509119"/>
    <n v="-369.72"/>
    <n v="764.82"/>
    <n v="0.1"/>
    <s v="First Class"/>
    <s v="TEC-PH-10004505"/>
    <x v="1"/>
  </r>
  <r>
    <s v="ID-2017-47085"/>
    <n v="-369.42"/>
    <n v="1086.18"/>
    <n v="0.6"/>
    <s v="Standard Class"/>
    <s v="OFF-AP-10001322"/>
    <x v="1"/>
  </r>
  <r>
    <s v="NI-2016-7830"/>
    <n v="-368.41"/>
    <n v="178.25"/>
    <n v="0.2"/>
    <s v="First Class"/>
    <s v="TEC-SHA-10000971"/>
    <x v="0"/>
  </r>
  <r>
    <s v="NI-2019-8570"/>
    <n v="-368.39"/>
    <n v="160.15"/>
    <n v="0.25"/>
    <s v="Standard Class"/>
    <s v="TEC-OKI-10001062"/>
    <x v="0"/>
  </r>
  <r>
    <s v="US-2016-102281"/>
    <n v="-365.12"/>
    <n v="859.04"/>
    <n v="0.15"/>
    <s v="Standard Class"/>
    <s v="FUR-CH-10001490"/>
    <x v="2"/>
  </r>
  <r>
    <s v="ID-2018-18504"/>
    <n v="-364.86"/>
    <n v="479.97"/>
    <n v="0.5"/>
    <s v="Second Class"/>
    <s v="TEC-CO-10000764"/>
    <x v="1"/>
  </r>
  <r>
    <s v="ES-2017-2223892"/>
    <n v="-364.08"/>
    <n v="423.24"/>
    <n v="0.25"/>
    <s v="First Class"/>
    <s v="OFF-ST-10001758"/>
    <x v="1"/>
  </r>
  <r>
    <s v="US-2019-112347"/>
    <n v="-363.53"/>
    <n v="242.35"/>
    <n v="0.4"/>
    <s v="Standard Class"/>
    <s v="FUR-BO-10003546"/>
    <x v="1"/>
  </r>
  <r>
    <s v="ID-2018-18714"/>
    <n v="-363.29"/>
    <n v="566.23"/>
    <n v="0.45"/>
    <s v="Second Class"/>
    <s v="FUR-TA-10000434"/>
    <x v="0"/>
  </r>
  <r>
    <s v="IT-2017-5303768"/>
    <n v="-362.78"/>
    <n v="1451.14"/>
    <n v="0.2"/>
    <s v="Standard Class"/>
    <s v="FUR-TA-10000323"/>
    <x v="1"/>
  </r>
  <r>
    <s v="TU-2018-1100"/>
    <n v="-362.74"/>
    <n v="345.38"/>
    <n v="0.45"/>
    <s v="Standard Class"/>
    <s v="TEC-HEW-10002435"/>
    <x v="2"/>
  </r>
  <r>
    <s v="TU-2018-510"/>
    <n v="-362.66"/>
    <n v="254.5"/>
    <n v="0.35"/>
    <s v="Same Day"/>
    <s v="TEC-SAM-10001131"/>
    <x v="0"/>
  </r>
  <r>
    <s v="ID-2018-37572"/>
    <n v="-362.56"/>
    <n v="572.45000000000005"/>
    <n v="0.2"/>
    <s v="Second Class"/>
    <s v="TEC-CO-10001766"/>
    <x v="0"/>
  </r>
  <r>
    <s v="ID-2019-84297"/>
    <n v="-358.99"/>
    <n v="398.69"/>
    <n v="0.1"/>
    <s v="Second Class"/>
    <s v="TEC-PH-10004144"/>
    <x v="0"/>
  </r>
  <r>
    <s v="ID-2016-83982"/>
    <n v="-358.49"/>
    <n v="767.95"/>
    <n v="0.2"/>
    <s v="Second Class"/>
    <s v="TEC-CO-10001196"/>
    <x v="0"/>
  </r>
  <r>
    <s v="US-2016-150406"/>
    <n v="-358.05"/>
    <n v="260.35000000000002"/>
    <n v="0.2"/>
    <s v="Standard Class"/>
    <s v="FUR-BO-10000517"/>
    <x v="0"/>
  </r>
  <r>
    <s v="IT-2018-5238226"/>
    <n v="-357.9"/>
    <n v="1277.82"/>
    <n v="0.1"/>
    <s v="Standard Class"/>
    <s v="TEC-PH-10001573"/>
    <x v="0"/>
  </r>
  <r>
    <s v="KZ-2019-4070"/>
    <n v="-357.62"/>
    <n v="325.06"/>
    <n v="0.55000000000000004"/>
    <s v="First Class"/>
    <s v="OFF-HAM-10003663"/>
    <x v="0"/>
  </r>
  <r>
    <s v="IT-2016-4603506"/>
    <n v="-357.07"/>
    <n v="388.12"/>
    <n v="0.2"/>
    <s v="Standard Class"/>
    <s v="TEC-AC-10003265"/>
    <x v="2"/>
  </r>
  <r>
    <s v="IT-2016-5193547"/>
    <n v="-357.07"/>
    <n v="388.12"/>
    <n v="0.2"/>
    <s v="Second Class"/>
    <s v="TEC-AC-10003265"/>
    <x v="1"/>
  </r>
  <r>
    <s v="US-2019-139647"/>
    <n v="-356.96"/>
    <n v="209.98"/>
    <n v="0.4"/>
    <s v="First Class"/>
    <s v="FUR-BO-10004467"/>
    <x v="1"/>
  </r>
  <r>
    <s v="CA-2018-157749"/>
    <n v="-356.73"/>
    <n v="419.68"/>
    <n v="0.25"/>
    <s v="Second Class"/>
    <s v="FUR-FU-10000576"/>
    <x v="0"/>
  </r>
  <r>
    <s v="TU-2018-5470"/>
    <n v="-356.66"/>
    <n v="331.78"/>
    <n v="0.3"/>
    <s v="First Class"/>
    <s v="OFF-FEL-10002867"/>
    <x v="0"/>
  </r>
  <r>
    <s v="IN-2019-64186"/>
    <n v="-355.61"/>
    <n v="448.63"/>
    <n v="0.3"/>
    <s v="Standard Class"/>
    <s v="OFF-ST-10004315"/>
    <x v="0"/>
  </r>
  <r>
    <s v="TU-2018-1480"/>
    <n v="-354.17"/>
    <n v="416.59"/>
    <n v="0.5"/>
    <s v="Standard Class"/>
    <s v="TEC-KON-10004735"/>
    <x v="1"/>
  </r>
  <r>
    <s v="IT-2016-2506333"/>
    <n v="-353.4"/>
    <n v="744"/>
    <n v="0.15"/>
    <s v="Standard Class"/>
    <s v="FUR-CH-10003365"/>
    <x v="1"/>
  </r>
  <r>
    <s v="IT-2019-4273010"/>
    <n v="-352.8"/>
    <n v="766.95"/>
    <n v="0.3"/>
    <s v="First Class"/>
    <s v="OFF-AP-10000802"/>
    <x v="2"/>
  </r>
  <r>
    <s v="US-2017-148467"/>
    <n v="-352.32"/>
    <n v="541.91999999999996"/>
    <n v="0.2"/>
    <s v="Second Class"/>
    <s v="FUR-BO-10002214"/>
    <x v="0"/>
  </r>
  <r>
    <s v="ID-2019-32294"/>
    <n v="-351.4"/>
    <n v="945.94"/>
    <n v="0.2"/>
    <s v="Standard Class"/>
    <s v="FUR-TA-10002095"/>
    <x v="1"/>
  </r>
  <r>
    <s v="CA-2017-139731"/>
    <n v="-350.49"/>
    <n v="2453.4299999999998"/>
    <n v="0.35"/>
    <s v="Same Day"/>
    <s v="FUR-CH-10002024"/>
    <x v="0"/>
  </r>
  <r>
    <s v="NI-2018-5430"/>
    <n v="-349.79"/>
    <n v="194.29"/>
    <n v="0.25"/>
    <s v="Standard Class"/>
    <s v="TEC-STA-10002497"/>
    <x v="2"/>
  </r>
  <r>
    <s v="US-2017-120355"/>
    <n v="-349.5"/>
    <n v="537.70000000000005"/>
    <n v="0.4"/>
    <s v="Standard Class"/>
    <s v="FUR-BO-10001969"/>
    <x v="1"/>
  </r>
  <r>
    <s v="IT-2019-2405375"/>
    <n v="-349.29"/>
    <n v="634.86"/>
    <n v="0.05"/>
    <s v="Standard Class"/>
    <s v="OFF-ST-10001758"/>
    <x v="0"/>
  </r>
  <r>
    <s v="IN-2019-66797"/>
    <n v="-348.68"/>
    <n v="429.73"/>
    <n v="0.45"/>
    <s v="Standard Class"/>
    <s v="FUR-TA-10002095"/>
    <x v="1"/>
  </r>
  <r>
    <s v="CA-2019-100223"/>
    <n v="-348.63"/>
    <n v="332.03"/>
    <n v="0.25"/>
    <s v="Standard Class"/>
    <s v="FUR-FU-10003601"/>
    <x v="1"/>
  </r>
  <r>
    <s v="ID-2019-80657"/>
    <n v="-348.52"/>
    <n v="1900.58"/>
    <n v="0.3"/>
    <s v="Second Class"/>
    <s v="OFF-AP-10004350"/>
    <x v="0"/>
  </r>
  <r>
    <s v="CA-2016-159520"/>
    <n v="-347.12"/>
    <n v="991.76"/>
    <n v="0.3"/>
    <s v="Standard Class"/>
    <s v="FUR-TA-10003238"/>
    <x v="1"/>
  </r>
  <r>
    <s v="US-2017-131793"/>
    <n v="-347.11"/>
    <n v="289.25"/>
    <n v="0.3"/>
    <s v="Second Class"/>
    <s v="OFF-AP-10004226"/>
    <x v="1"/>
  </r>
  <r>
    <s v="NI-2019-4550"/>
    <n v="-345.74"/>
    <n v="178.78"/>
    <n v="0.2"/>
    <s v="Standard Class"/>
    <s v="FUR-SAF-10000607"/>
    <x v="1"/>
  </r>
  <r>
    <s v="IT-2019-3928010"/>
    <n v="-344.78"/>
    <n v="351.68"/>
    <n v="0.25"/>
    <s v="First Class"/>
    <s v="OFF-ST-10004597"/>
    <x v="0"/>
  </r>
  <r>
    <s v="ID-2018-34177"/>
    <n v="-344.41"/>
    <n v="99.83"/>
    <n v="0.4"/>
    <s v="Standard Class"/>
    <s v="FUR-TA-10000147"/>
    <x v="0"/>
  </r>
  <r>
    <s v="US-2016-159338"/>
    <n v="-344.16"/>
    <n v="344.16"/>
    <n v="0.15"/>
    <s v="Standard Class"/>
    <s v="FUR-CH-10004062"/>
    <x v="1"/>
  </r>
  <r>
    <s v="ID-2019-15186"/>
    <n v="-343.6"/>
    <n v="1431.47"/>
    <n v="0.35"/>
    <s v="Standard Class"/>
    <s v="TEC-PH-10002991"/>
    <x v="0"/>
  </r>
  <r>
    <s v="ES-2018-2335105"/>
    <n v="-343.46"/>
    <n v="613.1"/>
    <n v="0.45"/>
    <s v="First Class"/>
    <s v="TEC-MA-10003298"/>
    <x v="0"/>
  </r>
  <r>
    <s v="IN-2016-79761"/>
    <n v="-343.1"/>
    <n v="696.85"/>
    <n v="0.45"/>
    <s v="Standard Class"/>
    <s v="TEC-CO-10001895"/>
    <x v="2"/>
  </r>
  <r>
    <s v="US-2019-164476"/>
    <n v="-342.08"/>
    <n v="513.12"/>
    <n v="0.2"/>
    <s v="Standard Class"/>
    <s v="TEC-AC-10004626"/>
    <x v="2"/>
  </r>
  <r>
    <s v="ES-2016-4359424"/>
    <n v="-341.74"/>
    <n v="267.98"/>
    <n v="0.2"/>
    <s v="Standard Class"/>
    <s v="FUR-TA-10001693"/>
    <x v="0"/>
  </r>
  <r>
    <s v="US-2018-131975"/>
    <n v="-341.52"/>
    <n v="213.44"/>
    <n v="0.2"/>
    <s v="Standard Class"/>
    <s v="FUR-TA-10003597"/>
    <x v="0"/>
  </r>
  <r>
    <s v="IT-2017-1941104"/>
    <n v="-341.48"/>
    <n v="341.48"/>
    <n v="0.1"/>
    <s v="Standard Class"/>
    <s v="TEC-PH-10003153"/>
    <x v="0"/>
  </r>
  <r>
    <s v="IN-2016-62037"/>
    <n v="-341.34"/>
    <n v="393.24"/>
    <n v="0.25"/>
    <s v="First Class"/>
    <s v="TEC-AC-10001348"/>
    <x v="0"/>
  </r>
  <r>
    <s v="IN-2017-60714"/>
    <n v="-341.28"/>
    <n v="884.52"/>
    <n v="0.4"/>
    <s v="Standard Class"/>
    <s v="FUR-TA-10003157"/>
    <x v="1"/>
  </r>
  <r>
    <s v="IT-2018-2598339"/>
    <n v="-340.98"/>
    <n v="587.70000000000005"/>
    <n v="0.4"/>
    <s v="Same Day"/>
    <s v="TEC-CO-10001633"/>
    <x v="1"/>
  </r>
  <r>
    <s v="US-2018-146066"/>
    <n v="-339.71"/>
    <n v="815.29"/>
    <n v="0.3"/>
    <s v="Second Class"/>
    <s v="FUR-TA-10002530"/>
    <x v="2"/>
  </r>
  <r>
    <s v="US-2017-103254"/>
    <n v="-339.47"/>
    <n v="151.99"/>
    <n v="0.25"/>
    <s v="Standard Class"/>
    <s v="TEC-MA-10000772"/>
    <x v="0"/>
  </r>
  <r>
    <s v="ID-2019-81875"/>
    <n v="-338.94"/>
    <n v="549.54"/>
    <n v="0.15"/>
    <s v="First Class"/>
    <s v="FUR-CH-10002435"/>
    <x v="0"/>
  </r>
  <r>
    <s v="TU-2017-200"/>
    <n v="-338.64"/>
    <n v="436.8"/>
    <n v="0.35"/>
    <s v="Standard Class"/>
    <s v="TEC-NOK-10001282"/>
    <x v="0"/>
  </r>
  <r>
    <s v="ES-2019-3880005"/>
    <n v="-338.03"/>
    <n v="359.48"/>
    <n v="0.2"/>
    <s v="Standard Class"/>
    <s v="FUR-BO-10004199"/>
    <x v="1"/>
  </r>
  <r>
    <s v="CA-2016-122931"/>
    <n v="-337.81"/>
    <n v="1801.63"/>
    <n v="0.15"/>
    <s v="Standard Class"/>
    <s v="OFF-ST-10004459"/>
    <x v="1"/>
  </r>
  <r>
    <s v="CA-2017-134719"/>
    <n v="-337.81"/>
    <n v="1801.63"/>
    <n v="0.05"/>
    <s v="Standard Class"/>
    <s v="OFF-ST-10004459"/>
    <x v="0"/>
  </r>
  <r>
    <s v="US-2019-117723"/>
    <n v="-337.81"/>
    <n v="1801.63"/>
    <n v="0.15"/>
    <s v="Second Class"/>
    <s v="OFF-ST-10004459"/>
    <x v="1"/>
  </r>
  <r>
    <s v="CA-2017-122756"/>
    <n v="-337.64"/>
    <n v="482.34"/>
    <n v="0.35"/>
    <s v="Standard Class"/>
    <s v="TEC-MA-10001681"/>
    <x v="1"/>
  </r>
  <r>
    <s v="IN-2019-34632"/>
    <n v="-337.29"/>
    <n v="643.89"/>
    <n v="0.45"/>
    <s v="First Class"/>
    <s v="FUR-BO-10003887"/>
    <x v="2"/>
  </r>
  <r>
    <s v="CA-2016-169775"/>
    <n v="-336.78"/>
    <n v="505.18"/>
    <n v="0.1"/>
    <s v="Second Class"/>
    <s v="OFF-BI-10004390"/>
    <x v="0"/>
  </r>
  <r>
    <s v="US-2016-122959"/>
    <n v="-336.63"/>
    <n v="210.39"/>
    <n v="0.3"/>
    <s v="Same Day"/>
    <s v="OFF-BI-10003650"/>
    <x v="1"/>
  </r>
  <r>
    <s v="US-2018-131296"/>
    <n v="-335.44"/>
    <n v="604.08000000000004"/>
    <n v="0.2"/>
    <s v="Same Day"/>
    <s v="TEC-CO-10003160"/>
    <x v="0"/>
  </r>
  <r>
    <s v="ID-2016-86313"/>
    <n v="-334.7"/>
    <n v="1181.02"/>
    <n v="0.2"/>
    <s v="Standard Class"/>
    <s v="FUR-TA-10000649"/>
    <x v="1"/>
  </r>
  <r>
    <s v="US-2016-155810"/>
    <n v="-334.55"/>
    <n v="193.01"/>
    <n v="0.4"/>
    <s v="Standard Class"/>
    <s v="FUR-TA-10004353"/>
    <x v="1"/>
  </r>
  <r>
    <s v="IN-2018-54673"/>
    <n v="-333.56"/>
    <n v="741.01"/>
    <n v="0.15"/>
    <s v="Standard Class"/>
    <s v="FUR-CH-10001913"/>
    <x v="0"/>
  </r>
  <r>
    <s v="ID-2018-75008"/>
    <n v="-333.37"/>
    <n v="636.95000000000005"/>
    <n v="0.45"/>
    <s v="Standard Class"/>
    <s v="TEC-CO-10003353"/>
    <x v="1"/>
  </r>
  <r>
    <s v="US-2016-158554"/>
    <n v="-332.28"/>
    <n v="2044.8"/>
    <n v="0.1"/>
    <s v="Same Day"/>
    <s v="TEC-PH-10004196"/>
    <x v="0"/>
  </r>
  <r>
    <s v="CA-2016-140165"/>
    <n v="-331.96"/>
    <n v="398.35"/>
    <n v="0.1"/>
    <s v="First Class"/>
    <s v="OFF-BI-10004519"/>
    <x v="2"/>
  </r>
  <r>
    <s v="US-2019-103884"/>
    <n v="-331.5"/>
    <n v="765"/>
    <n v="0.3"/>
    <s v="Standard Class"/>
    <s v="TEC-PH-10000106"/>
    <x v="2"/>
  </r>
  <r>
    <s v="ID-2018-83142"/>
    <n v="-331.38"/>
    <n v="552.24"/>
    <n v="0.15"/>
    <s v="Second Class"/>
    <s v="FUR-CH-10000470"/>
    <x v="1"/>
  </r>
  <r>
    <s v="US-2019-148894"/>
    <n v="-330.74"/>
    <n v="583.58000000000004"/>
    <n v="0.4"/>
    <s v="Standard Class"/>
    <s v="FUR-BO-10003499"/>
    <x v="0"/>
  </r>
  <r>
    <s v="US-2018-128685"/>
    <n v="-330.35"/>
    <n v="388.61"/>
    <n v="0.2"/>
    <s v="First Class"/>
    <s v="FUR-BO-10001781"/>
    <x v="0"/>
  </r>
  <r>
    <s v="ID-2019-28122"/>
    <n v="-329.81"/>
    <n v="1002.91"/>
    <n v="0.4"/>
    <s v="Second Class"/>
    <s v="FUR-CH-10003950"/>
    <x v="1"/>
  </r>
  <r>
    <s v="US-2018-164119"/>
    <n v="-328.03"/>
    <n v="1093.25"/>
    <n v="0.35"/>
    <s v="Standard Class"/>
    <s v="FUR-CH-10003941"/>
    <x v="1"/>
  </r>
  <r>
    <s v="TU-2017-2520"/>
    <n v="-328.01"/>
    <n v="238.51"/>
    <n v="0.45"/>
    <s v="Standard Class"/>
    <s v="TEC-HP -10003248"/>
    <x v="2"/>
  </r>
  <r>
    <s v="TU-2018-150"/>
    <n v="-327.82"/>
    <n v="218.54"/>
    <n v="0.35"/>
    <s v="Standard Class"/>
    <s v="TEC-SAM-10003948"/>
    <x v="0"/>
  </r>
  <r>
    <s v="US-2019-147368"/>
    <n v="-327.23"/>
    <n v="172.21"/>
    <n v="0.2"/>
    <s v="Standard Class"/>
    <s v="FUR-TA-10004504"/>
    <x v="0"/>
  </r>
  <r>
    <s v="IT-2016-4913414"/>
    <n v="-327.10000000000002"/>
    <n v="1362.82"/>
    <n v="0.2"/>
    <s v="Second Class"/>
    <s v="FUR-TA-10000184"/>
    <x v="1"/>
  </r>
  <r>
    <s v="ID-2017-39875"/>
    <n v="-326.97000000000003"/>
    <n v="1760.43"/>
    <n v="0.4"/>
    <s v="Second Class"/>
    <s v="FUR-TA-10002527"/>
    <x v="0"/>
  </r>
  <r>
    <s v="ES-2019-2644181"/>
    <n v="-326.10000000000002"/>
    <n v="776.25"/>
    <n v="0.25"/>
    <s v="Second Class"/>
    <s v="TEC-MA-10004814"/>
    <x v="0"/>
  </r>
  <r>
    <s v="CA-2018-155530"/>
    <n v="-325.57"/>
    <n v="2003.52"/>
    <n v="0.4"/>
    <s v="Standard Class"/>
    <s v="FUR-TA-10004256"/>
    <x v="0"/>
  </r>
  <r>
    <s v="TU-2018-6410"/>
    <n v="-325.12"/>
    <n v="590.9"/>
    <n v="0.25"/>
    <s v="Same Day"/>
    <s v="TEC-MEM-10004014"/>
    <x v="0"/>
  </r>
  <r>
    <s v="NI-2018-1420"/>
    <n v="-324.86"/>
    <n v="154.66"/>
    <n v="0.05"/>
    <s v="First Class"/>
    <s v="OFF-SME-10000538"/>
    <x v="1"/>
  </r>
  <r>
    <s v="TU-2017-8280"/>
    <n v="-322.93"/>
    <n v="226.61"/>
    <n v="0.55000000000000004"/>
    <s v="Standard Class"/>
    <s v="OFF-HAM-10004122"/>
    <x v="1"/>
  </r>
  <r>
    <s v="TU-2018-9570"/>
    <n v="-322.45"/>
    <n v="307.01"/>
    <n v="0.3"/>
    <s v="First Class"/>
    <s v="OFF-ELD-10001694"/>
    <x v="2"/>
  </r>
  <r>
    <s v="US-2019-157315"/>
    <n v="-322.27"/>
    <n v="568.61"/>
    <n v="0.35"/>
    <s v="Standard Class"/>
    <s v="FUR-CH-10000953"/>
    <x v="2"/>
  </r>
  <r>
    <s v="US-2018-123085"/>
    <n v="-321.42"/>
    <n v="521.17999999999995"/>
    <n v="0.3"/>
    <s v="Second Class"/>
    <s v="TEC-PH-10002127"/>
    <x v="1"/>
  </r>
  <r>
    <s v="ID-2019-86873"/>
    <n v="-321.37"/>
    <n v="771.23"/>
    <n v="0.1"/>
    <s v="First Class"/>
    <s v="TEC-PH-10001289"/>
    <x v="0"/>
  </r>
  <r>
    <s v="CA-2016-146591"/>
    <n v="-320.60000000000002"/>
    <n v="181.47"/>
    <n v="0.4"/>
    <s v="First Class"/>
    <s v="FUR-BO-10001972"/>
    <x v="0"/>
  </r>
  <r>
    <s v="YM-2017-9880"/>
    <n v="-320.33"/>
    <n v="213.55"/>
    <n v="0.45"/>
    <s v="Standard Class"/>
    <s v="TEC-SHA-10003670"/>
    <x v="0"/>
  </r>
  <r>
    <s v="US-2019-119438"/>
    <n v="-320.24"/>
    <n v="182.99"/>
    <n v="0.3"/>
    <s v="Standard Class"/>
    <s v="OFF-BI-10004632"/>
    <x v="0"/>
  </r>
  <r>
    <s v="US-2019-151316"/>
    <n v="-320.24"/>
    <n v="182.99"/>
    <n v="0.3"/>
    <s v="Standard Class"/>
    <s v="OFF-BI-10004632"/>
    <x v="1"/>
  </r>
  <r>
    <s v="ID-2019-59769"/>
    <n v="-320.23"/>
    <n v="678.77"/>
    <n v="0.25"/>
    <s v="First Class"/>
    <s v="TEC-AC-10002244"/>
    <x v="0"/>
  </r>
  <r>
    <s v="ID-2017-74308"/>
    <n v="-319.73"/>
    <n v="599.47"/>
    <n v="0.3"/>
    <s v="Standard Class"/>
    <s v="OFF-AP-10001621"/>
    <x v="1"/>
  </r>
  <r>
    <s v="US-2019-116183"/>
    <n v="-319.72000000000003"/>
    <n v="319.64"/>
    <n v="0.2"/>
    <s v="Second Class"/>
    <s v="FUR-TA-10003782"/>
    <x v="0"/>
  </r>
  <r>
    <s v="US-2017-147543"/>
    <n v="-319.58999999999997"/>
    <n v="281.37"/>
    <n v="0.2"/>
    <s v="Second Class"/>
    <s v="TEC-CO-10004985"/>
    <x v="0"/>
  </r>
  <r>
    <s v="ID-2016-80230"/>
    <n v="-319.45999999999998"/>
    <n v="912.46"/>
    <n v="0.2"/>
    <s v="Standard Class"/>
    <s v="TEC-CO-10004182"/>
    <x v="0"/>
  </r>
  <r>
    <s v="TU-2017-1890"/>
    <n v="-319.25"/>
    <n v="327.31"/>
    <n v="0.3"/>
    <s v="Standard Class"/>
    <s v="OFF-FEL-10001865"/>
    <x v="1"/>
  </r>
  <r>
    <s v="CA-2018-164924"/>
    <n v="-319.19"/>
    <n v="341.99"/>
    <n v="0.35"/>
    <s v="Same Day"/>
    <s v="TEC-MA-10000904"/>
    <x v="1"/>
  </r>
  <r>
    <s v="LH-2017-3950"/>
    <n v="-318.41000000000003"/>
    <n v="138.43"/>
    <n v="0.4"/>
    <s v="Standard Class"/>
    <s v="FUR-SAF-10002180"/>
    <x v="1"/>
  </r>
  <r>
    <s v="US-2017-114524"/>
    <n v="-318.2"/>
    <n v="300.10000000000002"/>
    <n v="0.2"/>
    <s v="Standard Class"/>
    <s v="TEC-CO-10002009"/>
    <x v="0"/>
  </r>
  <r>
    <s v="IN-2017-28612"/>
    <n v="-318.14999999999998"/>
    <n v="530.25"/>
    <n v="0.4"/>
    <s v="Standard Class"/>
    <s v="FUR-BO-10001708"/>
    <x v="1"/>
  </r>
  <r>
    <s v="IT-2018-4281827"/>
    <n v="-317.43"/>
    <n v="1322.01"/>
    <n v="0.2"/>
    <s v="Standard Class"/>
    <s v="FUR-BO-10002892"/>
    <x v="1"/>
  </r>
  <r>
    <s v="IT-2018-4017525"/>
    <n v="-317.38"/>
    <n v="1031.3599999999999"/>
    <n v="0.4"/>
    <s v="Standard Class"/>
    <s v="FUR-TA-10001980"/>
    <x v="1"/>
  </r>
  <r>
    <s v="ID-2017-62240"/>
    <n v="-317.35000000000002"/>
    <n v="859.31"/>
    <n v="0.45"/>
    <s v="Standard Class"/>
    <s v="FUR-BO-10001212"/>
    <x v="0"/>
  </r>
  <r>
    <s v="CA-2018-108987"/>
    <n v="-317.14999999999998"/>
    <n v="2396.27"/>
    <n v="0.4"/>
    <s v="Second Class"/>
    <s v="FUR-BO-10004834"/>
    <x v="0"/>
  </r>
  <r>
    <s v="TU-2019-6830"/>
    <n v="-317.02"/>
    <n v="269.77999999999997"/>
    <n v="0.25"/>
    <s v="Second Class"/>
    <s v="TEC-SAN-10004027"/>
    <x v="2"/>
  </r>
  <r>
    <s v="US-2016-125689"/>
    <n v="-316.81"/>
    <n v="633.53"/>
    <n v="0.5"/>
    <s v="Standard Class"/>
    <s v="OFF-AP-10000200"/>
    <x v="0"/>
  </r>
  <r>
    <s v="IT-2018-5238226"/>
    <n v="-316.74"/>
    <n v="395.82"/>
    <n v="0.05"/>
    <s v="Standard Class"/>
    <s v="OFF-ST-10003785"/>
    <x v="0"/>
  </r>
  <r>
    <s v="IN-2016-32126"/>
    <n v="-316.60000000000002"/>
    <n v="561.49"/>
    <n v="0.3"/>
    <s v="Standard Class"/>
    <s v="OFF-ST-10003837"/>
    <x v="0"/>
  </r>
  <r>
    <s v="IT-2019-1207126"/>
    <n v="-316.17"/>
    <n v="632.07000000000005"/>
    <n v="0.25"/>
    <s v="Standard Class"/>
    <s v="OFF-ST-10000695"/>
    <x v="0"/>
  </r>
  <r>
    <s v="IT-2019-5753646"/>
    <n v="-316.17"/>
    <n v="632.07000000000005"/>
    <n v="0.05"/>
    <s v="Standard Class"/>
    <s v="OFF-ST-10000695"/>
    <x v="1"/>
  </r>
  <r>
    <s v="US-2018-112361"/>
    <n v="-316.02"/>
    <n v="549.48"/>
    <n v="0.2"/>
    <s v="Second Class"/>
    <s v="FUR-BO-10004371"/>
    <x v="0"/>
  </r>
  <r>
    <s v="TU-2018-780"/>
    <n v="-315.01"/>
    <n v="213.53"/>
    <n v="0.5"/>
    <s v="Standard Class"/>
    <s v="TEC-OKI-10001062"/>
    <x v="1"/>
  </r>
  <r>
    <s v="KZ-2019-2950"/>
    <n v="-314.94"/>
    <n v="363.06"/>
    <n v="0.5"/>
    <s v="First Class"/>
    <s v="TEC-PAN-10001172"/>
    <x v="0"/>
  </r>
  <r>
    <s v="ID-2019-37894"/>
    <n v="-314.89999999999998"/>
    <n v="1049.6199999999999"/>
    <n v="0.2"/>
    <s v="Same Day"/>
    <s v="FUR-BO-10002031"/>
    <x v="0"/>
  </r>
  <r>
    <s v="ID-2017-45363"/>
    <n v="-314.85000000000002"/>
    <n v="620.16"/>
    <n v="0.45"/>
    <s v="Standard Class"/>
    <s v="TEC-CO-10001766"/>
    <x v="1"/>
  </r>
  <r>
    <s v="IN-2017-58754"/>
    <n v="-314.85000000000002"/>
    <n v="620.16"/>
    <n v="0.45"/>
    <s v="Same Day"/>
    <s v="TEC-CO-10001766"/>
    <x v="1"/>
  </r>
  <r>
    <s v="IT-2019-2332803"/>
    <n v="-314.77"/>
    <n v="321.07"/>
    <n v="0.25"/>
    <s v="Second Class"/>
    <s v="OFF-ST-10004267"/>
    <x v="1"/>
  </r>
  <r>
    <s v="US-2019-140452"/>
    <n v="-314.68"/>
    <n v="718.02"/>
    <n v="0.4"/>
    <s v="Standard Class"/>
    <s v="TEC-CO-10003262"/>
    <x v="1"/>
  </r>
  <r>
    <s v="US-2018-159359"/>
    <n v="-313.98"/>
    <n v="330.48"/>
    <n v="0.2"/>
    <s v="Standard Class"/>
    <s v="FUR-BO-10000891"/>
    <x v="0"/>
  </r>
  <r>
    <s v="IT-2019-2254772"/>
    <n v="-313.88"/>
    <n v="412.7"/>
    <n v="0.15"/>
    <s v="Second Class"/>
    <s v="FUR-CH-10000068"/>
    <x v="1"/>
  </r>
  <r>
    <s v="NI-2016-3090"/>
    <n v="-313.49"/>
    <n v="218.59"/>
    <n v="0.2"/>
    <s v="Second Class"/>
    <s v="TEC-SHA-10001413"/>
    <x v="0"/>
  </r>
  <r>
    <s v="TU-2017-7040"/>
    <n v="-312.77999999999997"/>
    <n v="211.92"/>
    <n v="0.3"/>
    <s v="Standard Class"/>
    <s v="FUR-ADV-10000183"/>
    <x v="1"/>
  </r>
  <r>
    <s v="US-2016-126382"/>
    <n v="-312.76"/>
    <n v="135.96"/>
    <n v="0.45"/>
    <s v="Standard Class"/>
    <s v="TEC-MA-10003998"/>
    <x v="1"/>
  </r>
  <r>
    <s v="NI-2018-8980"/>
    <n v="-312.69"/>
    <n v="195.42"/>
    <n v="0.1"/>
    <s v="First Class"/>
    <s v="TEC-CIS-10002344"/>
    <x v="0"/>
  </r>
  <r>
    <s v="IT-2019-4007032"/>
    <n v="-312.48"/>
    <n v="312.48"/>
    <n v="0.15"/>
    <s v="First Class"/>
    <s v="FUR-CH-10003249"/>
    <x v="2"/>
  </r>
  <r>
    <s v="IT-2019-2449347"/>
    <n v="-312.38"/>
    <n v="318.68"/>
    <n v="0.05"/>
    <s v="First Class"/>
    <s v="OFF-ST-10000952"/>
    <x v="0"/>
  </r>
  <r>
    <s v="TU-2019-9440"/>
    <n v="-312.33"/>
    <n v="254.94"/>
    <n v="0.35"/>
    <s v="Standard Class"/>
    <s v="TEC-NOK-10001283"/>
    <x v="2"/>
  </r>
  <r>
    <s v="US-2017-101399"/>
    <n v="-312.06"/>
    <n v="254.74"/>
    <n v="0.25"/>
    <s v="Standard Class"/>
    <s v="FUR-FU-10002918"/>
    <x v="2"/>
  </r>
  <r>
    <s v="IN-2016-70570"/>
    <n v="-311.60000000000002"/>
    <n v="1038.49"/>
    <n v="0.4"/>
    <s v="Second Class"/>
    <s v="FUR-TA-10000665"/>
    <x v="1"/>
  </r>
  <r>
    <s v="NI-2016-5870"/>
    <n v="-311.26"/>
    <n v="148.1"/>
    <n v="0.05"/>
    <s v="Same Day"/>
    <s v="OFF-ROG-10000566"/>
    <x v="0"/>
  </r>
  <r>
    <s v="NI-2019-2330"/>
    <n v="-310.97000000000003"/>
    <n v="179.35"/>
    <n v="0.2"/>
    <s v="Standard Class"/>
    <s v="FUR-SAF-10004173"/>
    <x v="0"/>
  </r>
  <r>
    <s v="US-2018-153668"/>
    <n v="-309.60000000000002"/>
    <n v="263.36"/>
    <n v="0.2"/>
    <s v="Same Day"/>
    <s v="FUR-BO-10001483"/>
    <x v="0"/>
  </r>
  <r>
    <s v="IT-2018-4217001"/>
    <n v="-309.33"/>
    <n v="713.79"/>
    <n v="0.25"/>
    <s v="Second Class"/>
    <s v="TEC-MA-10001142"/>
    <x v="1"/>
  </r>
  <r>
    <s v="ES-2019-2505511"/>
    <n v="-308.85000000000002"/>
    <n v="671.25"/>
    <n v="0.25"/>
    <s v="Second Class"/>
    <s v="TEC-MA-10002712"/>
    <x v="1"/>
  </r>
  <r>
    <s v="ES-2018-1185240"/>
    <n v="-308.58"/>
    <n v="1285.3800000000001"/>
    <n v="0.3"/>
    <s v="Standard Class"/>
    <s v="TEC-PH-10003762"/>
    <x v="0"/>
  </r>
  <r>
    <s v="TX-2016-9050"/>
    <n v="-308.5"/>
    <n v="149.18"/>
    <n v="0.3"/>
    <s v="Standard Class"/>
    <s v="OFF-ROG-10001399"/>
    <x v="0"/>
  </r>
  <r>
    <s v="US-2016-159436"/>
    <n v="-307.60000000000002"/>
    <n v="455.66"/>
    <n v="0.3"/>
    <s v="Second Class"/>
    <s v="OFF-AP-10003308"/>
    <x v="2"/>
  </r>
  <r>
    <s v="US-2018-104017"/>
    <n v="-307.14999999999998"/>
    <n v="368.53"/>
    <n v="0.2"/>
    <s v="Standard Class"/>
    <s v="FUR-TA-10000637"/>
    <x v="1"/>
  </r>
  <r>
    <s v="NI-2019-8490"/>
    <n v="-306.85000000000002"/>
    <n v="270.58999999999997"/>
    <n v="0.2"/>
    <s v="Second Class"/>
    <s v="FUR-SAF-10002253"/>
    <x v="1"/>
  </r>
  <r>
    <s v="KZ-2019-6760"/>
    <n v="-306.60000000000002"/>
    <n v="170.28"/>
    <n v="0.45"/>
    <s v="Standard Class"/>
    <s v="FUR-IKE-10002509"/>
    <x v="0"/>
  </r>
  <r>
    <s v="IT-2016-1549226"/>
    <n v="-306.36"/>
    <n v="392.67"/>
    <n v="0.4"/>
    <s v="First Class"/>
    <s v="TEC-CO-10004154"/>
    <x v="0"/>
  </r>
  <r>
    <s v="IT-2018-3003289"/>
    <n v="-306.36"/>
    <n v="392.67"/>
    <n v="0.4"/>
    <s v="Standard Class"/>
    <s v="TEC-CO-10004154"/>
    <x v="0"/>
  </r>
  <r>
    <s v="ID-2017-82393"/>
    <n v="-306.22000000000003"/>
    <n v="556.70000000000005"/>
    <n v="0.15"/>
    <s v="Second Class"/>
    <s v="FUR-CH-10004199"/>
    <x v="2"/>
  </r>
  <r>
    <s v="ID-2017-84010"/>
    <n v="-306.22000000000003"/>
    <n v="556.70000000000005"/>
    <n v="0.15"/>
    <s v="Second Class"/>
    <s v="FUR-CH-10004199"/>
    <x v="0"/>
  </r>
  <r>
    <s v="US-2019-101651"/>
    <n v="-306.11"/>
    <n v="1311.55"/>
    <n v="0.2"/>
    <s v="Same Day"/>
    <s v="FUR-BO-10001781"/>
    <x v="1"/>
  </r>
  <r>
    <s v="US-2016-144204"/>
    <n v="-306.01"/>
    <n v="764.93"/>
    <n v="0.1"/>
    <s v="First Class"/>
    <s v="TEC-PH-10002904"/>
    <x v="0"/>
  </r>
  <r>
    <s v="US-2019-132717"/>
    <n v="-306.01"/>
    <n v="764.93"/>
    <n v="0.1"/>
    <s v="Standard Class"/>
    <s v="TEC-PH-10002904"/>
    <x v="1"/>
  </r>
  <r>
    <s v="ID-2017-43963"/>
    <n v="-305.55"/>
    <n v="339.15"/>
    <n v="0.35"/>
    <s v="Standard Class"/>
    <s v="OFF-ST-10004583"/>
    <x v="0"/>
  </r>
  <r>
    <s v="US-2019-104738"/>
    <n v="-305.36"/>
    <n v="508.92"/>
    <n v="0.1"/>
    <s v="Standard Class"/>
    <s v="TEC-PH-10004074"/>
    <x v="1"/>
  </r>
  <r>
    <s v="US-2018-127334"/>
    <n v="-304.67"/>
    <n v="564.19000000000005"/>
    <n v="0.4"/>
    <s v="Standard Class"/>
    <s v="FUR-TA-10003473"/>
    <x v="2"/>
  </r>
  <r>
    <s v="CA-2018-108196"/>
    <n v="-304.39"/>
    <n v="456.59"/>
    <n v="0.2"/>
    <s v="Standard Class"/>
    <s v="OFF-BI-10000545"/>
    <x v="0"/>
  </r>
  <r>
    <s v="ID-2016-61876"/>
    <n v="-304.22000000000003"/>
    <n v="202.78"/>
    <n v="0.4"/>
    <s v="Standard Class"/>
    <s v="FUR-TA-10004050"/>
    <x v="2"/>
  </r>
  <r>
    <s v="NI-2019-9290"/>
    <n v="-304.12"/>
    <n v="276.44"/>
    <n v="0.2"/>
    <s v="Standard Class"/>
    <s v="FUR-HON-10004932"/>
    <x v="0"/>
  </r>
  <r>
    <s v="IT-2016-2051710"/>
    <n v="-303.77999999999997"/>
    <n v="607.38"/>
    <n v="0.2"/>
    <s v="Second Class"/>
    <s v="FUR-TA-10002868"/>
    <x v="1"/>
  </r>
  <r>
    <s v="TU-2018-3320"/>
    <n v="-303.58"/>
    <n v="220.7"/>
    <n v="0.35"/>
    <s v="Standard Class"/>
    <s v="TEC-APP-10002321"/>
    <x v="1"/>
  </r>
  <r>
    <s v="US-2019-135160"/>
    <n v="-303.14"/>
    <n v="826.56"/>
    <n v="0.4"/>
    <s v="Second Class"/>
    <s v="FUR-BO-10001739"/>
    <x v="1"/>
  </r>
  <r>
    <s v="CA-2018-160241"/>
    <n v="-302.72000000000003"/>
    <n v="242.18"/>
    <n v="0.25"/>
    <s v="Second Class"/>
    <s v="FUR-FU-10003806"/>
    <x v="2"/>
  </r>
  <r>
    <s v="IN-2018-44992"/>
    <n v="-302.36"/>
    <n v="539.78"/>
    <n v="0.4"/>
    <s v="Second Class"/>
    <s v="TEC-CO-10000562"/>
    <x v="0"/>
  </r>
  <r>
    <s v="NI-2019-1900"/>
    <n v="-301.97000000000003"/>
    <n v="201.31"/>
    <n v="0"/>
    <s v="First Class"/>
    <s v="TEC-BEL-10002324"/>
    <x v="0"/>
  </r>
  <r>
    <s v="ID-2016-37621"/>
    <n v="-301.8"/>
    <n v="533.16"/>
    <n v="0.45"/>
    <s v="First Class"/>
    <s v="FUR-TA-10002527"/>
    <x v="2"/>
  </r>
  <r>
    <s v="ID-2019-54365"/>
    <n v="-301.8"/>
    <n v="533.16"/>
    <n v="0.45"/>
    <s v="First Class"/>
    <s v="FUR-TA-10002527"/>
    <x v="0"/>
  </r>
  <r>
    <s v="ID-2019-82309"/>
    <n v="-301.63"/>
    <n v="695.81"/>
    <n v="0.2"/>
    <s v="Standard Class"/>
    <s v="FUR-BO-10001233"/>
    <x v="1"/>
  </r>
  <r>
    <s v="ID-2019-80601"/>
    <n v="-300.94"/>
    <n v="474.98"/>
    <n v="0.05"/>
    <s v="Standard Class"/>
    <s v="OFF-ST-10004159"/>
    <x v="2"/>
  </r>
  <r>
    <s v="US-2018-115455"/>
    <n v="-300.74"/>
    <n v="601.47"/>
    <n v="0.4"/>
    <s v="Standard Class"/>
    <s v="FUR-TA-10003569"/>
    <x v="0"/>
  </r>
  <r>
    <s v="CA-2019-105851"/>
    <n v="-299.81"/>
    <n v="1332.5"/>
    <n v="0.25"/>
    <s v="Standard Class"/>
    <s v="OFF-SU-10002881"/>
    <x v="0"/>
  </r>
  <r>
    <s v="CA-2016-165764"/>
    <n v="-299.26"/>
    <n v="945.04"/>
    <n v="0.2"/>
    <s v="Standard Class"/>
    <s v="FUR-TA-10001768"/>
    <x v="0"/>
  </r>
  <r>
    <s v="ID-2018-52643"/>
    <n v="-298.41000000000003"/>
    <n v="545.37"/>
    <n v="0.45"/>
    <s v="Standard Class"/>
    <s v="FUR-TA-10002638"/>
    <x v="0"/>
  </r>
  <r>
    <s v="US-2018-120152"/>
    <n v="-298.18"/>
    <n v="447.26"/>
    <n v="0.1"/>
    <s v="Second Class"/>
    <s v="TEC-PH-10003935"/>
    <x v="1"/>
  </r>
  <r>
    <s v="ES-2017-5186485"/>
    <n v="-297.86"/>
    <n v="541.29999999999995"/>
    <n v="0.05"/>
    <s v="First Class"/>
    <s v="OFF-ST-10002622"/>
    <x v="0"/>
  </r>
  <r>
    <s v="US-2019-134481"/>
    <n v="-297.68"/>
    <n v="1488.42"/>
    <n v="0.3"/>
    <s v="Standard Class"/>
    <s v="FUR-TA-10004915"/>
    <x v="1"/>
  </r>
  <r>
    <s v="US-2016-108721"/>
    <n v="-297.48"/>
    <n v="991.44"/>
    <n v="0.4"/>
    <s v="Standard Class"/>
    <s v="FUR-BO-10000891"/>
    <x v="0"/>
  </r>
  <r>
    <s v="ES-2018-5312636"/>
    <n v="-296.97000000000003"/>
    <n v="593.73"/>
    <n v="0.05"/>
    <s v="Second Class"/>
    <s v="OFF-ST-10003785"/>
    <x v="1"/>
  </r>
  <r>
    <s v="US-2016-112417"/>
    <n v="-296.27"/>
    <n v="296.23"/>
    <n v="0.4"/>
    <s v="Standard Class"/>
    <s v="FUR-TA-10002827"/>
    <x v="0"/>
  </r>
  <r>
    <s v="ID-2017-82610"/>
    <n v="-296.14"/>
    <n v="612.67999999999995"/>
    <n v="0.2"/>
    <s v="Same Day"/>
    <s v="FUR-BO-10001558"/>
    <x v="0"/>
  </r>
  <r>
    <s v="US-2019-102890"/>
    <n v="-295.98"/>
    <n v="1044.6300000000001"/>
    <n v="0.3"/>
    <s v="Same Day"/>
    <s v="FUR-TA-10000577"/>
    <x v="0"/>
  </r>
  <r>
    <s v="IN-2019-72516"/>
    <n v="-295.51"/>
    <n v="1043.93"/>
    <n v="0.25"/>
    <s v="First Class"/>
    <s v="TEC-AC-10004938"/>
    <x v="0"/>
  </r>
  <r>
    <s v="NI-2017-6900"/>
    <n v="-295.36"/>
    <n v="192.62"/>
    <n v="0.05"/>
    <s v="Standard Class"/>
    <s v="FUR-TEN-10003871"/>
    <x v="0"/>
  </r>
  <r>
    <s v="TU-2019-2500"/>
    <n v="-295.32"/>
    <n v="227.16"/>
    <n v="0.55000000000000004"/>
    <s v="Second Class"/>
    <s v="OFF-HOO-10002920"/>
    <x v="1"/>
  </r>
  <r>
    <s v="ID-2019-56752"/>
    <n v="-294.82"/>
    <n v="2525.1799999999998"/>
    <n v="0.3"/>
    <s v="Standard Class"/>
    <s v="OFF-AP-10000729"/>
    <x v="0"/>
  </r>
  <r>
    <s v="ID-2018-71487"/>
    <n v="-294.12"/>
    <n v="408.36"/>
    <n v="0.25"/>
    <s v="Standard Class"/>
    <s v="OFF-ST-10003837"/>
    <x v="0"/>
  </r>
  <r>
    <s v="CA-2019-107629"/>
    <n v="-292.99"/>
    <n v="266.35000000000002"/>
    <n v="0.25"/>
    <s v="Same Day"/>
    <s v="FUR-FU-10002298"/>
    <x v="0"/>
  </r>
  <r>
    <s v="ES-2018-4637759"/>
    <n v="-292.41000000000003"/>
    <n v="311.07"/>
    <n v="0.3"/>
    <s v="First Class"/>
    <s v="OFF-AP-10000263"/>
    <x v="2"/>
  </r>
  <r>
    <s v="CA-2018-162236"/>
    <n v="-292.10000000000002"/>
    <n v="876.3"/>
    <n v="0.2"/>
    <s v="Second Class"/>
    <s v="FUR-TA-10002533"/>
    <x v="1"/>
  </r>
  <r>
    <s v="ES-2018-5791015"/>
    <n v="-291.51"/>
    <n v="303.57"/>
    <n v="0"/>
    <s v="Standard Class"/>
    <s v="TEC-AC-10004753"/>
    <x v="0"/>
  </r>
  <r>
    <s v="ID-2017-55163"/>
    <n v="-290.97000000000003"/>
    <n v="623.42999999999995"/>
    <n v="0.05"/>
    <s v="Standard Class"/>
    <s v="OFF-ST-10003964"/>
    <x v="1"/>
  </r>
  <r>
    <s v="CA-2017-124891"/>
    <n v="-290.88"/>
    <n v="1090.78"/>
    <n v="0.3"/>
    <s v="Same Day"/>
    <s v="FUR-TA-10002903"/>
    <x v="0"/>
  </r>
  <r>
    <s v="ID-2017-73146"/>
    <n v="-290.3"/>
    <n v="1417.36"/>
    <n v="0.55000000000000004"/>
    <s v="Standard Class"/>
    <s v="OFF-AP-10000487"/>
    <x v="0"/>
  </r>
  <r>
    <s v="NI-2019-6120"/>
    <n v="-290.02"/>
    <n v="158.18"/>
    <n v="0.25"/>
    <s v="Standard Class"/>
    <s v="TEC-PAN-10000391"/>
    <x v="0"/>
  </r>
  <r>
    <s v="IT-2016-3468929"/>
    <n v="-289.83999999999997"/>
    <n v="496.58"/>
    <n v="0.1"/>
    <s v="First Class"/>
    <s v="TEC-PH-10003963"/>
    <x v="1"/>
  </r>
  <r>
    <s v="TU-2017-7410"/>
    <n v="-289.02999999999997"/>
    <n v="268.85000000000002"/>
    <n v="0.35"/>
    <s v="Standard Class"/>
    <s v="TEC-NOK-10003562"/>
    <x v="1"/>
  </r>
  <r>
    <s v="IN-2018-77878"/>
    <n v="-288.76"/>
    <n v="3709.39"/>
    <n v="0.15"/>
    <s v="Second Class"/>
    <s v="FUR-CH-10003950"/>
    <x v="1"/>
  </r>
  <r>
    <s v="KZ-2018-2740"/>
    <n v="-287.86"/>
    <n v="191.9"/>
    <n v="0.45"/>
    <s v="Standard Class"/>
    <s v="TEC-CAN-10000932"/>
    <x v="0"/>
  </r>
  <r>
    <s v="TU-2017-220"/>
    <n v="-287.74"/>
    <n v="234.86"/>
    <n v="0.45"/>
    <s v="Standard Class"/>
    <s v="TEC-CAN-10002843"/>
    <x v="0"/>
  </r>
  <r>
    <s v="ID-2017-66111"/>
    <n v="-286.92"/>
    <n v="1024.68"/>
    <n v="0.45"/>
    <s v="First Class"/>
    <s v="TEC-MA-10003704"/>
    <x v="0"/>
  </r>
  <r>
    <s v="US-2017-155439"/>
    <n v="-286.89"/>
    <n v="1207.67"/>
    <n v="0.4"/>
    <s v="Standard Class"/>
    <s v="TEC-CO-10000771"/>
    <x v="0"/>
  </r>
  <r>
    <s v="ID-2018-55401"/>
    <n v="-286.68"/>
    <n v="1954.44"/>
    <n v="0.35"/>
    <s v="First Class"/>
    <s v="TEC-PH-10002652"/>
    <x v="0"/>
  </r>
  <r>
    <s v="ES-2017-2332844"/>
    <n v="-286.64999999999998"/>
    <n v="447.72"/>
    <n v="0.05"/>
    <s v="Standard Class"/>
    <s v="OFF-ST-10003995"/>
    <x v="0"/>
  </r>
  <r>
    <s v="IT-2017-4844477"/>
    <n v="-285.23"/>
    <n v="207.43"/>
    <n v="0.4"/>
    <s v="Standard Class"/>
    <s v="FUR-BO-10001873"/>
    <x v="1"/>
  </r>
  <r>
    <s v="US-2016-131807"/>
    <n v="-284.98"/>
    <n v="367.7"/>
    <n v="0.15"/>
    <s v="Standard Class"/>
    <s v="FUR-CH-10002481"/>
    <x v="0"/>
  </r>
  <r>
    <s v="US-2017-116925"/>
    <n v="-284.58999999999997"/>
    <n v="487.73"/>
    <n v="0.05"/>
    <s v="Standard Class"/>
    <s v="OFF-ST-10002510"/>
    <x v="1"/>
  </r>
  <r>
    <s v="ID-2019-64914"/>
    <n v="-284.52999999999997"/>
    <n v="1048.19"/>
    <n v="0.4"/>
    <s v="First Class"/>
    <s v="FUR-TA-10000147"/>
    <x v="1"/>
  </r>
  <r>
    <s v="ZI-2017-4330"/>
    <n v="-284.33"/>
    <n v="160.93"/>
    <n v="0.3"/>
    <s v="Second Class"/>
    <s v="OFF-CUI-10001670"/>
    <x v="0"/>
  </r>
  <r>
    <s v="MX-2019-156566"/>
    <n v="-284.26"/>
    <n v="1136.6600000000001"/>
    <n v="0.35"/>
    <s v="Standard Class"/>
    <s v="FUR-CH-10000891"/>
    <x v="0"/>
  </r>
  <r>
    <s v="US-2017-120355"/>
    <n v="-284.26"/>
    <n v="1136.6600000000001"/>
    <n v="0.35"/>
    <s v="Standard Class"/>
    <s v="FUR-CH-10000891"/>
    <x v="1"/>
  </r>
  <r>
    <s v="ID-2019-84206"/>
    <n v="-283.82"/>
    <n v="447.88"/>
    <n v="0.2"/>
    <s v="Standard Class"/>
    <s v="TEC-CO-10003017"/>
    <x v="1"/>
  </r>
  <r>
    <s v="ID-2016-18056"/>
    <n v="-282.56"/>
    <n v="1630.13"/>
    <n v="0.5"/>
    <s v="Standard Class"/>
    <s v="TEC-MA-10002468"/>
    <x v="2"/>
  </r>
  <r>
    <s v="TU-2017-6640"/>
    <n v="-282.07"/>
    <n v="331.73"/>
    <n v="0.3"/>
    <s v="First Class"/>
    <s v="OFF-FEL-10004665"/>
    <x v="0"/>
  </r>
  <r>
    <s v="TU-2018-100"/>
    <n v="-282.07"/>
    <n v="331.73"/>
    <n v="0.3"/>
    <s v="Standard Class"/>
    <s v="OFF-FEL-10004665"/>
    <x v="1"/>
  </r>
  <r>
    <s v="NI-2018-7440"/>
    <n v="-281.27999999999997"/>
    <n v="196.2"/>
    <n v="0.25"/>
    <s v="First Class"/>
    <s v="TEC-STA-10002650"/>
    <x v="1"/>
  </r>
  <r>
    <s v="IT-2018-4186516"/>
    <n v="-281.02999999999997"/>
    <n v="468.32"/>
    <n v="0.25"/>
    <s v="First Class"/>
    <s v="TEC-MA-10003557"/>
    <x v="0"/>
  </r>
  <r>
    <s v="US-2016-121657"/>
    <n v="-280.92"/>
    <n v="312.12"/>
    <n v="0.2"/>
    <s v="Second Class"/>
    <s v="FUR-BO-10004425"/>
    <x v="0"/>
  </r>
  <r>
    <s v="IT-2019-2122369"/>
    <n v="-280.22000000000003"/>
    <n v="287.14"/>
    <n v="0.15"/>
    <s v="Second Class"/>
    <s v="FUR-CH-10002819"/>
    <x v="0"/>
  </r>
  <r>
    <s v="US-2017-146206"/>
    <n v="-280.19"/>
    <n v="400.03"/>
    <n v="0.2"/>
    <s v="Second Class"/>
    <s v="FUR-BO-10003768"/>
    <x v="0"/>
  </r>
  <r>
    <s v="ID-2017-21787"/>
    <n v="-280.04000000000002"/>
    <n v="349.97"/>
    <n v="0.3"/>
    <s v="Standard Class"/>
    <s v="OFF-ST-10002774"/>
    <x v="2"/>
  </r>
  <r>
    <s v="US-2016-101091"/>
    <n v="-278.79000000000002"/>
    <n v="425.25"/>
    <n v="0.2"/>
    <s v="Standard Class"/>
    <s v="TEC-CO-10001818"/>
    <x v="0"/>
  </r>
  <r>
    <s v="ID-2016-62142"/>
    <n v="-278.39999999999998"/>
    <n v="1015.98"/>
    <n v="0.4"/>
    <s v="Standard Class"/>
    <s v="FUR-CH-10002872"/>
    <x v="2"/>
  </r>
  <r>
    <s v="TU-2018-6400"/>
    <n v="-278.38"/>
    <n v="278.3"/>
    <n v="0.5"/>
    <s v="First Class"/>
    <s v="TEC-PAN-10003382"/>
    <x v="0"/>
  </r>
  <r>
    <s v="US-2016-113166"/>
    <n v="-277.39999999999998"/>
    <n v="723.32"/>
    <n v="0.2"/>
    <s v="Standard Class"/>
    <s v="TEC-AC-10002257"/>
    <x v="1"/>
  </r>
  <r>
    <s v="ID-2018-74007"/>
    <n v="-277.14999999999998"/>
    <n v="3232.84"/>
    <n v="0.2"/>
    <s v="Standard Class"/>
    <s v="FUR-TA-10000962"/>
    <x v="0"/>
  </r>
  <r>
    <s v="IT-2018-4649004"/>
    <n v="-276.12"/>
    <n v="920.4"/>
    <n v="0.15"/>
    <s v="Standard Class"/>
    <s v="FUR-CH-10004774"/>
    <x v="0"/>
  </r>
  <r>
    <s v="IT-2019-1985106"/>
    <n v="-276.01"/>
    <n v="204.41"/>
    <n v="0.4"/>
    <s v="Second Class"/>
    <s v="FUR-BO-10004119"/>
    <x v="0"/>
  </r>
  <r>
    <s v="MX-2018-122245"/>
    <n v="-275.83"/>
    <n v="376.13"/>
    <n v="0.25"/>
    <s v="Second Class"/>
    <s v="TEC-MA-10004993"/>
    <x v="2"/>
  </r>
  <r>
    <s v="NI-2016-7830"/>
    <n v="-275.76"/>
    <n v="142.62"/>
    <n v="0.2"/>
    <s v="First Class"/>
    <s v="FUR-BAR-10003465"/>
    <x v="0"/>
  </r>
  <r>
    <s v="ZI-2016-8150"/>
    <n v="-275.76"/>
    <n v="142.62"/>
    <n v="0.2"/>
    <s v="Standard Class"/>
    <s v="FUR-BAR-10003465"/>
    <x v="1"/>
  </r>
  <r>
    <s v="IT-2019-3396005"/>
    <n v="-275.63"/>
    <n v="1102.54"/>
    <n v="0.15"/>
    <s v="Standard Class"/>
    <s v="FUR-CH-10000969"/>
    <x v="0"/>
  </r>
  <r>
    <s v="TU-2018-6990"/>
    <n v="-275.63"/>
    <n v="183.76"/>
    <n v="0.4"/>
    <s v="Standard Class"/>
    <s v="FUR-HON-10001689"/>
    <x v="1"/>
  </r>
  <r>
    <s v="IT-2019-4142742"/>
    <n v="-275.11"/>
    <n v="192.53"/>
    <n v="0.3"/>
    <s v="Second Class"/>
    <s v="TEC-PH-10003492"/>
    <x v="1"/>
  </r>
  <r>
    <s v="IT-2017-5367645"/>
    <n v="-274.68"/>
    <n v="412.02"/>
    <n v="0.05"/>
    <s v="Standard Class"/>
    <s v="OFF-ST-10000872"/>
    <x v="0"/>
  </r>
  <r>
    <s v="IT-2019-4365710"/>
    <n v="-274.68"/>
    <n v="274.68"/>
    <n v="0.05"/>
    <s v="Standard Class"/>
    <s v="OFF-ST-10000872"/>
    <x v="1"/>
  </r>
  <r>
    <s v="ID-2016-65705"/>
    <n v="-274.10000000000002"/>
    <n v="391.55"/>
    <n v="0.45"/>
    <s v="First Class"/>
    <s v="TEC-MA-10004049"/>
    <x v="0"/>
  </r>
  <r>
    <s v="TU-2017-2840"/>
    <n v="-273.74"/>
    <n v="214.66"/>
    <n v="0.3"/>
    <s v="Standard Class"/>
    <s v="OFF-TEN-10004270"/>
    <x v="0"/>
  </r>
  <r>
    <s v="CA-2019-109183"/>
    <n v="-272.58"/>
    <n v="649"/>
    <n v="0.25"/>
    <s v="Standard Class"/>
    <s v="TEC-MA-10001856"/>
    <x v="0"/>
  </r>
  <r>
    <s v="NI-2017-3370"/>
    <n v="-271.56"/>
    <n v="254.52"/>
    <n v="0.05"/>
    <s v="Same Day"/>
    <s v="OFF-ROG-10002132"/>
    <x v="1"/>
  </r>
  <r>
    <s v="IT-2019-1874749"/>
    <n v="-271.5"/>
    <n v="424.2"/>
    <n v="0.3"/>
    <s v="Standard Class"/>
    <s v="TEC-PH-10001732"/>
    <x v="0"/>
  </r>
  <r>
    <s v="MX-2019-128097"/>
    <n v="-271.49"/>
    <n v="290.83"/>
    <n v="0.2"/>
    <s v="Standard Class"/>
    <s v="FUR-TA-10002093"/>
    <x v="0"/>
  </r>
  <r>
    <s v="IT-2017-2732419"/>
    <n v="-271.24"/>
    <n v="70.430000000000007"/>
    <n v="0.05"/>
    <s v="Standard Class"/>
    <s v="FUR-FU-10000502"/>
    <x v="1"/>
  </r>
  <r>
    <s v="IT-2019-4483445"/>
    <n v="-270.18"/>
    <n v="304.92"/>
    <n v="0.45"/>
    <s v="Standard Class"/>
    <s v="TEC-MA-10002686"/>
    <x v="1"/>
  </r>
  <r>
    <s v="NI-2017-380"/>
    <n v="-269.88"/>
    <n v="124.56"/>
    <n v="0.2"/>
    <s v="Standard Class"/>
    <s v="FUR-BUS-10004820"/>
    <x v="0"/>
  </r>
  <r>
    <s v="ID-2017-78207"/>
    <n v="-269.79000000000002"/>
    <n v="2487.81"/>
    <n v="0.55000000000000004"/>
    <s v="Second Class"/>
    <s v="OFF-AP-10001621"/>
    <x v="0"/>
  </r>
  <r>
    <s v="US-2019-151834"/>
    <n v="-269.60000000000002"/>
    <n v="126.36"/>
    <n v="0.2"/>
    <s v="First Class"/>
    <s v="FUR-TA-10002146"/>
    <x v="0"/>
  </r>
  <r>
    <s v="NI-2017-8570"/>
    <n v="-269.38"/>
    <n v="207.14"/>
    <n v="0.2"/>
    <s v="Standard Class"/>
    <s v="FUR-BUS-10004854"/>
    <x v="2"/>
  </r>
  <r>
    <s v="CA-2019-154039"/>
    <n v="-269.33999999999997"/>
    <n v="480.96"/>
    <n v="0.4"/>
    <s v="Standard Class"/>
    <s v="FUR-TA-10001932"/>
    <x v="2"/>
  </r>
  <r>
    <s v="ES-2019-3309259"/>
    <n v="-269.14"/>
    <n v="747.4"/>
    <n v="0.3"/>
    <s v="Standard Class"/>
    <s v="OFF-AP-10001926"/>
    <x v="0"/>
  </r>
  <r>
    <s v="US-2018-148222"/>
    <n v="-268.54000000000002"/>
    <n v="195.26"/>
    <n v="0.2"/>
    <s v="Standard Class"/>
    <s v="FUR-BO-10003463"/>
    <x v="0"/>
  </r>
  <r>
    <s v="US-2017-102519"/>
    <n v="-267.92"/>
    <n v="535.67999999999995"/>
    <n v="0.35"/>
    <s v="Standard Class"/>
    <s v="FUR-CH-10001634"/>
    <x v="0"/>
  </r>
  <r>
    <s v="ES-2017-2223892"/>
    <n v="-267.83999999999997"/>
    <n v="267.83999999999997"/>
    <n v="0.35"/>
    <s v="First Class"/>
    <s v="FUR-CH-10003249"/>
    <x v="1"/>
  </r>
  <r>
    <s v="NI-2018-6690"/>
    <n v="-267.47000000000003"/>
    <n v="116.29"/>
    <n v="0.2"/>
    <s v="First Class"/>
    <s v="FUR-SAU-10002331"/>
    <x v="0"/>
  </r>
  <r>
    <s v="US-2016-122651"/>
    <n v="-267.31"/>
    <n v="182.21"/>
    <n v="0.2"/>
    <s v="Standard Class"/>
    <s v="FUR-TA-10002088"/>
    <x v="2"/>
  </r>
  <r>
    <s v="NI-2017-690"/>
    <n v="-267.24"/>
    <n v="190.86"/>
    <n v="0.1"/>
    <s v="Second Class"/>
    <s v="TEC-APP-10000308"/>
    <x v="0"/>
  </r>
  <r>
    <s v="NI-2018-4130"/>
    <n v="-267.24"/>
    <n v="190.86"/>
    <n v="0.1"/>
    <s v="Standard Class"/>
    <s v="TEC-APP-10000308"/>
    <x v="1"/>
  </r>
  <r>
    <s v="US-2016-102281"/>
    <n v="-266.18"/>
    <n v="224.38"/>
    <n v="0.2"/>
    <s v="Standard Class"/>
    <s v="TEC-CO-10001450"/>
    <x v="2"/>
  </r>
  <r>
    <s v="IT-2019-4499061"/>
    <n v="-265.76"/>
    <n v="1505.98"/>
    <n v="0.4"/>
    <s v="Second Class"/>
    <s v="TEC-CO-10004099"/>
    <x v="1"/>
  </r>
  <r>
    <s v="TU-2016-4730"/>
    <n v="-265.39"/>
    <n v="408.17"/>
    <n v="0.5"/>
    <s v="Standard Class"/>
    <s v="TEC-EPS-10003962"/>
    <x v="2"/>
  </r>
  <r>
    <s v="US-2018-143819"/>
    <n v="-264.92"/>
    <n v="836.59"/>
    <n v="0.3"/>
    <s v="Standard Class"/>
    <s v="FUR-TA-10001095"/>
    <x v="0"/>
  </r>
  <r>
    <s v="US-2018-128013"/>
    <n v="-264.85000000000002"/>
    <n v="713.15"/>
    <n v="0.4"/>
    <s v="First Class"/>
    <s v="TEC-CO-10001933"/>
    <x v="0"/>
  </r>
  <r>
    <s v="TU-2017-4280"/>
    <n v="-264.74"/>
    <n v="196.06"/>
    <n v="0.25"/>
    <s v="Second Class"/>
    <s v="TEC-BEL-10003177"/>
    <x v="1"/>
  </r>
  <r>
    <s v="ES-2017-2922477"/>
    <n v="-264.64999999999998"/>
    <n v="211.72"/>
    <n v="0.15"/>
    <s v="Standard Class"/>
    <s v="FUR-CH-10003362"/>
    <x v="1"/>
  </r>
  <r>
    <s v="US-2018-111752"/>
    <n v="-264.24"/>
    <n v="406.44"/>
    <n v="0.2"/>
    <s v="Second Class"/>
    <s v="FUR-BO-10002214"/>
    <x v="0"/>
  </r>
  <r>
    <s v="CA-2018-145261"/>
    <n v="-264.22000000000003"/>
    <n v="377.45"/>
    <n v="0.4"/>
    <s v="First Class"/>
    <s v="FUR-TA-10002530"/>
    <x v="2"/>
  </r>
  <r>
    <s v="CA-2019-162691"/>
    <n v="-264"/>
    <n v="1439.98"/>
    <n v="0.45"/>
    <s v="Standard Class"/>
    <s v="TEC-MA-10000488"/>
    <x v="1"/>
  </r>
  <r>
    <s v="US-2018-153465"/>
    <n v="-263.44"/>
    <n v="306.32"/>
    <n v="0.05"/>
    <s v="Standard Class"/>
    <s v="FUR-FU-10000743"/>
    <x v="1"/>
  </r>
  <r>
    <s v="ES-2017-4250639"/>
    <n v="-263.39999999999998"/>
    <n v="399"/>
    <n v="0.35"/>
    <s v="Standard Class"/>
    <s v="FUR-CH-10004095"/>
    <x v="0"/>
  </r>
  <r>
    <s v="ID-2018-84066"/>
    <n v="-263.2"/>
    <n v="563.9"/>
    <n v="0.15"/>
    <s v="Second Class"/>
    <s v="FUR-CH-10000005"/>
    <x v="0"/>
  </r>
  <r>
    <s v="IT-2018-3299073"/>
    <n v="-263.08999999999997"/>
    <n v="1107.43"/>
    <n v="0.15"/>
    <s v="Second Class"/>
    <s v="FUR-CH-10004255"/>
    <x v="1"/>
  </r>
  <r>
    <s v="TU-2018-7040"/>
    <n v="-262.02999999999997"/>
    <n v="327.41000000000003"/>
    <n v="0.3"/>
    <s v="Standard Class"/>
    <s v="OFF-TEN-10002835"/>
    <x v="0"/>
  </r>
  <r>
    <s v="KZ-2018-6610"/>
    <n v="-261.42"/>
    <n v="170.49"/>
    <n v="0.55000000000000004"/>
    <s v="Standard Class"/>
    <s v="OFF-KIT-10004058"/>
    <x v="0"/>
  </r>
  <r>
    <s v="TU-2019-3680"/>
    <n v="-261.33999999999997"/>
    <n v="237.5"/>
    <n v="0.45"/>
    <s v="Standard Class"/>
    <s v="FUR-SAF-10001322"/>
    <x v="2"/>
  </r>
  <r>
    <s v="US-2018-160178"/>
    <n v="-261.27999999999997"/>
    <n v="580.55999999999995"/>
    <n v="0.4"/>
    <s v="First Class"/>
    <s v="FUR-BO-10004441"/>
    <x v="2"/>
  </r>
  <r>
    <s v="NI-2016-1440"/>
    <n v="-261.18"/>
    <n v="116.94"/>
    <n v="0.2"/>
    <s v="First Class"/>
    <s v="FUR-SAF-10000508"/>
    <x v="0"/>
  </r>
  <r>
    <s v="NI-2018-3780"/>
    <n v="-261.18"/>
    <n v="116.94"/>
    <n v="0.2"/>
    <s v="Second Class"/>
    <s v="FUR-SAF-10000508"/>
    <x v="0"/>
  </r>
  <r>
    <s v="TU-2019-220"/>
    <n v="-260.95999999999998"/>
    <n v="200.74"/>
    <n v="0.55000000000000004"/>
    <s v="Second Class"/>
    <s v="OFF-HOO-10003269"/>
    <x v="2"/>
  </r>
  <r>
    <s v="US-2016-149874"/>
    <n v="-260.82"/>
    <n v="325.98"/>
    <n v="0.05"/>
    <s v="Second Class"/>
    <s v="FUR-FU-10001657"/>
    <x v="0"/>
  </r>
  <r>
    <s v="TU-2019-3780"/>
    <n v="-260.62"/>
    <n v="521.17999999999995"/>
    <n v="0.35"/>
    <s v="First Class"/>
    <s v="TEC-CIS-10002259"/>
    <x v="1"/>
  </r>
  <r>
    <s v="ES-2019-4535588"/>
    <n v="-260.61"/>
    <n v="521.22"/>
    <n v="0.4"/>
    <s v="First Class"/>
    <s v="FUR-BO-10004055"/>
    <x v="0"/>
  </r>
  <r>
    <s v="IT-2017-5750622"/>
    <n v="-260.45999999999998"/>
    <n v="200.34"/>
    <n v="0.35"/>
    <s v="Standard Class"/>
    <s v="FUR-CH-10002212"/>
    <x v="0"/>
  </r>
  <r>
    <s v="US-2018-138758"/>
    <n v="-260.12"/>
    <n v="454.78"/>
    <n v="0.4"/>
    <s v="First Class"/>
    <s v="TEC-CO-10003694"/>
    <x v="0"/>
  </r>
  <r>
    <s v="ID-2018-11322"/>
    <n v="-259.61"/>
    <n v="589.80999999999995"/>
    <n v="0.4"/>
    <s v="Second Class"/>
    <s v="TEC-PH-10001354"/>
    <x v="0"/>
  </r>
  <r>
    <s v="ID-2017-66881"/>
    <n v="-259.39"/>
    <n v="788.93"/>
    <n v="0.4"/>
    <s v="Second Class"/>
    <s v="FUR-CH-10002966"/>
    <x v="2"/>
  </r>
  <r>
    <s v="TU-2017-8330"/>
    <n v="-259.02"/>
    <n v="295.92"/>
    <n v="0.35"/>
    <s v="Same Day"/>
    <s v="TEC-APP-10004912"/>
    <x v="1"/>
  </r>
  <r>
    <s v="NI-2019-1420"/>
    <n v="-258.68"/>
    <n v="155.13999999999999"/>
    <n v="0.25"/>
    <s v="Standard Class"/>
    <s v="TEC-KON-10000562"/>
    <x v="0"/>
  </r>
  <r>
    <s v="IN-2018-10748"/>
    <n v="-258.63"/>
    <n v="525.41999999999996"/>
    <n v="0.45"/>
    <s v="Second Class"/>
    <s v="TEC-CO-10002674"/>
    <x v="1"/>
  </r>
  <r>
    <s v="ID-2018-58642"/>
    <n v="-258.5"/>
    <n v="1809.26"/>
    <n v="0.2"/>
    <s v="First Class"/>
    <s v="FUR-TA-10003222"/>
    <x v="0"/>
  </r>
  <r>
    <s v="US-2018-141544"/>
    <n v="-258.5"/>
    <n v="786.74"/>
    <n v="0.25"/>
    <s v="First Class"/>
    <s v="FUR-CH-10003312"/>
    <x v="0"/>
  </r>
  <r>
    <s v="TU-2017-2340"/>
    <n v="-258.18"/>
    <n v="214.92"/>
    <n v="0.3"/>
    <s v="Standard Class"/>
    <s v="OFF-TEN-10000794"/>
    <x v="0"/>
  </r>
  <r>
    <s v="NI-2018-9850"/>
    <n v="-257.87"/>
    <n v="138.13"/>
    <n v="0.15"/>
    <s v="Standard Class"/>
    <s v="FUR-NOV-10000323"/>
    <x v="0"/>
  </r>
  <r>
    <s v="ID-2018-48485"/>
    <n v="-257.76"/>
    <n v="429.48"/>
    <n v="0.45"/>
    <s v="Second Class"/>
    <s v="FUR-CH-10000025"/>
    <x v="0"/>
  </r>
  <r>
    <s v="US-2019-110485"/>
    <n v="-257.60000000000002"/>
    <n v="772.78"/>
    <n v="0.3"/>
    <s v="Second Class"/>
    <s v="TEC-PH-10002306"/>
    <x v="0"/>
  </r>
  <r>
    <s v="ZI-2017-4330"/>
    <n v="-257.39999999999998"/>
    <n v="154.44"/>
    <n v="0.2"/>
    <s v="Second Class"/>
    <s v="TEC-HP -10004451"/>
    <x v="0"/>
  </r>
  <r>
    <s v="ID-2019-53679"/>
    <n v="-257.2"/>
    <n v="701.3"/>
    <n v="0.1"/>
    <s v="Standard Class"/>
    <s v="TEC-PH-10004618"/>
    <x v="2"/>
  </r>
  <r>
    <s v="MX-2019-156566"/>
    <n v="-257.14"/>
    <n v="382.52"/>
    <n v="0.4"/>
    <s v="Standard Class"/>
    <s v="TEC-CO-10000388"/>
    <x v="0"/>
  </r>
  <r>
    <s v="US-2019-116778"/>
    <n v="-257.14"/>
    <n v="382.52"/>
    <n v="0.4"/>
    <s v="Second Class"/>
    <s v="TEC-CO-10000388"/>
    <x v="0"/>
  </r>
  <r>
    <s v="US-2019-104808"/>
    <n v="-256.29000000000002"/>
    <n v="394.27"/>
    <n v="0.2"/>
    <s v="First Class"/>
    <s v="TEC-AC-10000244"/>
    <x v="0"/>
  </r>
  <r>
    <s v="IN-2016-27534"/>
    <n v="-256.18"/>
    <n v="543.02"/>
    <n v="0.25"/>
    <s v="First Class"/>
    <s v="TEC-AC-10002244"/>
    <x v="1"/>
  </r>
  <r>
    <s v="ID-2019-10356"/>
    <n v="-256.14999999999998"/>
    <n v="1451.51"/>
    <n v="0.55000000000000004"/>
    <s v="Standard Class"/>
    <s v="OFF-AP-10000487"/>
    <x v="0"/>
  </r>
  <r>
    <s v="IN-2019-71886"/>
    <n v="-255.96"/>
    <n v="663.39"/>
    <n v="0.4"/>
    <s v="Standard Class"/>
    <s v="FUR-TA-10003157"/>
    <x v="2"/>
  </r>
  <r>
    <s v="ID-2019-83625"/>
    <n v="-255.86"/>
    <n v="465.16"/>
    <n v="0.2"/>
    <s v="Second Class"/>
    <s v="FUR-BO-10000008"/>
    <x v="1"/>
  </r>
  <r>
    <s v="IT-2018-1776172"/>
    <n v="-255.78"/>
    <n v="399.6"/>
    <n v="0.05"/>
    <s v="Second Class"/>
    <s v="OFF-ST-10000430"/>
    <x v="0"/>
  </r>
  <r>
    <s v="CA-2017-135174"/>
    <n v="-255.74"/>
    <n v="1022.97"/>
    <n v="0.2"/>
    <s v="Second Class"/>
    <s v="TEC-PH-10001530"/>
    <x v="0"/>
  </r>
  <r>
    <s v="CA-2018-118073"/>
    <n v="-255.59"/>
    <n v="562.29"/>
    <n v="0.2"/>
    <s v="Standard Class"/>
    <s v="FUR-TA-10002533"/>
    <x v="1"/>
  </r>
  <r>
    <s v="TU-2016-5460"/>
    <n v="-254.64"/>
    <n v="318.24"/>
    <n v="0.3"/>
    <s v="Standard Class"/>
    <s v="OFF-SME-10000746"/>
    <x v="0"/>
  </r>
  <r>
    <s v="TX-2017-690"/>
    <n v="-254.5"/>
    <n v="131.6"/>
    <n v="0.35"/>
    <s v="Standard Class"/>
    <s v="TEC-NOK-10000002"/>
    <x v="0"/>
  </r>
  <r>
    <s v="ES-2017-1030632"/>
    <n v="-254.34"/>
    <n v="491.94"/>
    <n v="0.1"/>
    <s v="Standard Class"/>
    <s v="TEC-PH-10002597"/>
    <x v="0"/>
  </r>
  <r>
    <s v="ID-2016-15711"/>
    <n v="-254.21"/>
    <n v="727.69"/>
    <n v="0.45"/>
    <s v="Second Class"/>
    <s v="TEC-CO-10001846"/>
    <x v="1"/>
  </r>
  <r>
    <s v="IT-2019-5778325"/>
    <n v="-253.89"/>
    <n v="373.23"/>
    <n v="0.2"/>
    <s v="Standard Class"/>
    <s v="TEC-CO-10002244"/>
    <x v="2"/>
  </r>
  <r>
    <s v="IT-2018-2090004"/>
    <n v="-253.8"/>
    <n v="528.66"/>
    <n v="0.3"/>
    <s v="Standard Class"/>
    <s v="TEC-PH-10000258"/>
    <x v="0"/>
  </r>
  <r>
    <s v="CA-2019-121839"/>
    <n v="-253.43"/>
    <n v="1169.69"/>
    <n v="0.2"/>
    <s v="Standard Class"/>
    <s v="TEC-PH-10002885"/>
    <x v="2"/>
  </r>
  <r>
    <s v="US-2016-106992"/>
    <n v="-252"/>
    <n v="2519.96"/>
    <n v="0.45"/>
    <s v="Second Class"/>
    <s v="TEC-MA-10003353"/>
    <x v="1"/>
  </r>
  <r>
    <s v="CA-2018-159023"/>
    <n v="-251.99"/>
    <n v="179.99"/>
    <n v="0.45"/>
    <s v="First Class"/>
    <s v="TEC-MA-10003337"/>
    <x v="0"/>
  </r>
  <r>
    <s v="US-2018-124737"/>
    <n v="-251.86"/>
    <n v="205.52"/>
    <n v="0.05"/>
    <s v="Standard Class"/>
    <s v="FUR-FU-10002170"/>
    <x v="1"/>
  </r>
  <r>
    <s v="IT-2019-3116089"/>
    <n v="-251.82"/>
    <n v="256.86"/>
    <n v="0.05"/>
    <s v="First Class"/>
    <s v="OFF-ST-10004267"/>
    <x v="1"/>
  </r>
  <r>
    <s v="US-2018-101532"/>
    <n v="-251.75"/>
    <n v="574.41"/>
    <n v="0.4"/>
    <s v="Second Class"/>
    <s v="TEC-CO-10003262"/>
    <x v="0"/>
  </r>
  <r>
    <s v="CA-2018-143406"/>
    <n v="-251.19"/>
    <n v="93.03"/>
    <n v="0.5"/>
    <s v="Standard Class"/>
    <s v="OFF-AP-10001564"/>
    <x v="1"/>
  </r>
  <r>
    <s v="US-2019-130533"/>
    <n v="-251.1"/>
    <n v="186"/>
    <n v="0.1"/>
    <s v="Standard Class"/>
    <s v="TEC-PH-10002867"/>
    <x v="2"/>
  </r>
  <r>
    <s v="TI-2019-3380"/>
    <n v="-251.03"/>
    <n v="235.33"/>
    <n v="0.35"/>
    <s v="Standard Class"/>
    <s v="TEC-APP-10004584"/>
    <x v="0"/>
  </r>
  <r>
    <s v="US-2018-101602"/>
    <n v="-250.82"/>
    <n v="395.88"/>
    <n v="0.05"/>
    <s v="Second Class"/>
    <s v="OFF-ST-10000990"/>
    <x v="0"/>
  </r>
  <r>
    <s v="CA-2016-155796"/>
    <n v="-250.54"/>
    <n v="521.96"/>
    <n v="0.3"/>
    <s v="Second Class"/>
    <s v="FUR-BO-10002545"/>
    <x v="1"/>
  </r>
  <r>
    <s v="CA-2016-153850"/>
    <n v="-250.4"/>
    <n v="1502.38"/>
    <n v="0.2"/>
    <s v="Standard Class"/>
    <s v="TEC-PH-10002584"/>
    <x v="0"/>
  </r>
  <r>
    <s v="TU-2019-2680"/>
    <n v="-249.84"/>
    <n v="227.04"/>
    <n v="0.45"/>
    <s v="Standard Class"/>
    <s v="FUR-IKE-10002509"/>
    <x v="2"/>
  </r>
  <r>
    <s v="CA-2019-150910"/>
    <n v="-249.32"/>
    <n v="934.96"/>
    <n v="0.2"/>
    <s v="Standard Class"/>
    <s v="FUR-TA-10002903"/>
    <x v="0"/>
  </r>
  <r>
    <s v="US-2019-100930"/>
    <n v="-248.25"/>
    <n v="620.61"/>
    <n v="0.2"/>
    <s v="Standard Class"/>
    <s v="FUR-TA-10003473"/>
    <x v="2"/>
  </r>
  <r>
    <s v="CA-2017-104346"/>
    <n v="-248.17"/>
    <n v="364.95"/>
    <n v="0.4"/>
    <s v="Standard Class"/>
    <s v="FUR-TA-10000849"/>
    <x v="0"/>
  </r>
  <r>
    <s v="US-2017-164609"/>
    <n v="-248.05"/>
    <n v="437.69"/>
    <n v="0.4"/>
    <s v="Second Class"/>
    <s v="FUR-BO-10003499"/>
    <x v="0"/>
  </r>
  <r>
    <s v="US-2018-102379"/>
    <n v="-248.05"/>
    <n v="437.69"/>
    <n v="0.2"/>
    <s v="Standard Class"/>
    <s v="FUR-BO-10003499"/>
    <x v="1"/>
  </r>
  <r>
    <s v="US-2017-165743"/>
    <n v="-247.8"/>
    <n v="145.76"/>
    <n v="0.4"/>
    <s v="Second Class"/>
    <s v="FUR-BO-10002268"/>
    <x v="0"/>
  </r>
  <r>
    <s v="KZ-2019-7970"/>
    <n v="-247.49"/>
    <n v="114.19"/>
    <n v="0.35"/>
    <s v="Second Class"/>
    <s v="OFF-BIN-10003023"/>
    <x v="0"/>
  </r>
  <r>
    <s v="ID-2018-82092"/>
    <n v="-247.15"/>
    <n v="400.61"/>
    <n v="0"/>
    <s v="Standard Class"/>
    <s v="TEC-AC-10000865"/>
    <x v="0"/>
  </r>
  <r>
    <s v="ES-2016-3108517"/>
    <n v="-247.12"/>
    <n v="1029.3800000000001"/>
    <n v="0.2"/>
    <s v="Standard Class"/>
    <s v="FUR-BO-10004254"/>
    <x v="1"/>
  </r>
  <r>
    <s v="ES-2018-4122424"/>
    <n v="-247.09"/>
    <n v="214.85"/>
    <n v="0.2"/>
    <s v="First Class"/>
    <s v="FUR-TA-10004544"/>
    <x v="2"/>
  </r>
  <r>
    <s v="US-2018-151400"/>
    <n v="-246.89"/>
    <n v="365.71"/>
    <n v="0.15"/>
    <s v="Standard Class"/>
    <s v="FUR-CH-10003353"/>
    <x v="0"/>
  </r>
  <r>
    <s v="ID-2018-38776"/>
    <n v="-246.12"/>
    <n v="273.36"/>
    <n v="0.4"/>
    <s v="Standard Class"/>
    <s v="TEC-PH-10003813"/>
    <x v="1"/>
  </r>
  <r>
    <s v="US-2017-111934"/>
    <n v="-245.94"/>
    <n v="409.82"/>
    <n v="0"/>
    <s v="Standard Class"/>
    <s v="TEC-AC-10001830"/>
    <x v="1"/>
  </r>
  <r>
    <s v="MX-2019-113369"/>
    <n v="-245.81"/>
    <n v="254.19"/>
    <n v="0.4"/>
    <s v="Second Class"/>
    <s v="FUR-TA-10002982"/>
    <x v="1"/>
  </r>
  <r>
    <s v="ID-2019-67560"/>
    <n v="-245.16"/>
    <n v="386.64"/>
    <n v="0.1"/>
    <s v="Standard Class"/>
    <s v="OFF-AR-10004749"/>
    <x v="1"/>
  </r>
  <r>
    <s v="ID-2018-79117"/>
    <n v="-245.11"/>
    <n v="458.21"/>
    <n v="0.45"/>
    <s v="Second Class"/>
    <s v="FUR-TA-10002256"/>
    <x v="1"/>
  </r>
  <r>
    <s v="US-2019-127922"/>
    <n v="-245.06"/>
    <n v="216.22"/>
    <n v="0.2"/>
    <s v="Second Class"/>
    <s v="FUR-TA-10001276"/>
    <x v="0"/>
  </r>
  <r>
    <s v="ID-2017-56913"/>
    <n v="-244.39"/>
    <n v="63.47"/>
    <n v="0.5"/>
    <s v="Standard Class"/>
    <s v="FUR-TA-10001935"/>
    <x v="0"/>
  </r>
  <r>
    <s v="CA-2017-146262"/>
    <n v="-244.32"/>
    <n v="452.45"/>
    <n v="0.3"/>
    <s v="Standard Class"/>
    <s v="FUR-BO-10004695"/>
    <x v="1"/>
  </r>
  <r>
    <s v="ES-2018-1211534"/>
    <n v="-244.25"/>
    <n v="2442.0700000000002"/>
    <n v="0.4"/>
    <s v="First Class"/>
    <s v="FUR-BO-10001553"/>
    <x v="2"/>
  </r>
  <r>
    <s v="TU-2019-6200"/>
    <n v="-243.6"/>
    <n v="226.56"/>
    <n v="0.3"/>
    <s v="Standard Class"/>
    <s v="OFF-ROG-10001340"/>
    <x v="0"/>
  </r>
  <r>
    <s v="US-2017-157056"/>
    <n v="-243.58"/>
    <n v="214.9"/>
    <n v="0.45"/>
    <s v="Second Class"/>
    <s v="TEC-MA-10002710"/>
    <x v="1"/>
  </r>
  <r>
    <s v="NI-2018-1790"/>
    <n v="-243.27"/>
    <n v="114.03"/>
    <n v="0.2"/>
    <s v="Standard Class"/>
    <s v="TEC-CAN-10004839"/>
    <x v="1"/>
  </r>
  <r>
    <s v="US-2019-152366"/>
    <n v="-243.16"/>
    <n v="97.26"/>
    <n v="0.5"/>
    <s v="Second Class"/>
    <s v="OFF-AP-10002684"/>
    <x v="0"/>
  </r>
  <r>
    <s v="IT-2018-2802538"/>
    <n v="-242.96"/>
    <n v="296.24"/>
    <n v="0.05"/>
    <s v="Standard Class"/>
    <s v="OFF-ST-10002900"/>
    <x v="0"/>
  </r>
  <r>
    <s v="ID-2019-64039"/>
    <n v="-241.96"/>
    <n v="854.78"/>
    <n v="0.45"/>
    <s v="Standard Class"/>
    <s v="FUR-TA-10000490"/>
    <x v="1"/>
  </r>
  <r>
    <s v="US-2018-102596"/>
    <n v="-241.81"/>
    <n v="131.87"/>
    <n v="0.05"/>
    <s v="Standard Class"/>
    <s v="FUR-FU-10000065"/>
    <x v="1"/>
  </r>
  <r>
    <s v="ID-2017-57193"/>
    <n v="-241.54"/>
    <n v="316.3"/>
    <n v="0.25"/>
    <s v="Standard Class"/>
    <s v="TEC-AC-10002335"/>
    <x v="1"/>
  </r>
  <r>
    <s v="IT-2017-5509380"/>
    <n v="-241.33"/>
    <n v="365.54"/>
    <n v="0.4"/>
    <s v="Standard Class"/>
    <s v="TEC-CO-10001523"/>
    <x v="0"/>
  </r>
  <r>
    <s v="IT-2018-3655043"/>
    <n v="-241.3"/>
    <n v="1484.54"/>
    <n v="0.15"/>
    <s v="Standard Class"/>
    <s v="FUR-CH-10001429"/>
    <x v="0"/>
  </r>
  <r>
    <s v="ID-2018-25742"/>
    <n v="-241.2"/>
    <n v="460.98"/>
    <n v="0.45"/>
    <s v="First Class"/>
    <s v="TEC-CO-10003522"/>
    <x v="1"/>
  </r>
  <r>
    <s v="CA-2018-130911"/>
    <n v="-241.18"/>
    <n v="301.47000000000003"/>
    <n v="0.3"/>
    <s v="Second Class"/>
    <s v="FUR-BO-10004357"/>
    <x v="0"/>
  </r>
  <r>
    <s v="ID-2018-77836"/>
    <n v="-241.07"/>
    <n v="273.92"/>
    <n v="0.45"/>
    <s v="Standard Class"/>
    <s v="FUR-CH-10000432"/>
    <x v="0"/>
  </r>
  <r>
    <s v="US-2019-132059"/>
    <n v="-240.78"/>
    <n v="180.59"/>
    <n v="0.4"/>
    <s v="Standard Class"/>
    <s v="FUR-BO-10001811"/>
    <x v="0"/>
  </r>
  <r>
    <s v="IT-2017-1509619"/>
    <n v="-240.42"/>
    <n v="308.22000000000003"/>
    <n v="0.25"/>
    <s v="Standard Class"/>
    <s v="TEC-MA-10004669"/>
    <x v="0"/>
  </r>
  <r>
    <s v="TU-2017-9200"/>
    <n v="-239.61"/>
    <n v="165.24"/>
    <n v="0.45"/>
    <s v="First Class"/>
    <s v="FUR-IKE-10001539"/>
    <x v="0"/>
  </r>
  <r>
    <s v="TU-2018-860"/>
    <n v="-239.61"/>
    <n v="165.24"/>
    <n v="0.45"/>
    <s v="Standard Class"/>
    <s v="FUR-IKE-10001539"/>
    <x v="0"/>
  </r>
  <r>
    <s v="TU-2019-8160"/>
    <n v="-239.61"/>
    <n v="165.24"/>
    <n v="0.45"/>
    <s v="Standard Class"/>
    <s v="FUR-IKE-10001539"/>
    <x v="1"/>
  </r>
  <r>
    <s v="US-2017-153402"/>
    <n v="-238.91"/>
    <n v="271.39"/>
    <n v="0.05"/>
    <s v="First Class"/>
    <s v="FUR-FU-10004288"/>
    <x v="0"/>
  </r>
  <r>
    <s v="IT-2019-5410095"/>
    <n v="-238.68"/>
    <n v="313.95"/>
    <n v="0.1"/>
    <s v="Standard Class"/>
    <s v="OFF-BI-10003616"/>
    <x v="1"/>
  </r>
  <r>
    <s v="ID-2017-68050"/>
    <n v="-238.55"/>
    <n v="1164.7"/>
    <n v="0.55000000000000004"/>
    <s v="Standard Class"/>
    <s v="OFF-AP-10002326"/>
    <x v="1"/>
  </r>
  <r>
    <s v="ID-2019-66174"/>
    <n v="-238.47"/>
    <n v="243.33"/>
    <n v="0.5"/>
    <s v="Standard Class"/>
    <s v="TEC-CO-10000452"/>
    <x v="1"/>
  </r>
  <r>
    <s v="MX-2018-115742"/>
    <n v="-238.03"/>
    <n v="1731.07"/>
    <n v="0.15"/>
    <s v="Standard Class"/>
    <s v="FUR-CH-10000843"/>
    <x v="1"/>
  </r>
  <r>
    <s v="TU-2019-8390"/>
    <n v="-237.64"/>
    <n v="198.02"/>
    <n v="0.25"/>
    <s v="Standard Class"/>
    <s v="TEC-LOG-10001871"/>
    <x v="0"/>
  </r>
  <r>
    <s v="ES-2016-2835499"/>
    <n v="-237.58"/>
    <n v="474.98"/>
    <n v="0.05"/>
    <s v="Second Class"/>
    <s v="OFF-ST-10003785"/>
    <x v="1"/>
  </r>
  <r>
    <s v="ES-2018-2509119"/>
    <n v="-237.58"/>
    <n v="474.98"/>
    <n v="0.05"/>
    <s v="First Class"/>
    <s v="OFF-ST-10003785"/>
    <x v="1"/>
  </r>
  <r>
    <s v="ID-2017-18742"/>
    <n v="-237.56"/>
    <n v="565.51"/>
    <n v="0.5"/>
    <s v="First Class"/>
    <s v="TEC-CO-10002697"/>
    <x v="0"/>
  </r>
  <r>
    <s v="IT-2018-1584578"/>
    <n v="-237.33"/>
    <n v="515.61"/>
    <n v="0.4"/>
    <s v="Standard Class"/>
    <s v="FUR-BO-10001714"/>
    <x v="1"/>
  </r>
  <r>
    <s v="US-2019-143014"/>
    <n v="-236.88"/>
    <n v="947.22"/>
    <n v="0.15"/>
    <s v="First Class"/>
    <s v="FUR-CH-10000891"/>
    <x v="0"/>
  </r>
  <r>
    <s v="IT-2016-1877466"/>
    <n v="-235.77"/>
    <n v="549.92999999999995"/>
    <n v="0.4"/>
    <s v="Standard Class"/>
    <s v="TEC-CO-10000660"/>
    <x v="0"/>
  </r>
  <r>
    <s v="IT-2019-5928156"/>
    <n v="-235.35"/>
    <n v="735.39"/>
    <n v="0.4"/>
    <s v="First Class"/>
    <s v="TEC-CO-10004563"/>
    <x v="0"/>
  </r>
  <r>
    <s v="ID-2016-57291"/>
    <n v="-234.85"/>
    <n v="747.05"/>
    <n v="0.2"/>
    <s v="Standard Class"/>
    <s v="FUR-TA-10001633"/>
    <x v="1"/>
  </r>
  <r>
    <s v="ID-2018-24958"/>
    <n v="-234.85"/>
    <n v="747.05"/>
    <n v="0.4"/>
    <s v="Standard Class"/>
    <s v="FUR-TA-10001633"/>
    <x v="2"/>
  </r>
  <r>
    <s v="MX-2019-123981"/>
    <n v="-234.57"/>
    <n v="101.97"/>
    <n v="0.25"/>
    <s v="Standard Class"/>
    <s v="TEC-MA-10003998"/>
    <x v="2"/>
  </r>
  <r>
    <s v="ID-2017-59384"/>
    <n v="-233.21"/>
    <n v="1001.14"/>
    <n v="0.4"/>
    <s v="Standard Class"/>
    <s v="FUR-CH-10002213"/>
    <x v="0"/>
  </r>
  <r>
    <s v="ID-2019-73083"/>
    <n v="-233.21"/>
    <n v="1001.14"/>
    <n v="0.4"/>
    <s v="Standard Class"/>
    <s v="FUR-CH-10002213"/>
    <x v="1"/>
  </r>
  <r>
    <s v="ID-2019-37635"/>
    <n v="-233.1"/>
    <n v="253.32"/>
    <n v="0.55000000000000004"/>
    <s v="Standard Class"/>
    <s v="TEC-MA-10002827"/>
    <x v="1"/>
  </r>
  <r>
    <s v="ID-2016-84402"/>
    <n v="-232.78"/>
    <n v="498.74"/>
    <n v="0.05"/>
    <s v="First Class"/>
    <s v="OFF-ST-10004577"/>
    <x v="0"/>
  </r>
  <r>
    <s v="ID-2019-22851"/>
    <n v="-232.72"/>
    <n v="685.13"/>
    <n v="0.25"/>
    <s v="Second Class"/>
    <s v="TEC-AC-10003276"/>
    <x v="2"/>
  </r>
  <r>
    <s v="MX-2017-133172"/>
    <n v="-232.7"/>
    <n v="112.58"/>
    <n v="0.2"/>
    <s v="Standard Class"/>
    <s v="FUR-TA-10000855"/>
    <x v="2"/>
  </r>
  <r>
    <s v="ID-2018-52370"/>
    <n v="-232.5"/>
    <n v="1697.25"/>
    <n v="0.4"/>
    <s v="Standard Class"/>
    <s v="FUR-CH-10002573"/>
    <x v="0"/>
  </r>
  <r>
    <s v="AE-2018-1130"/>
    <n v="-232.27"/>
    <n v="224.75"/>
    <n v="0.45"/>
    <s v="Same Day"/>
    <s v="FUR-BUS-10003055"/>
    <x v="0"/>
  </r>
  <r>
    <s v="IT-2016-2660642"/>
    <n v="-231.84"/>
    <n v="609.66"/>
    <n v="0.05"/>
    <s v="Second Class"/>
    <s v="OFF-ST-10002566"/>
    <x v="1"/>
  </r>
  <r>
    <s v="IT-2017-2478809"/>
    <n v="-231.84"/>
    <n v="609.66"/>
    <n v="0.05"/>
    <s v="Standard Class"/>
    <s v="OFF-ST-10002566"/>
    <x v="0"/>
  </r>
  <r>
    <s v="US-2016-102288"/>
    <n v="-231.78"/>
    <n v="215.38"/>
    <n v="0.15"/>
    <s v="Standard Class"/>
    <s v="FUR-CH-10004801"/>
    <x v="0"/>
  </r>
  <r>
    <s v="ID-2019-51866"/>
    <n v="-231.73"/>
    <n v="356.51"/>
    <n v="0.2"/>
    <s v="Standard Class"/>
    <s v="TEC-CO-10004027"/>
    <x v="2"/>
  </r>
  <r>
    <s v="ID-2016-68834"/>
    <n v="-231.54"/>
    <n v="275.58"/>
    <n v="0.35"/>
    <s v="Standard Class"/>
    <s v="OFF-ST-10004947"/>
    <x v="2"/>
  </r>
  <r>
    <s v="CA-2018-125080"/>
    <n v="-231.41"/>
    <n v="661.18"/>
    <n v="0.3"/>
    <s v="Standard Class"/>
    <s v="FUR-TA-10003238"/>
    <x v="1"/>
  </r>
  <r>
    <s v="US-2019-124695"/>
    <n v="-230.82"/>
    <n v="242.94"/>
    <n v="0.15"/>
    <s v="Standard Class"/>
    <s v="FUR-CH-10000920"/>
    <x v="1"/>
  </r>
  <r>
    <s v="US-2019-161424"/>
    <n v="-230.51"/>
    <n v="268.02999999999997"/>
    <n v="0.05"/>
    <s v="Standard Class"/>
    <s v="FUR-FU-10000743"/>
    <x v="1"/>
  </r>
  <r>
    <s v="ES-2019-3653593"/>
    <n v="-229.49"/>
    <n v="160.99"/>
    <n v="0.05"/>
    <s v="First Class"/>
    <s v="FUR-FU-10000502"/>
    <x v="0"/>
  </r>
  <r>
    <s v="ID-2018-65852"/>
    <n v="-229.2"/>
    <n v="555.24"/>
    <n v="0.45"/>
    <s v="Standard Class"/>
    <s v="FUR-BO-10001212"/>
    <x v="2"/>
  </r>
  <r>
    <s v="ID-2016-16551"/>
    <n v="-229.08"/>
    <n v="602.76"/>
    <n v="0.4"/>
    <s v="Second Class"/>
    <s v="TEC-CO-10000427"/>
    <x v="2"/>
  </r>
  <r>
    <s v="CA-2019-154760"/>
    <n v="-228.74"/>
    <n v="274.49"/>
    <n v="0.2"/>
    <s v="Standard Class"/>
    <s v="OFF-BI-10004632"/>
    <x v="0"/>
  </r>
  <r>
    <s v="TU-2019-3630"/>
    <n v="-228.71"/>
    <n v="155.05000000000001"/>
    <n v="0.45"/>
    <s v="Standard Class"/>
    <s v="FUR-SAU-10002331"/>
    <x v="0"/>
  </r>
  <r>
    <s v="IT-2017-1694853"/>
    <n v="-228.56"/>
    <n v="234.28"/>
    <n v="0.35"/>
    <s v="Second Class"/>
    <s v="FUR-CH-10000105"/>
    <x v="1"/>
  </r>
  <r>
    <s v="US-2019-101063"/>
    <n v="-228.27"/>
    <n v="415.01"/>
    <n v="0.3"/>
    <s v="Same Day"/>
    <s v="OFF-AP-10000751"/>
    <x v="0"/>
  </r>
  <r>
    <s v="US-2018-159870"/>
    <n v="-227.52"/>
    <n v="275.68"/>
    <n v="0"/>
    <s v="Same Day"/>
    <s v="TEC-AC-10002153"/>
    <x v="0"/>
  </r>
  <r>
    <s v="CA-2016-142839"/>
    <n v="-227.49"/>
    <n v="853.09"/>
    <n v="0.3"/>
    <s v="Standard Class"/>
    <s v="FUR-TA-10001539"/>
    <x v="0"/>
  </r>
  <r>
    <s v="US-2019-141677"/>
    <n v="-226.64"/>
    <n v="87.17"/>
    <n v="0.5"/>
    <s v="Standard Class"/>
    <s v="OFF-AP-10001205"/>
    <x v="1"/>
  </r>
  <r>
    <s v="ID-2019-19813"/>
    <n v="-226.46"/>
    <n v="689.14"/>
    <n v="0.2"/>
    <s v="First Class"/>
    <s v="FUR-TA-10003228"/>
    <x v="0"/>
  </r>
  <r>
    <s v="IT-2016-2800134"/>
    <n v="-225.84"/>
    <n v="331.92"/>
    <n v="0.2"/>
    <s v="Standard Class"/>
    <s v="TEC-AC-10000827"/>
    <x v="0"/>
  </r>
  <r>
    <s v="CA-2018-168956"/>
    <n v="-225.56"/>
    <n v="92.06"/>
    <n v="0.5"/>
    <s v="Standard Class"/>
    <s v="OFF-AP-10004233"/>
    <x v="1"/>
  </r>
  <r>
    <s v="MX-2019-107181"/>
    <n v="-225.5"/>
    <n v="1502.98"/>
    <n v="0.15"/>
    <s v="Second Class"/>
    <s v="FUR-CH-10001332"/>
    <x v="1"/>
  </r>
  <r>
    <s v="ID-2017-58495"/>
    <n v="-225.24"/>
    <n v="985.11"/>
    <n v="0.2"/>
    <s v="Standard Class"/>
    <s v="FUR-TA-10004653"/>
    <x v="2"/>
  </r>
  <r>
    <s v="IT-2019-2973778"/>
    <n v="-225.22"/>
    <n v="511.57"/>
    <n v="0.05"/>
    <s v="Standard Class"/>
    <s v="OFF-ST-10003266"/>
    <x v="1"/>
  </r>
  <r>
    <s v="ES-2017-4589770"/>
    <n v="-225.16"/>
    <n v="1593.65"/>
    <n v="0.45"/>
    <s v="Second Class"/>
    <s v="TEC-MA-10004534"/>
    <x v="0"/>
  </r>
  <r>
    <s v="US-2018-110170"/>
    <n v="-225.1"/>
    <n v="956.66"/>
    <n v="0.4"/>
    <s v="Standard Class"/>
    <s v="FUR-BO-10000780"/>
    <x v="1"/>
  </r>
  <r>
    <s v="US-2018-131611"/>
    <n v="-225.1"/>
    <n v="956.66"/>
    <n v="0.4"/>
    <s v="Standard Class"/>
    <s v="FUR-BO-10000780"/>
    <x v="0"/>
  </r>
  <r>
    <s v="IT-2019-2236061"/>
    <n v="-224.9"/>
    <n v="295.52"/>
    <n v="0.05"/>
    <s v="Standard Class"/>
    <s v="OFF-ST-10004577"/>
    <x v="0"/>
  </r>
  <r>
    <s v="ID-2016-56535"/>
    <n v="-224.87"/>
    <n v="863.5"/>
    <n v="0.4"/>
    <s v="Standard Class"/>
    <s v="FUR-CH-10001832"/>
    <x v="0"/>
  </r>
  <r>
    <s v="US-2016-166436"/>
    <n v="-224.84"/>
    <n v="1383.36"/>
    <n v="0.3"/>
    <s v="Standard Class"/>
    <s v="OFF-AP-10000751"/>
    <x v="1"/>
  </r>
  <r>
    <s v="US-2016-145177"/>
    <n v="-224.76"/>
    <n v="230.38"/>
    <n v="0.2"/>
    <s v="Standard Class"/>
    <s v="FUR-BO-10003880"/>
    <x v="0"/>
  </r>
  <r>
    <s v="IN-2016-13030"/>
    <n v="-224.59"/>
    <n v="2885.09"/>
    <n v="0.15"/>
    <s v="Standard Class"/>
    <s v="FUR-CH-10003950"/>
    <x v="0"/>
  </r>
  <r>
    <s v="IT-2018-2603297"/>
    <n v="-224.22"/>
    <n v="273.3"/>
    <n v="0.3"/>
    <s v="Standard Class"/>
    <s v="TEC-PH-10002597"/>
    <x v="1"/>
  </r>
  <r>
    <s v="ID-2016-72894"/>
    <n v="-224.01"/>
    <n v="311.07"/>
    <n v="0.5"/>
    <s v="First Class"/>
    <s v="OFF-AP-10003275"/>
    <x v="2"/>
  </r>
  <r>
    <s v="TU-2019-8830"/>
    <n v="-223.88"/>
    <n v="194.62"/>
    <n v="0.5"/>
    <s v="Standard Class"/>
    <s v="TEC-EPS-10001644"/>
    <x v="1"/>
  </r>
  <r>
    <s v="NI-2016-8520"/>
    <n v="-223.66"/>
    <n v="156.02000000000001"/>
    <n v="0.3"/>
    <s v="Standard Class"/>
    <s v="OFF-BRE-10003443"/>
    <x v="0"/>
  </r>
  <r>
    <s v="IT-2017-2956829"/>
    <n v="-223.08"/>
    <n v="343.02"/>
    <n v="0.15"/>
    <s v="Standard Class"/>
    <s v="FUR-CH-10002927"/>
    <x v="0"/>
  </r>
  <r>
    <s v="ID-2016-22011"/>
    <n v="-223.02"/>
    <n v="619.20000000000005"/>
    <n v="0.25"/>
    <s v="Second Class"/>
    <s v="OFF-ST-10002650"/>
    <x v="2"/>
  </r>
  <r>
    <s v="TU-2016-6820"/>
    <n v="-222.82"/>
    <n v="181.88"/>
    <n v="0.4"/>
    <s v="Second Class"/>
    <s v="FUR-HON-10001847"/>
    <x v="0"/>
  </r>
  <r>
    <s v="TU-2019-9670"/>
    <n v="-222.82"/>
    <n v="181.88"/>
    <n v="0.4"/>
    <s v="Second Class"/>
    <s v="FUR-HON-10001847"/>
    <x v="1"/>
  </r>
  <r>
    <s v="ID-2017-66503"/>
    <n v="-222.77"/>
    <n v="1319.65"/>
    <n v="0.5"/>
    <s v="Standard Class"/>
    <s v="TEC-MA-10004172"/>
    <x v="2"/>
  </r>
  <r>
    <s v="IN-2018-16026"/>
    <n v="-222.24"/>
    <n v="222.24"/>
    <n v="0"/>
    <s v="Standard Class"/>
    <s v="TEC-AC-10000354"/>
    <x v="0"/>
  </r>
  <r>
    <s v="TU-2017-7670"/>
    <n v="-222.2"/>
    <n v="155.91999999999999"/>
    <n v="0.45"/>
    <s v="Standard Class"/>
    <s v="FUR-SAF-10000508"/>
    <x v="0"/>
  </r>
  <r>
    <s v="ID-2018-10818"/>
    <n v="-221.9"/>
    <n v="332.86"/>
    <n v="0.1"/>
    <s v="Second Class"/>
    <s v="TEC-PH-10002217"/>
    <x v="0"/>
  </r>
  <r>
    <s v="ID-2018-80965"/>
    <n v="-221.83"/>
    <n v="359.57"/>
    <n v="0.2"/>
    <s v="Standard Class"/>
    <s v="FUR-BO-10003713"/>
    <x v="1"/>
  </r>
  <r>
    <s v="ID-2018-26092"/>
    <n v="-221.63"/>
    <n v="1028.92"/>
    <n v="0.45"/>
    <s v="Standard Class"/>
    <s v="TEC-CO-10003342"/>
    <x v="1"/>
  </r>
  <r>
    <s v="TU-2017-6890"/>
    <n v="-221.59"/>
    <n v="221.57"/>
    <n v="0.4"/>
    <s v="Standard Class"/>
    <s v="FUR-OFF-10003688"/>
    <x v="1"/>
  </r>
  <r>
    <s v="ID-2018-17055"/>
    <n v="-221.57"/>
    <n v="2214.85"/>
    <n v="0.4"/>
    <s v="Second Class"/>
    <s v="FUR-TA-10002153"/>
    <x v="2"/>
  </r>
  <r>
    <s v="US-2018-128482"/>
    <n v="-221.34"/>
    <n v="390.6"/>
    <n v="0.3"/>
    <s v="Standard Class"/>
    <s v="TEC-PH-10000087"/>
    <x v="0"/>
  </r>
  <r>
    <s v="ID-2019-25497"/>
    <n v="-221.22"/>
    <n v="526.62"/>
    <n v="0.5"/>
    <s v="Second Class"/>
    <s v="TEC-CO-10000666"/>
    <x v="0"/>
  </r>
  <r>
    <s v="ID-2019-13338"/>
    <n v="-221.11"/>
    <n v="1893.89"/>
    <n v="0.3"/>
    <s v="Standard Class"/>
    <s v="OFF-AP-10000729"/>
    <x v="0"/>
  </r>
  <r>
    <s v="IT-2016-4045107"/>
    <n v="-220.95"/>
    <n v="220.95"/>
    <n v="0.2"/>
    <s v="Standard Class"/>
    <s v="TEC-CO-10003965"/>
    <x v="2"/>
  </r>
  <r>
    <s v="ID-2019-56983"/>
    <n v="-220.42"/>
    <n v="1028.5999999999999"/>
    <n v="0.4"/>
    <s v="Standard Class"/>
    <s v="FUR-TA-10003771"/>
    <x v="1"/>
  </r>
  <r>
    <s v="IT-2016-1181278"/>
    <n v="-220.03"/>
    <n v="214.61"/>
    <n v="0.25"/>
    <s v="Same Day"/>
    <s v="OFF-ST-10001554"/>
    <x v="2"/>
  </r>
  <r>
    <s v="MX-2017-148054"/>
    <n v="-219.86"/>
    <n v="659.42"/>
    <n v="0.2"/>
    <s v="Second Class"/>
    <s v="FUR-BO-10002325"/>
    <x v="0"/>
  </r>
  <r>
    <s v="US-2019-110590"/>
    <n v="-219.83"/>
    <n v="219.81"/>
    <n v="0.2"/>
    <s v="Second Class"/>
    <s v="FUR-BO-10002042"/>
    <x v="1"/>
  </r>
  <r>
    <s v="LH-2018-9110"/>
    <n v="-219.8"/>
    <n v="124.42"/>
    <n v="0.3"/>
    <s v="First Class"/>
    <s v="OFF-FEL-10002867"/>
    <x v="0"/>
  </r>
  <r>
    <s v="NI-2018-2800"/>
    <n v="-219.8"/>
    <n v="124.42"/>
    <n v="0.05"/>
    <s v="Standard Class"/>
    <s v="OFF-FEL-10002867"/>
    <x v="0"/>
  </r>
  <r>
    <s v="US-2019-118612"/>
    <n v="-219.48"/>
    <n v="975.12"/>
    <n v="0.2"/>
    <s v="Standard Class"/>
    <s v="FUR-BO-10000038"/>
    <x v="0"/>
  </r>
  <r>
    <s v="LH-2018-6470"/>
    <n v="-219.46"/>
    <n v="95.36"/>
    <n v="0.3"/>
    <s v="Standard Class"/>
    <s v="FUR-ADV-10000183"/>
    <x v="2"/>
  </r>
  <r>
    <s v="US-2016-162628"/>
    <n v="-219.36"/>
    <n v="939.84"/>
    <n v="0.35"/>
    <s v="Standard Class"/>
    <s v="FUR-CH-10004572"/>
    <x v="1"/>
  </r>
  <r>
    <s v="CA-2017-113404"/>
    <n v="-219.16"/>
    <n v="1348.7"/>
    <n v="0.35"/>
    <s v="Same Day"/>
    <s v="FUR-CH-10003312"/>
    <x v="1"/>
  </r>
  <r>
    <s v="CA-2018-134936"/>
    <n v="-218.87"/>
    <n v="455.97"/>
    <n v="0.4"/>
    <s v="Standard Class"/>
    <s v="FUR-TA-10001086"/>
    <x v="1"/>
  </r>
  <r>
    <s v="US-2016-158498"/>
    <n v="-218.84"/>
    <n v="187.56"/>
    <n v="0.2"/>
    <s v="Standard Class"/>
    <s v="FUR-TA-10004249"/>
    <x v="1"/>
  </r>
  <r>
    <s v="TU-2017-4770"/>
    <n v="-218.69"/>
    <n v="208.27"/>
    <n v="0.45"/>
    <s v="First Class"/>
    <s v="TEC-CAN-10002879"/>
    <x v="0"/>
  </r>
  <r>
    <s v="ID-2017-86957"/>
    <n v="-218.57"/>
    <n v="596.04999999999995"/>
    <n v="0.2"/>
    <s v="Standard Class"/>
    <s v="FUR-TA-10001968"/>
    <x v="0"/>
  </r>
  <r>
    <s v="ES-2017-4108483"/>
    <n v="-218.3"/>
    <n v="2364.1"/>
    <n v="0.4"/>
    <s v="Second Class"/>
    <s v="FUR-TA-10003354"/>
    <x v="0"/>
  </r>
  <r>
    <s v="ID-2017-46357"/>
    <n v="-217.58"/>
    <n v="483.52"/>
    <n v="0.25"/>
    <s v="Second Class"/>
    <s v="TEC-MA-10001308"/>
    <x v="2"/>
  </r>
  <r>
    <s v="IT-2017-4297670"/>
    <n v="-217.2"/>
    <n v="723.72"/>
    <n v="0.4"/>
    <s v="Second Class"/>
    <s v="FUR-BO-10004053"/>
    <x v="2"/>
  </r>
  <r>
    <s v="IT-2018-3253363"/>
    <n v="-217.2"/>
    <n v="339.36"/>
    <n v="0.3"/>
    <s v="Standard Class"/>
    <s v="TEC-PH-10001732"/>
    <x v="2"/>
  </r>
  <r>
    <s v="CA-2018-113243"/>
    <n v="-217.05"/>
    <n v="1335.68"/>
    <n v="0.4"/>
    <s v="Standard Class"/>
    <s v="FUR-TA-10004256"/>
    <x v="0"/>
  </r>
  <r>
    <s v="CA-2016-114181"/>
    <n v="-216.98"/>
    <n v="349.96"/>
    <n v="0.3"/>
    <s v="Second Class"/>
    <s v="FUR-BO-10004467"/>
    <x v="0"/>
  </r>
  <r>
    <s v="ID-2017-82610"/>
    <n v="-216.91"/>
    <n v="371.81"/>
    <n v="0.3"/>
    <s v="Same Day"/>
    <s v="OFF-AP-10000078"/>
    <x v="0"/>
  </r>
  <r>
    <s v="IT-2016-4233239"/>
    <n v="-216.76"/>
    <n v="570.28"/>
    <n v="0.2"/>
    <s v="Standard Class"/>
    <s v="TEC-CO-10001926"/>
    <x v="1"/>
  </r>
  <r>
    <s v="US-2017-116925"/>
    <n v="-216.72"/>
    <n v="764.82"/>
    <n v="0.1"/>
    <s v="Standard Class"/>
    <s v="TEC-PH-10000018"/>
    <x v="1"/>
  </r>
  <r>
    <s v="IN-2017-86327"/>
    <n v="-216.38"/>
    <n v="463.18"/>
    <n v="0"/>
    <s v="Same Day"/>
    <s v="TEC-AC-10003921"/>
    <x v="0"/>
  </r>
  <r>
    <s v="MX-2018-154130"/>
    <n v="-216.04"/>
    <n v="1213.76"/>
    <n v="0.2"/>
    <s v="Standard Class"/>
    <s v="TEC-CO-10003694"/>
    <x v="2"/>
  </r>
  <r>
    <s v="ID-2018-52643"/>
    <n v="-215.8"/>
    <n v="300.92"/>
    <n v="0.45"/>
    <s v="Standard Class"/>
    <s v="FUR-TA-10001359"/>
    <x v="0"/>
  </r>
  <r>
    <s v="TU-2017-3810"/>
    <n v="-215.52"/>
    <n v="175.92"/>
    <n v="0.3"/>
    <s v="Second Class"/>
    <s v="FUR-RUB-10003724"/>
    <x v="0"/>
  </r>
  <r>
    <s v="TU-2017-5900"/>
    <n v="-215.52"/>
    <n v="175.92"/>
    <n v="0.3"/>
    <s v="Standard Class"/>
    <s v="FUR-RUB-10003724"/>
    <x v="0"/>
  </r>
  <r>
    <s v="ID-2016-29389"/>
    <n v="-215.1"/>
    <n v="224.01"/>
    <n v="0.45"/>
    <s v="Standard Class"/>
    <s v="FUR-CH-10004447"/>
    <x v="0"/>
  </r>
  <r>
    <s v="IT-2019-2449347"/>
    <n v="-214.98"/>
    <n v="262.14"/>
    <n v="0.2"/>
    <s v="First Class"/>
    <s v="TEC-CO-10004089"/>
    <x v="0"/>
  </r>
  <r>
    <s v="TU-2017-4900"/>
    <n v="-214.97"/>
    <n v="204.67"/>
    <n v="0.3"/>
    <s v="First Class"/>
    <s v="OFF-ELD-10001694"/>
    <x v="0"/>
  </r>
  <r>
    <s v="ID-2018-35640"/>
    <n v="-214.72"/>
    <n v="2760.35"/>
    <n v="0.2"/>
    <s v="Second Class"/>
    <s v="FUR-BO-10000288"/>
    <x v="2"/>
  </r>
  <r>
    <s v="NI-2019-6770"/>
    <n v="-214.6"/>
    <n v="117.05"/>
    <n v="0.2"/>
    <s v="Standard Class"/>
    <s v="FUR-SAU-10003694"/>
    <x v="1"/>
  </r>
  <r>
    <s v="NI-2019-6120"/>
    <n v="-214.3"/>
    <n v="156.74"/>
    <n v="0.1"/>
    <s v="Standard Class"/>
    <s v="TEC-SAM-10004384"/>
    <x v="0"/>
  </r>
  <r>
    <s v="US-2019-154221"/>
    <n v="-214.2"/>
    <n v="846.2"/>
    <n v="0.2"/>
    <s v="Standard Class"/>
    <s v="TEC-CO-10003931"/>
    <x v="0"/>
  </r>
  <r>
    <s v="ID-2018-49248"/>
    <n v="-214.08"/>
    <n v="435"/>
    <n v="0.45"/>
    <s v="First Class"/>
    <s v="FUR-BO-10004399"/>
    <x v="1"/>
  </r>
  <r>
    <s v="TU-2019-8390"/>
    <n v="-213.65"/>
    <n v="198.73"/>
    <n v="0.55000000000000004"/>
    <s v="Standard Class"/>
    <s v="OFF-CUI-10003409"/>
    <x v="0"/>
  </r>
  <r>
    <s v="CA-2018-129861"/>
    <n v="-213.56"/>
    <n v="376.87"/>
    <n v="0.3"/>
    <s v="Standard Class"/>
    <s v="FUR-TA-10003715"/>
    <x v="1"/>
  </r>
  <r>
    <s v="ID-2018-49136"/>
    <n v="-213.49"/>
    <n v="537.70000000000005"/>
    <n v="0.45"/>
    <s v="Standard Class"/>
    <s v="FUR-BO-10002964"/>
    <x v="1"/>
  </r>
  <r>
    <s v="ID-2019-20058"/>
    <n v="-213.49"/>
    <n v="537.70000000000005"/>
    <n v="0.45"/>
    <s v="Standard Class"/>
    <s v="FUR-BO-10002964"/>
    <x v="0"/>
  </r>
  <r>
    <s v="IT-2019-4801093"/>
    <n v="-212.76"/>
    <n v="386.64"/>
    <n v="0.05"/>
    <s v="Standard Class"/>
    <s v="OFF-ST-10002622"/>
    <x v="2"/>
  </r>
  <r>
    <s v="ES-2019-2505511"/>
    <n v="-212.17"/>
    <n v="662.77"/>
    <n v="0.2"/>
    <s v="Second Class"/>
    <s v="TEC-CO-10002284"/>
    <x v="1"/>
  </r>
  <r>
    <s v="IT-2017-5130228"/>
    <n v="-211.95"/>
    <n v="409.95"/>
    <n v="0.1"/>
    <s v="Standard Class"/>
    <s v="TEC-PH-10002597"/>
    <x v="1"/>
  </r>
  <r>
    <s v="ID-2016-63668"/>
    <n v="-211.73"/>
    <n v="671.89"/>
    <n v="0.4"/>
    <s v="Second Class"/>
    <s v="FUR-CH-10000602"/>
    <x v="2"/>
  </r>
  <r>
    <s v="CA-2017-167010"/>
    <n v="-211.47"/>
    <n v="352.45"/>
    <n v="0.3"/>
    <s v="Standard Class"/>
    <s v="FUR-BO-10004218"/>
    <x v="2"/>
  </r>
  <r>
    <s v="ID-2016-85354"/>
    <n v="-211.22"/>
    <n v="745.42"/>
    <n v="0.25"/>
    <s v="Second Class"/>
    <s v="TEC-MA-10000742"/>
    <x v="1"/>
  </r>
  <r>
    <s v="US-2016-146927"/>
    <n v="-211.21"/>
    <n v="422.35"/>
    <n v="0.3"/>
    <s v="Standard Class"/>
    <s v="OFF-AP-10000200"/>
    <x v="1"/>
  </r>
  <r>
    <s v="NI-2016-7830"/>
    <n v="-211.14"/>
    <n v="275.39999999999998"/>
    <n v="0.15"/>
    <s v="First Class"/>
    <s v="FUR-SAF-10001793"/>
    <x v="0"/>
  </r>
  <r>
    <s v="ID-2019-35038"/>
    <n v="-211"/>
    <n v="458.36"/>
    <n v="0.45"/>
    <s v="Standard Class"/>
    <s v="FUR-BO-10001934"/>
    <x v="0"/>
  </r>
  <r>
    <s v="NI-2016-5810"/>
    <n v="-210.97"/>
    <n v="90.41"/>
    <n v="0.2"/>
    <s v="Standard Class"/>
    <s v="TEC-HP -10004590"/>
    <x v="1"/>
  </r>
  <r>
    <s v="ID-2018-57333"/>
    <n v="-210.86"/>
    <n v="316.3"/>
    <n v="0.2"/>
    <s v="Second Class"/>
    <s v="TEC-CO-10003102"/>
    <x v="1"/>
  </r>
  <r>
    <s v="US-2019-136497"/>
    <n v="-210.62"/>
    <n v="332.5"/>
    <n v="0.25"/>
    <s v="Second Class"/>
    <s v="OFF-ST-10001010"/>
    <x v="0"/>
  </r>
  <r>
    <s v="ID-2018-20471"/>
    <n v="-210.38"/>
    <n v="312.58"/>
    <n v="0.3"/>
    <s v="First Class"/>
    <s v="OFF-ST-10000622"/>
    <x v="0"/>
  </r>
  <r>
    <s v="ID-2019-39910"/>
    <n v="-210.24"/>
    <n v="560.52"/>
    <n v="0.2"/>
    <s v="Standard Class"/>
    <s v="FUR-TA-10004342"/>
    <x v="2"/>
  </r>
  <r>
    <s v="US-2016-149069"/>
    <n v="-210.11"/>
    <n v="525.13"/>
    <n v="0.2"/>
    <s v="Standard Class"/>
    <s v="FUR-BO-10000624"/>
    <x v="1"/>
  </r>
  <r>
    <s v="CA-2016-105984"/>
    <n v="-209.99"/>
    <n v="1049.97"/>
    <n v="0.2"/>
    <s v="Same Day"/>
    <s v="TEC-PH-10000560"/>
    <x v="1"/>
  </r>
  <r>
    <s v="CA-2016-106229"/>
    <n v="-209.77"/>
    <n v="268.94"/>
    <n v="0.4"/>
    <s v="Second Class"/>
    <s v="FUR-TA-10002041"/>
    <x v="0"/>
  </r>
  <r>
    <s v="TU-2019-3610"/>
    <n v="-209.76"/>
    <n v="209.76"/>
    <n v="0.55000000000000004"/>
    <s v="First Class"/>
    <s v="OFF-HOO-10004910"/>
    <x v="1"/>
  </r>
  <r>
    <s v="ID-2019-86180"/>
    <n v="-209.69"/>
    <n v="330.91"/>
    <n v="0.1"/>
    <s v="Standard Class"/>
    <s v="TEC-PH-10002353"/>
    <x v="1"/>
  </r>
  <r>
    <s v="TU-2016-3230"/>
    <n v="-209.38"/>
    <n v="270.14"/>
    <n v="0.45"/>
    <s v="Standard Class"/>
    <s v="FUR-SAF-10004426"/>
    <x v="1"/>
  </r>
  <r>
    <s v="MX-2018-100531"/>
    <n v="-209.3"/>
    <n v="697.58"/>
    <n v="0.2"/>
    <s v="Second Class"/>
    <s v="FUR-BO-10000567"/>
    <x v="0"/>
  </r>
  <r>
    <s v="US-2016-166436"/>
    <n v="-209.3"/>
    <n v="697.58"/>
    <n v="0.2"/>
    <s v="Standard Class"/>
    <s v="FUR-BO-10000567"/>
    <x v="1"/>
  </r>
  <r>
    <s v="MX-2018-106425"/>
    <n v="-209.21"/>
    <n v="545.65"/>
    <n v="0.35"/>
    <s v="Standard Class"/>
    <s v="FUR-CH-10001897"/>
    <x v="1"/>
  </r>
  <r>
    <s v="IT-2019-3037687"/>
    <n v="-208.53"/>
    <n v="555.66"/>
    <n v="0.25"/>
    <s v="Standard Class"/>
    <s v="OFF-ST-10004489"/>
    <x v="1"/>
  </r>
  <r>
    <s v="US-2016-156034"/>
    <n v="-208.02"/>
    <n v="1280.08"/>
    <n v="0.2"/>
    <s v="Standard Class"/>
    <s v="FUR-TA-10002611"/>
    <x v="1"/>
  </r>
  <r>
    <s v="MX-2018-101077"/>
    <n v="-207.84"/>
    <n v="2375.3000000000002"/>
    <n v="0.1"/>
    <s v="Standard Class"/>
    <s v="TEC-PH-10002815"/>
    <x v="0"/>
  </r>
  <r>
    <s v="ID-2019-86670"/>
    <n v="-207.79"/>
    <n v="346.25"/>
    <n v="0.2"/>
    <s v="Standard Class"/>
    <s v="TEC-CO-10003587"/>
    <x v="1"/>
  </r>
  <r>
    <s v="IN-2016-56990"/>
    <n v="-207.73"/>
    <n v="692.33"/>
    <n v="0.4"/>
    <s v="First Class"/>
    <s v="FUR-TA-10000665"/>
    <x v="1"/>
  </r>
  <r>
    <s v="MX-2019-137211"/>
    <n v="-207.68"/>
    <n v="346.08"/>
    <n v="0.05"/>
    <s v="First Class"/>
    <s v="FUR-FU-10004787"/>
    <x v="0"/>
  </r>
  <r>
    <s v="IN-2018-55051"/>
    <n v="-207.5"/>
    <n v="268.14999999999998"/>
    <n v="0.25"/>
    <s v="Standard Class"/>
    <s v="TEC-AC-10001500"/>
    <x v="0"/>
  </r>
  <r>
    <s v="ID-2017-53301"/>
    <n v="-207.28"/>
    <n v="274.64"/>
    <n v="0.45"/>
    <s v="Standard Class"/>
    <s v="FUR-TA-10001433"/>
    <x v="1"/>
  </r>
  <r>
    <s v="KZ-2019-1400"/>
    <n v="-207.03"/>
    <n v="100.17"/>
    <n v="0.4"/>
    <s v="First Class"/>
    <s v="FUR-NOV-10002655"/>
    <x v="2"/>
  </r>
  <r>
    <s v="TU-2019-340"/>
    <n v="-207.01"/>
    <n v="206.99"/>
    <n v="0.55000000000000004"/>
    <s v="Standard Class"/>
    <s v="OFF-BRE-10003558"/>
    <x v="0"/>
  </r>
  <r>
    <s v="IT-2019-2342381"/>
    <n v="-206.01"/>
    <n v="206.01"/>
    <n v="0.05"/>
    <s v="Standard Class"/>
    <s v="OFF-ST-10000872"/>
    <x v="1"/>
  </r>
  <r>
    <s v="KZ-2017-2110"/>
    <n v="-205.68"/>
    <n v="192.81"/>
    <n v="0.35"/>
    <s v="Standard Class"/>
    <s v="TEC-MOT-10003348"/>
    <x v="0"/>
  </r>
  <r>
    <s v="NI-2019-2600"/>
    <n v="-205.68"/>
    <n v="192.81"/>
    <n v="0.1"/>
    <s v="Standard Class"/>
    <s v="TEC-MOT-10003348"/>
    <x v="0"/>
  </r>
  <r>
    <s v="ID-2019-84661"/>
    <n v="-205.61"/>
    <n v="493.45"/>
    <n v="0.2"/>
    <s v="Second Class"/>
    <s v="FUR-BO-10001362"/>
    <x v="0"/>
  </r>
  <r>
    <s v="MX-2019-156615"/>
    <n v="-205.61"/>
    <n v="967.55"/>
    <n v="0.2"/>
    <s v="First Class"/>
    <s v="FUR-TA-10000671"/>
    <x v="0"/>
  </r>
  <r>
    <s v="US-2019-140410"/>
    <n v="-205.61"/>
    <n v="967.55"/>
    <n v="0.4"/>
    <s v="Standard Class"/>
    <s v="FUR-TA-10000671"/>
    <x v="1"/>
  </r>
  <r>
    <s v="ID-2017-38972"/>
    <n v="-205.51"/>
    <n v="329.99"/>
    <n v="0.25"/>
    <s v="Second Class"/>
    <s v="TEC-AC-10003659"/>
    <x v="0"/>
  </r>
  <r>
    <s v="ID-2016-61876"/>
    <n v="-205.5"/>
    <n v="256.74"/>
    <n v="0.25"/>
    <s v="Standard Class"/>
    <s v="OFF-ST-10003306"/>
    <x v="2"/>
  </r>
  <r>
    <s v="IT-2017-5332220"/>
    <n v="-205.25"/>
    <n v="213.8"/>
    <n v="0.4"/>
    <s v="Second Class"/>
    <s v="TEC-CO-10003474"/>
    <x v="2"/>
  </r>
  <r>
    <s v="IN-2018-58334"/>
    <n v="-205.19"/>
    <n v="897.37"/>
    <n v="0.4"/>
    <s v="Standard Class"/>
    <s v="FUR-TA-10004730"/>
    <x v="0"/>
  </r>
  <r>
    <s v="US-2018-122238"/>
    <n v="-205.1"/>
    <n v="205.1"/>
    <n v="0.05"/>
    <s v="Standard Class"/>
    <s v="FUR-FU-10000110"/>
    <x v="2"/>
  </r>
  <r>
    <s v="US-2017-164238"/>
    <n v="-205"/>
    <n v="301.47000000000003"/>
    <n v="0.3"/>
    <s v="Standard Class"/>
    <s v="FUR-BO-10000780"/>
    <x v="0"/>
  </r>
  <r>
    <s v="US-2017-140200"/>
    <n v="-204.45"/>
    <n v="393.17"/>
    <n v="0.4"/>
    <s v="First Class"/>
    <s v="FUR-TA-10002356"/>
    <x v="0"/>
  </r>
  <r>
    <s v="US-2018-122245"/>
    <n v="-204.45"/>
    <n v="393.17"/>
    <n v="0.4"/>
    <s v="Standard Class"/>
    <s v="FUR-TA-10002356"/>
    <x v="0"/>
  </r>
  <r>
    <s v="CA-2018-112697"/>
    <n v="-204.31"/>
    <n v="961.48"/>
    <n v="0.05"/>
    <s v="Second Class"/>
    <s v="OFF-SU-10000646"/>
    <x v="1"/>
  </r>
  <r>
    <s v="MX-2018-140186"/>
    <n v="-204.31"/>
    <n v="1167.17"/>
    <n v="0.2"/>
    <s v="Same Day"/>
    <s v="FUR-BO-10003499"/>
    <x v="1"/>
  </r>
  <r>
    <s v="IT-2016-5808077"/>
    <n v="-204.24"/>
    <n v="261.77999999999997"/>
    <n v="0.4"/>
    <s v="Standard Class"/>
    <s v="TEC-CO-10004154"/>
    <x v="0"/>
  </r>
  <r>
    <s v="US-2018-136966"/>
    <n v="-204.08"/>
    <n v="313.92"/>
    <n v="0.4"/>
    <s v="Standard Class"/>
    <s v="FUR-BO-10004075"/>
    <x v="0"/>
  </r>
  <r>
    <s v="ID-2018-16306"/>
    <n v="-204"/>
    <n v="1912.32"/>
    <n v="0.35"/>
    <s v="Second Class"/>
    <s v="TEC-PH-10001699"/>
    <x v="0"/>
  </r>
  <r>
    <s v="IT-2017-2008620"/>
    <n v="-203.8"/>
    <n v="156.74"/>
    <n v="0.15"/>
    <s v="First Class"/>
    <s v="FUR-CH-10004606"/>
    <x v="2"/>
  </r>
  <r>
    <s v="ID-2019-73678"/>
    <n v="-203.78"/>
    <n v="286.89999999999998"/>
    <n v="0.3"/>
    <s v="Standard Class"/>
    <s v="OFF-SU-10001573"/>
    <x v="1"/>
  </r>
  <r>
    <s v="MX-2019-154480"/>
    <n v="-203.06"/>
    <n v="2320.64"/>
    <n v="0.2"/>
    <s v="Standard Class"/>
    <s v="FUR-TA-10004937"/>
    <x v="1"/>
  </r>
  <r>
    <s v="US-2017-151064"/>
    <n v="-202.98"/>
    <n v="434.88"/>
    <n v="0.2"/>
    <s v="Standard Class"/>
    <s v="FUR-BO-10002992"/>
    <x v="0"/>
  </r>
  <r>
    <s v="US-2019-160745"/>
    <n v="-202.88"/>
    <n v="165.6"/>
    <n v="0.25"/>
    <s v="Standard Class"/>
    <s v="TEC-MA-10002263"/>
    <x v="0"/>
  </r>
  <r>
    <s v="IT-2018-3698036"/>
    <n v="-202.72"/>
    <n v="940.91"/>
    <n v="0.4"/>
    <s v="Standard Class"/>
    <s v="FUR-TA-10003527"/>
    <x v="1"/>
  </r>
  <r>
    <s v="IT-2019-5113824"/>
    <n v="-202.72"/>
    <n v="940.91"/>
    <n v="0.4"/>
    <s v="First Class"/>
    <s v="FUR-TA-10003527"/>
    <x v="0"/>
  </r>
  <r>
    <s v="ID-2019-59370"/>
    <n v="-202.44"/>
    <n v="243.84"/>
    <n v="0.25"/>
    <s v="Standard Class"/>
    <s v="TEC-AC-10002335"/>
    <x v="0"/>
  </r>
  <r>
    <s v="ID-2019-82064"/>
    <n v="-202.34"/>
    <n v="505.66"/>
    <n v="0.05"/>
    <s v="First Class"/>
    <s v="OFF-ST-10001414"/>
    <x v="1"/>
  </r>
  <r>
    <s v="IT-2018-3214372"/>
    <n v="-202.17"/>
    <n v="219.75"/>
    <n v="0.4"/>
    <s v="Second Class"/>
    <s v="FUR-BO-10000034"/>
    <x v="2"/>
  </r>
  <r>
    <s v="IN-2019-60413"/>
    <n v="-201.83"/>
    <n v="1164.3800000000001"/>
    <n v="0.5"/>
    <s v="Standard Class"/>
    <s v="TEC-MA-10002468"/>
    <x v="0"/>
  </r>
  <r>
    <s v="US-2019-124387"/>
    <n v="-201.42"/>
    <n v="355.38"/>
    <n v="0.15"/>
    <s v="Second Class"/>
    <s v="FUR-CH-10000953"/>
    <x v="0"/>
  </r>
  <r>
    <s v="TU-2018-7880"/>
    <n v="-201.28"/>
    <n v="146.36000000000001"/>
    <n v="0.45"/>
    <s v="Standard Class"/>
    <s v="FUR-IKE-10003015"/>
    <x v="0"/>
  </r>
  <r>
    <s v="US-2017-100930"/>
    <n v="-200.44"/>
    <n v="333.96"/>
    <n v="0.3"/>
    <s v="Second Class"/>
    <s v="TEC-PH-10003932"/>
    <x v="0"/>
  </r>
  <r>
    <s v="US-2016-115392"/>
    <n v="-200.24"/>
    <n v="333.66"/>
    <n v="0.3"/>
    <s v="Standard Class"/>
    <s v="TEC-PH-10003102"/>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314572.45"/>
  </r>
  <r>
    <x v="1"/>
    <n v="586931.38"/>
  </r>
  <r>
    <x v="2"/>
    <n v="672381.8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6739"/>
    <n v="509637"/>
  </r>
  <r>
    <x v="1"/>
    <n v="14110"/>
    <n v="296935"/>
  </r>
  <r>
    <x v="2"/>
    <n v="9841"/>
    <n v="18410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3798"/>
  </r>
  <r>
    <x v="1"/>
    <n v="2142"/>
  </r>
  <r>
    <x v="2"/>
    <n v="129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448329.19"/>
  </r>
  <r>
    <x v="1"/>
    <n v="-258455.5"/>
  </r>
  <r>
    <x v="2"/>
    <n v="-159383.85999999999"/>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57"/>
    <n v="-8989.75"/>
  </r>
  <r>
    <x v="1"/>
    <n v="32"/>
    <n v="-5904.6"/>
  </r>
  <r>
    <x v="2"/>
    <n v="19"/>
    <n v="-9819.8700000000008"/>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74"/>
    <n v="-8966.27"/>
  </r>
  <r>
    <x v="1"/>
    <n v="45"/>
    <n v="-10378.81"/>
  </r>
  <r>
    <x v="2"/>
    <n v="24"/>
    <n v="-3162.81"/>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76"/>
    <x v="0"/>
  </r>
  <r>
    <x v="0"/>
    <n v="78"/>
    <x v="1"/>
  </r>
  <r>
    <x v="0"/>
    <n v="108"/>
    <x v="2"/>
  </r>
  <r>
    <x v="1"/>
    <n v="34"/>
    <x v="0"/>
  </r>
  <r>
    <x v="1"/>
    <n v="19"/>
    <x v="1"/>
  </r>
  <r>
    <x v="1"/>
    <n v="29"/>
    <x v="2"/>
  </r>
  <r>
    <x v="2"/>
    <n v="55"/>
    <x v="0"/>
  </r>
  <r>
    <x v="2"/>
    <n v="36"/>
    <x v="1"/>
  </r>
  <r>
    <x v="2"/>
    <n v="61"/>
    <x v="2"/>
  </r>
  <r>
    <x v="3"/>
    <n v="174"/>
    <x v="0"/>
  </r>
  <r>
    <x v="3"/>
    <n v="96"/>
    <x v="1"/>
  </r>
  <r>
    <x v="3"/>
    <n v="15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4EF4FA-E6FC-44D7-9D2C-B96D3F7F3E00}"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39:D2643" firstHeaderRow="0" firstDataRow="1" firstDataCol="1"/>
  <pivotFields count="3">
    <pivotField axis="axisRow" showAll="0">
      <items count="4">
        <item x="0"/>
        <item x="1"/>
        <item x="2"/>
        <item t="default"/>
      </items>
    </pivotField>
    <pivotField dataField="1" showAll="0"/>
    <pivotField dataField="1" numFmtId="8" showAll="0"/>
  </pivotFields>
  <rowFields count="1">
    <field x="0"/>
  </rowFields>
  <rowItems count="4">
    <i>
      <x/>
    </i>
    <i>
      <x v="1"/>
    </i>
    <i>
      <x v="2"/>
    </i>
    <i t="grand">
      <x/>
    </i>
  </rowItems>
  <colFields count="1">
    <field x="-2"/>
  </colFields>
  <colItems count="2">
    <i>
      <x/>
    </i>
    <i i="1">
      <x v="1"/>
    </i>
  </colItems>
  <dataFields count="2">
    <dataField name="Sum of num_of_orders" fld="1" showDataAs="percentOfCol" baseField="0" baseItem="0" numFmtId="10"/>
    <dataField name="Sum of sum_of_profit" fld="2"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D9C7F0-7525-47D8-B072-EA57E44A8134}"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2485:F2489" firstHeaderRow="1" firstDataRow="1" firstDataCol="1"/>
  <pivotFields count="2">
    <pivotField axis="axisRow" showAll="0">
      <items count="4">
        <item x="0"/>
        <item x="1"/>
        <item x="2"/>
        <item t="default"/>
      </items>
    </pivotField>
    <pivotField dataField="1" showAll="0"/>
  </pivotFields>
  <rowFields count="1">
    <field x="0"/>
  </rowFields>
  <rowItems count="4">
    <i>
      <x/>
    </i>
    <i>
      <x v="1"/>
    </i>
    <i>
      <x v="2"/>
    </i>
    <i t="grand">
      <x/>
    </i>
  </rowItems>
  <colItems count="1">
    <i/>
  </colItems>
  <dataFields count="1">
    <dataField name="Sum of orders_with_negative_profit" fld="1" showDataAs="percentOfCol" baseField="0" baseItem="0" numFmtId="1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9CDF4E2-854E-43C7-B38F-452C67EB00B3}"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150:C2154" firstHeaderRow="1" firstDataRow="1" firstDataCol="1"/>
  <pivotFields count="2">
    <pivotField axis="axisRow" showAll="0">
      <items count="4">
        <item x="0"/>
        <item x="1"/>
        <item x="2"/>
        <item t="default"/>
      </items>
    </pivotField>
    <pivotField dataField="1" showAll="0"/>
  </pivotFields>
  <rowFields count="1">
    <field x="0"/>
  </rowFields>
  <rowItems count="4">
    <i>
      <x/>
    </i>
    <i>
      <x v="1"/>
    </i>
    <i>
      <x v="2"/>
    </i>
    <i t="grand">
      <x/>
    </i>
  </rowItems>
  <colItems count="1">
    <i/>
  </colItems>
  <dataFields count="1">
    <dataField name="Sum of sum_profit" fld="1" showDataAs="percentOfCol" baseField="0" baseItem="0" numFmtId="1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AD0A6D-B84D-4687-AE95-2882AB1EA0DB}"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041:E2045" firstHeaderRow="0" firstDataRow="1" firstDataCol="1"/>
  <pivotFields count="7">
    <pivotField dataField="1" showAll="0"/>
    <pivotField dataField="1" showAll="0"/>
    <pivotField dataField="1" showAll="0"/>
    <pivotField showAll="0"/>
    <pivotField showAll="0"/>
    <pivotField showAll="0"/>
    <pivotField axis="axisRow" showAll="0">
      <items count="4">
        <item x="0"/>
        <item x="1"/>
        <item x="2"/>
        <item t="default"/>
      </items>
    </pivotField>
  </pivotFields>
  <rowFields count="1">
    <field x="6"/>
  </rowFields>
  <rowItems count="4">
    <i>
      <x/>
    </i>
    <i>
      <x v="1"/>
    </i>
    <i>
      <x v="2"/>
    </i>
    <i t="grand">
      <x/>
    </i>
  </rowItems>
  <colFields count="1">
    <field x="-2"/>
  </colFields>
  <colItems count="3">
    <i>
      <x/>
    </i>
    <i i="1">
      <x v="1"/>
    </i>
    <i i="2">
      <x v="2"/>
    </i>
  </colItems>
  <dataFields count="3">
    <dataField name="Sum of profit" fld="1" showDataAs="percentOfCol" baseField="6" baseItem="1" numFmtId="10"/>
    <dataField name="Count of order_id" fld="0" subtotal="count" showDataAs="percentOfCol" baseField="6" baseItem="1" numFmtId="10"/>
    <dataField name="Sum of sales" fld="2" showDataAs="percentOfCol" baseField="6" baseItem="1" numFmtId="10"/>
  </dataFields>
  <formats count="12">
    <format dxfId="146">
      <pivotArea type="all" dataOnly="0" outline="0" fieldPosition="0"/>
    </format>
    <format dxfId="145">
      <pivotArea outline="0" collapsedLevelsAreSubtotals="1" fieldPosition="0"/>
    </format>
    <format dxfId="144">
      <pivotArea field="6" type="button" dataOnly="0" labelOnly="1" outline="0" axis="axisRow" fieldPosition="0"/>
    </format>
    <format dxfId="143">
      <pivotArea dataOnly="0" labelOnly="1" fieldPosition="0">
        <references count="1">
          <reference field="6" count="0"/>
        </references>
      </pivotArea>
    </format>
    <format dxfId="142">
      <pivotArea dataOnly="0" labelOnly="1" grandRow="1" outline="0" fieldPosition="0"/>
    </format>
    <format dxfId="141">
      <pivotArea dataOnly="0" labelOnly="1" outline="0" fieldPosition="0">
        <references count="1">
          <reference field="4294967294" count="3">
            <x v="0"/>
            <x v="1"/>
            <x v="2"/>
          </reference>
        </references>
      </pivotArea>
    </format>
    <format dxfId="140">
      <pivotArea type="all" dataOnly="0" outline="0" fieldPosition="0"/>
    </format>
    <format dxfId="139">
      <pivotArea outline="0" collapsedLevelsAreSubtotals="1" fieldPosition="0"/>
    </format>
    <format dxfId="138">
      <pivotArea field="6" type="button" dataOnly="0" labelOnly="1" outline="0" axis="axisRow" fieldPosition="0"/>
    </format>
    <format dxfId="137">
      <pivotArea dataOnly="0" labelOnly="1" fieldPosition="0">
        <references count="1">
          <reference field="6" count="0"/>
        </references>
      </pivotArea>
    </format>
    <format dxfId="136">
      <pivotArea dataOnly="0" labelOnly="1" grandRow="1" outline="0" fieldPosition="0"/>
    </format>
    <format dxfId="135">
      <pivotArea dataOnly="0" labelOnly="1" outline="0" fieldPosition="0">
        <references count="1">
          <reference field="4294967294" count="3">
            <x v="0"/>
            <x v="1"/>
            <x v="2"/>
          </reference>
        </references>
      </pivotArea>
    </format>
  </formats>
  <chartFormats count="2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6" count="1" selected="0">
            <x v="0"/>
          </reference>
        </references>
      </pivotArea>
    </chartFormat>
    <chartFormat chart="7" format="17">
      <pivotArea type="data" outline="0" fieldPosition="0">
        <references count="2">
          <reference field="4294967294" count="1" selected="0">
            <x v="0"/>
          </reference>
          <reference field="6" count="1" selected="0">
            <x v="1"/>
          </reference>
        </references>
      </pivotArea>
    </chartFormat>
    <chartFormat chart="7" format="18">
      <pivotArea type="data" outline="0" fieldPosition="0">
        <references count="2">
          <reference field="4294967294" count="1" selected="0">
            <x v="0"/>
          </reference>
          <reference field="6" count="1" selected="0">
            <x v="2"/>
          </reference>
        </references>
      </pivotArea>
    </chartFormat>
    <chartFormat chart="7" format="19" series="1">
      <pivotArea type="data" outline="0" fieldPosition="0">
        <references count="1">
          <reference field="4294967294" count="1" selected="0">
            <x v="1"/>
          </reference>
        </references>
      </pivotArea>
    </chartFormat>
    <chartFormat chart="7" format="20">
      <pivotArea type="data" outline="0" fieldPosition="0">
        <references count="2">
          <reference field="4294967294" count="1" selected="0">
            <x v="1"/>
          </reference>
          <reference field="6" count="1" selected="0">
            <x v="0"/>
          </reference>
        </references>
      </pivotArea>
    </chartFormat>
    <chartFormat chart="7" format="21">
      <pivotArea type="data" outline="0" fieldPosition="0">
        <references count="2">
          <reference field="4294967294" count="1" selected="0">
            <x v="1"/>
          </reference>
          <reference field="6" count="1" selected="0">
            <x v="1"/>
          </reference>
        </references>
      </pivotArea>
    </chartFormat>
    <chartFormat chart="7" format="22">
      <pivotArea type="data" outline="0" fieldPosition="0">
        <references count="2">
          <reference field="4294967294" count="1" selected="0">
            <x v="1"/>
          </reference>
          <reference field="6" count="1" selected="0">
            <x v="2"/>
          </reference>
        </references>
      </pivotArea>
    </chartFormat>
    <chartFormat chart="7" format="23" series="1">
      <pivotArea type="data" outline="0" fieldPosition="0">
        <references count="1">
          <reference field="4294967294" count="1" selected="0">
            <x v="2"/>
          </reference>
        </references>
      </pivotArea>
    </chartFormat>
    <chartFormat chart="7" format="24">
      <pivotArea type="data" outline="0" fieldPosition="0">
        <references count="2">
          <reference field="4294967294" count="1" selected="0">
            <x v="2"/>
          </reference>
          <reference field="6" count="1" selected="0">
            <x v="0"/>
          </reference>
        </references>
      </pivotArea>
    </chartFormat>
    <chartFormat chart="7" format="25">
      <pivotArea type="data" outline="0" fieldPosition="0">
        <references count="2">
          <reference field="4294967294" count="1" selected="0">
            <x v="2"/>
          </reference>
          <reference field="6" count="1" selected="0">
            <x v="1"/>
          </reference>
        </references>
      </pivotArea>
    </chartFormat>
    <chartFormat chart="7" format="26">
      <pivotArea type="data" outline="0" fieldPosition="0">
        <references count="2">
          <reference field="4294967294" count="1" selected="0">
            <x v="2"/>
          </reference>
          <reference field="6" count="1" selected="0">
            <x v="2"/>
          </reference>
        </references>
      </pivotArea>
    </chartFormat>
    <chartFormat chart="5" format="3">
      <pivotArea type="data" outline="0" fieldPosition="0">
        <references count="2">
          <reference field="4294967294" count="1" selected="0">
            <x v="0"/>
          </reference>
          <reference field="6" count="1" selected="0">
            <x v="0"/>
          </reference>
        </references>
      </pivotArea>
    </chartFormat>
    <chartFormat chart="5" format="4">
      <pivotArea type="data" outline="0" fieldPosition="0">
        <references count="2">
          <reference field="4294967294" count="1" selected="0">
            <x v="0"/>
          </reference>
          <reference field="6" count="1" selected="0">
            <x v="1"/>
          </reference>
        </references>
      </pivotArea>
    </chartFormat>
    <chartFormat chart="5" format="5">
      <pivotArea type="data" outline="0" fieldPosition="0">
        <references count="2">
          <reference field="4294967294" count="1" selected="0">
            <x v="0"/>
          </reference>
          <reference field="6" count="1" selected="0">
            <x v="2"/>
          </reference>
        </references>
      </pivotArea>
    </chartFormat>
    <chartFormat chart="5" format="6">
      <pivotArea type="data" outline="0" fieldPosition="0">
        <references count="2">
          <reference field="4294967294" count="1" selected="0">
            <x v="1"/>
          </reference>
          <reference field="6" count="1" selected="0">
            <x v="0"/>
          </reference>
        </references>
      </pivotArea>
    </chartFormat>
    <chartFormat chart="5" format="7">
      <pivotArea type="data" outline="0" fieldPosition="0">
        <references count="2">
          <reference field="4294967294" count="1" selected="0">
            <x v="1"/>
          </reference>
          <reference field="6" count="1" selected="0">
            <x v="1"/>
          </reference>
        </references>
      </pivotArea>
    </chartFormat>
    <chartFormat chart="5" format="8">
      <pivotArea type="data" outline="0" fieldPosition="0">
        <references count="2">
          <reference field="4294967294" count="1" selected="0">
            <x v="1"/>
          </reference>
          <reference field="6" count="1" selected="0">
            <x v="2"/>
          </reference>
        </references>
      </pivotArea>
    </chartFormat>
    <chartFormat chart="5" format="9">
      <pivotArea type="data" outline="0" fieldPosition="0">
        <references count="2">
          <reference field="4294967294" count="1" selected="0">
            <x v="2"/>
          </reference>
          <reference field="6" count="1" selected="0">
            <x v="0"/>
          </reference>
        </references>
      </pivotArea>
    </chartFormat>
    <chartFormat chart="5" format="10">
      <pivotArea type="data" outline="0" fieldPosition="0">
        <references count="2">
          <reference field="4294967294" count="1" selected="0">
            <x v="2"/>
          </reference>
          <reference field="6" count="1" selected="0">
            <x v="1"/>
          </reference>
        </references>
      </pivotArea>
    </chartFormat>
    <chartFormat chart="5" format="11">
      <pivotArea type="data" outline="0" fieldPosition="0">
        <references count="2">
          <reference field="4294967294" count="1" selected="0">
            <x v="2"/>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7A1A6A-63D2-4992-AFA5-058B4D0BE42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448:D2452" firstHeaderRow="0" firstDataRow="1" firstDataCol="1"/>
  <pivotFields count="3">
    <pivotField axis="axisRow" showAll="0">
      <items count="4">
        <item x="0"/>
        <item x="1"/>
        <item x="2"/>
        <item t="default"/>
      </items>
    </pivotField>
    <pivotField dataField="1" showAll="0"/>
    <pivotField dataField="1" showAll="0"/>
  </pivotFields>
  <rowFields count="1">
    <field x="0"/>
  </rowFields>
  <rowItems count="4">
    <i>
      <x/>
    </i>
    <i>
      <x v="1"/>
    </i>
    <i>
      <x v="2"/>
    </i>
    <i t="grand">
      <x/>
    </i>
  </rowItems>
  <colFields count="1">
    <field x="-2"/>
  </colFields>
  <colItems count="2">
    <i>
      <x/>
    </i>
    <i i="1">
      <x v="1"/>
    </i>
  </colItems>
  <dataFields count="2">
    <dataField name="Sum of returns" fld="1" showDataAs="percentOfCol" baseField="0" baseItem="0" numFmtId="10"/>
    <dataField name="Sum of orders" fld="2" showDataAs="percentOfCol" baseField="0" baseItem="0" numFmtId="1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1"/>
          </reference>
          <reference field="0" count="1" selected="0">
            <x v="0"/>
          </reference>
        </references>
      </pivotArea>
    </chartFormat>
    <chartFormat chart="1" format="6">
      <pivotArea type="data" outline="0" fieldPosition="0">
        <references count="2">
          <reference field="4294967294" count="1" selected="0">
            <x v="1"/>
          </reference>
          <reference field="0" count="1" selected="0">
            <x v="1"/>
          </reference>
        </references>
      </pivotArea>
    </chartFormat>
    <chartFormat chart="1" format="7">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0387C9-DD7F-4957-BE88-944B03C392F0}" name="PivotTable1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741:C2757" firstHeaderRow="1" firstDataRow="1" firstDataCol="1"/>
  <pivotFields count="3">
    <pivotField axis="axisRow" showAll="0">
      <items count="5">
        <item x="0"/>
        <item x="1"/>
        <item x="2"/>
        <item x="3"/>
        <item t="default"/>
      </items>
    </pivotField>
    <pivotField dataField="1" showAll="0"/>
    <pivotField axis="axisRow" showAll="0">
      <items count="4">
        <item x="0"/>
        <item x="1"/>
        <item x="2"/>
        <item t="default"/>
      </items>
    </pivotField>
  </pivotFields>
  <rowFields count="2">
    <field x="2"/>
    <field x="0"/>
  </rowFields>
  <rowItems count="16">
    <i>
      <x/>
    </i>
    <i r="1">
      <x/>
    </i>
    <i r="1">
      <x v="1"/>
    </i>
    <i r="1">
      <x v="2"/>
    </i>
    <i r="1">
      <x v="3"/>
    </i>
    <i>
      <x v="1"/>
    </i>
    <i r="1">
      <x/>
    </i>
    <i r="1">
      <x v="1"/>
    </i>
    <i r="1">
      <x v="2"/>
    </i>
    <i r="1">
      <x v="3"/>
    </i>
    <i>
      <x v="2"/>
    </i>
    <i r="1">
      <x/>
    </i>
    <i r="1">
      <x v="1"/>
    </i>
    <i r="1">
      <x v="2"/>
    </i>
    <i r="1">
      <x v="3"/>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17566A-0082-49A1-990F-B599ACAEDFE7}" name="PivotTable1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573:D2577" firstHeaderRow="0" firstDataRow="1" firstDataCol="1"/>
  <pivotFields count="3">
    <pivotField axis="axisRow" showAll="0">
      <items count="4">
        <item x="0"/>
        <item x="1"/>
        <item x="2"/>
        <item t="default"/>
      </items>
    </pivotField>
    <pivotField dataField="1" showAll="0"/>
    <pivotField dataField="1" showAll="0"/>
  </pivotFields>
  <rowFields count="1">
    <field x="0"/>
  </rowFields>
  <rowItems count="4">
    <i>
      <x/>
    </i>
    <i>
      <x v="1"/>
    </i>
    <i>
      <x v="2"/>
    </i>
    <i t="grand">
      <x/>
    </i>
  </rowItems>
  <colFields count="1">
    <field x="-2"/>
  </colFields>
  <colItems count="2">
    <i>
      <x/>
    </i>
    <i i="1">
      <x v="1"/>
    </i>
  </colItems>
  <dataFields count="2">
    <dataField name="Sum of negative_orders" fld="1" showDataAs="percentOfCol" baseField="0" baseItem="1" numFmtId="10"/>
    <dataField name="Sum of total_negative_profits" fld="2" showDataAs="percentOfCol" baseField="0"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9B3DBF-9E42-40C9-B279-22D8DD5446FA}"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033:F2037" firstHeaderRow="0" firstDataRow="1" firstDataCol="1"/>
  <pivotFields count="7">
    <pivotField dataField="1" showAll="0"/>
    <pivotField dataField="1" showAll="0"/>
    <pivotField dataField="1" showAll="0"/>
    <pivotField dataField="1" showAll="0"/>
    <pivotField showAll="0"/>
    <pivotField showAll="0"/>
    <pivotField axis="axisRow" showAll="0">
      <items count="4">
        <item x="0"/>
        <item x="1"/>
        <item x="2"/>
        <item t="default"/>
      </items>
    </pivotField>
  </pivotFields>
  <rowFields count="1">
    <field x="6"/>
  </rowFields>
  <rowItems count="4">
    <i>
      <x/>
    </i>
    <i>
      <x v="1"/>
    </i>
    <i>
      <x v="2"/>
    </i>
    <i t="grand">
      <x/>
    </i>
  </rowItems>
  <colFields count="1">
    <field x="-2"/>
  </colFields>
  <colItems count="4">
    <i>
      <x/>
    </i>
    <i i="1">
      <x v="1"/>
    </i>
    <i i="2">
      <x v="2"/>
    </i>
    <i i="3">
      <x v="3"/>
    </i>
  </colItems>
  <dataFields count="4">
    <dataField name="Sum of profit" fld="1" baseField="6" baseItem="0" numFmtId="164"/>
    <dataField name="Average of discount" fld="3" subtotal="average" baseField="6" baseItem="0" numFmtId="10"/>
    <dataField name="Count of order_id" fld="0" subtotal="count" baseField="0" baseItem="0"/>
    <dataField name="Sum of sales" fld="2" baseField="6" baseItem="0" numFmtId="164"/>
  </dataFields>
  <formats count="12">
    <format dxfId="158">
      <pivotArea type="all" dataOnly="0" outline="0" fieldPosition="0"/>
    </format>
    <format dxfId="157">
      <pivotArea outline="0" collapsedLevelsAreSubtotals="1" fieldPosition="0"/>
    </format>
    <format dxfId="156">
      <pivotArea field="6" type="button" dataOnly="0" labelOnly="1" outline="0" axis="axisRow" fieldPosition="0"/>
    </format>
    <format dxfId="155">
      <pivotArea dataOnly="0" labelOnly="1" fieldPosition="0">
        <references count="1">
          <reference field="6" count="0"/>
        </references>
      </pivotArea>
    </format>
    <format dxfId="154">
      <pivotArea dataOnly="0" labelOnly="1" grandRow="1" outline="0" fieldPosition="0"/>
    </format>
    <format dxfId="153">
      <pivotArea dataOnly="0" labelOnly="1" outline="0" fieldPosition="0">
        <references count="1">
          <reference field="4294967294" count="4">
            <x v="0"/>
            <x v="1"/>
            <x v="2"/>
            <x v="3"/>
          </reference>
        </references>
      </pivotArea>
    </format>
    <format dxfId="152">
      <pivotArea type="all" dataOnly="0" outline="0" fieldPosition="0"/>
    </format>
    <format dxfId="151">
      <pivotArea outline="0" collapsedLevelsAreSubtotals="1" fieldPosition="0"/>
    </format>
    <format dxfId="150">
      <pivotArea field="6" type="button" dataOnly="0" labelOnly="1" outline="0" axis="axisRow" fieldPosition="0"/>
    </format>
    <format dxfId="149">
      <pivotArea dataOnly="0" labelOnly="1" fieldPosition="0">
        <references count="1">
          <reference field="6" count="0"/>
        </references>
      </pivotArea>
    </format>
    <format dxfId="148">
      <pivotArea dataOnly="0" labelOnly="1" grandRow="1" outline="0" fieldPosition="0"/>
    </format>
    <format dxfId="14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138AA6-E888-4176-8E95-7C77978B3D9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17:E1021" firstHeaderRow="0" firstDataRow="1" firstDataCol="1"/>
  <pivotFields count="7">
    <pivotField dataField="1" showAll="0"/>
    <pivotField dataField="1" showAll="0"/>
    <pivotField dataField="1" showAll="0"/>
    <pivotField showAll="0"/>
    <pivotField showAll="0"/>
    <pivotField showAll="0"/>
    <pivotField axis="axisRow" showAll="0">
      <items count="4">
        <item x="1"/>
        <item x="0"/>
        <item x="2"/>
        <item t="default"/>
      </items>
    </pivotField>
  </pivotFields>
  <rowFields count="1">
    <field x="6"/>
  </rowFields>
  <rowItems count="4">
    <i>
      <x/>
    </i>
    <i>
      <x v="1"/>
    </i>
    <i>
      <x v="2"/>
    </i>
    <i t="grand">
      <x/>
    </i>
  </rowItems>
  <colFields count="1">
    <field x="-2"/>
  </colFields>
  <colItems count="3">
    <i>
      <x/>
    </i>
    <i i="1">
      <x v="1"/>
    </i>
    <i i="2">
      <x v="2"/>
    </i>
  </colItems>
  <dataFields count="3">
    <dataField name="Sum of profit" fld="1" showDataAs="percentOfCol" baseField="6" baseItem="0" numFmtId="10"/>
    <dataField name="Count of order_id" fld="0" subtotal="count" showDataAs="percentOfCol" baseField="6" baseItem="0" numFmtId="10"/>
    <dataField name="Sum of sales" fld="2" showDataAs="percentOfCol" baseField="6" baseItem="1" numFmtId="10"/>
  </dataFields>
  <formats count="12">
    <format dxfId="170">
      <pivotArea type="all" dataOnly="0" outline="0" fieldPosition="0"/>
    </format>
    <format dxfId="169">
      <pivotArea outline="0" collapsedLevelsAreSubtotals="1" fieldPosition="0"/>
    </format>
    <format dxfId="168">
      <pivotArea field="6" type="button" dataOnly="0" labelOnly="1" outline="0" axis="axisRow" fieldPosition="0"/>
    </format>
    <format dxfId="167">
      <pivotArea dataOnly="0" labelOnly="1" fieldPosition="0">
        <references count="1">
          <reference field="6" count="0"/>
        </references>
      </pivotArea>
    </format>
    <format dxfId="166">
      <pivotArea dataOnly="0" labelOnly="1" grandRow="1" outline="0" fieldPosition="0"/>
    </format>
    <format dxfId="165">
      <pivotArea dataOnly="0" labelOnly="1" outline="0" fieldPosition="0">
        <references count="1">
          <reference field="4294967294" count="3">
            <x v="0"/>
            <x v="1"/>
            <x v="2"/>
          </reference>
        </references>
      </pivotArea>
    </format>
    <format dxfId="164">
      <pivotArea type="all" dataOnly="0" outline="0" fieldPosition="0"/>
    </format>
    <format dxfId="163">
      <pivotArea outline="0" collapsedLevelsAreSubtotals="1" fieldPosition="0"/>
    </format>
    <format dxfId="162">
      <pivotArea field="6" type="button" dataOnly="0" labelOnly="1" outline="0" axis="axisRow" fieldPosition="0"/>
    </format>
    <format dxfId="161">
      <pivotArea dataOnly="0" labelOnly="1" fieldPosition="0">
        <references count="1">
          <reference field="6" count="0"/>
        </references>
      </pivotArea>
    </format>
    <format dxfId="160">
      <pivotArea dataOnly="0" labelOnly="1" grandRow="1" outline="0" fieldPosition="0"/>
    </format>
    <format dxfId="159">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19B098-8F3F-4D68-AF0A-59591A4E5B3D}"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2511:F2515" firstHeaderRow="1" firstDataRow="1" firstDataCol="1"/>
  <pivotFields count="2">
    <pivotField axis="axisRow" showAll="0">
      <items count="4">
        <item x="0"/>
        <item x="1"/>
        <item x="2"/>
        <item t="default"/>
      </items>
    </pivotField>
    <pivotField dataField="1" showAll="0"/>
  </pivotFields>
  <rowFields count="1">
    <field x="0"/>
  </rowFields>
  <rowItems count="4">
    <i>
      <x/>
    </i>
    <i>
      <x v="1"/>
    </i>
    <i>
      <x v="2"/>
    </i>
    <i t="grand">
      <x/>
    </i>
  </rowItems>
  <colItems count="1">
    <i/>
  </colItems>
  <dataFields count="1">
    <dataField name="Sum of orders_with_negative_profit" fld="1" showDataAs="percentOfCol" baseField="0" baseItem="0" numFmtId="1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5E9B04-8459-4C60-8B8D-03D50575745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09:F1013" firstHeaderRow="0" firstDataRow="1" firstDataCol="1"/>
  <pivotFields count="7">
    <pivotField dataField="1" showAll="0"/>
    <pivotField dataField="1" showAll="0"/>
    <pivotField dataField="1" showAll="0"/>
    <pivotField dataField="1" showAll="0"/>
    <pivotField showAll="0"/>
    <pivotField showAll="0"/>
    <pivotField axis="axisRow" showAll="0">
      <items count="4">
        <item x="1"/>
        <item x="0"/>
        <item x="2"/>
        <item t="default"/>
      </items>
    </pivotField>
  </pivotFields>
  <rowFields count="1">
    <field x="6"/>
  </rowFields>
  <rowItems count="4">
    <i>
      <x/>
    </i>
    <i>
      <x v="1"/>
    </i>
    <i>
      <x v="2"/>
    </i>
    <i t="grand">
      <x/>
    </i>
  </rowItems>
  <colFields count="1">
    <field x="-2"/>
  </colFields>
  <colItems count="4">
    <i>
      <x/>
    </i>
    <i i="1">
      <x v="1"/>
    </i>
    <i i="2">
      <x v="2"/>
    </i>
    <i i="3">
      <x v="3"/>
    </i>
  </colItems>
  <dataFields count="4">
    <dataField name="Sum of profit" fld="1" baseField="6" baseItem="0" numFmtId="164"/>
    <dataField name="Average of discount" fld="3" subtotal="average" baseField="6" baseItem="0" numFmtId="10"/>
    <dataField name="Count of order_id" fld="0" subtotal="count" baseField="0" baseItem="0"/>
    <dataField name="Sum of sales" fld="2" baseField="6" baseItem="0" numFmtId="164"/>
  </dataFields>
  <formats count="12">
    <format dxfId="182">
      <pivotArea type="all" dataOnly="0" outline="0" fieldPosition="0"/>
    </format>
    <format dxfId="181">
      <pivotArea outline="0" collapsedLevelsAreSubtotals="1" fieldPosition="0"/>
    </format>
    <format dxfId="180">
      <pivotArea field="6" type="button" dataOnly="0" labelOnly="1" outline="0" axis="axisRow" fieldPosition="0"/>
    </format>
    <format dxfId="179">
      <pivotArea dataOnly="0" labelOnly="1" fieldPosition="0">
        <references count="1">
          <reference field="6" count="0"/>
        </references>
      </pivotArea>
    </format>
    <format dxfId="178">
      <pivotArea dataOnly="0" labelOnly="1" grandRow="1" outline="0" fieldPosition="0"/>
    </format>
    <format dxfId="177">
      <pivotArea dataOnly="0" labelOnly="1" outline="0" fieldPosition="0">
        <references count="1">
          <reference field="4294967294" count="4">
            <x v="0"/>
            <x v="1"/>
            <x v="2"/>
            <x v="3"/>
          </reference>
        </references>
      </pivotArea>
    </format>
    <format dxfId="176">
      <pivotArea type="all" dataOnly="0" outline="0" fieldPosition="0"/>
    </format>
    <format dxfId="175">
      <pivotArea outline="0" collapsedLevelsAreSubtotals="1" fieldPosition="0"/>
    </format>
    <format dxfId="174">
      <pivotArea field="6" type="button" dataOnly="0" labelOnly="1" outline="0" axis="axisRow" fieldPosition="0"/>
    </format>
    <format dxfId="173">
      <pivotArea dataOnly="0" labelOnly="1" fieldPosition="0">
        <references count="1">
          <reference field="6" count="0"/>
        </references>
      </pivotArea>
    </format>
    <format dxfId="172">
      <pivotArea dataOnly="0" labelOnly="1" grandRow="1" outline="0" fieldPosition="0"/>
    </format>
    <format dxfId="17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12</v>
    <v>76</v>
    <v>0</v>
  </rv>
</rvData>
</file>

<file path=xl/richData/rdrichvaluestructure.xml><?xml version="1.0" encoding="utf-8"?>
<rvStructures xmlns="http://schemas.microsoft.com/office/spreadsheetml/2017/richdata" count="1">
  <s t="_error">
    <k n="errorType" t="i"/>
    <k n="field" t="s"/>
    <k n="subType" t="i"/>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EE5B7CC-E99A-40E5-B47C-9AF4FFF2EB18}" name="Table37" displayName="Table37" ref="B5:H1005" totalsRowShown="0" headerRowDxfId="134" dataDxfId="133" headerRowCellStyle="Normal 3" dataCellStyle="Normal 3">
  <autoFilter ref="B5:H1005" xr:uid="{5EE5B7CC-E99A-40E5-B47C-9AF4FFF2EB18}"/>
  <tableColumns count="7">
    <tableColumn id="1" xr3:uid="{19093B8A-08F7-4FC2-B306-8C88AA8EFD30}" name="order_id" dataDxfId="132" dataCellStyle="Normal 3"/>
    <tableColumn id="2" xr3:uid="{9B7F44A6-3526-497E-9BBF-88119F5F8BDD}" name="profit" dataDxfId="131" dataCellStyle="Normal 3"/>
    <tableColumn id="3" xr3:uid="{D57BC6D9-7088-4560-A779-0DC4975CB7F1}" name="sales" dataDxfId="130" dataCellStyle="Normal 3"/>
    <tableColumn id="4" xr3:uid="{76DA7528-5858-4419-8256-07D49A575A94}" name="discount" dataDxfId="129" dataCellStyle="Normal 3"/>
    <tableColumn id="5" xr3:uid="{EA506AFB-A670-4744-A8AE-17B9B53DA77C}" name="ship_mode" dataDxfId="128" dataCellStyle="Normal 3"/>
    <tableColumn id="6" xr3:uid="{C659ABB1-A406-479B-811B-C6AC1152CDD0}" name="product_id" dataDxfId="127" dataCellStyle="Normal 3"/>
    <tableColumn id="7" xr3:uid="{D7A49436-D03A-4E4E-8E40-9FEEDD78C96D}" name="segment" dataDxfId="126" dataCellStyle="Normal 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AAA18D-07A6-4C9E-82AF-F8C0D4E1B065}" name="Table1" displayName="Table1" ref="B2345:G2354" totalsRowShown="0" headerRowDxfId="110" dataDxfId="109">
  <autoFilter ref="B2345:G2354" xr:uid="{ADAAA18D-07A6-4C9E-82AF-F8C0D4E1B065}"/>
  <tableColumns count="6">
    <tableColumn id="1" xr3:uid="{2B078585-DA38-4A59-BB12-3C421C48CF45}" name="region" dataDxfId="108"/>
    <tableColumn id="2" xr3:uid="{C1242DEA-2FD9-4A84-B8BC-050EE45A9863}" name="segment" dataDxfId="107"/>
    <tableColumn id="3" xr3:uid="{DB18C1AB-58E1-43E0-A070-893F6AF17ED4}" name="sum_of_sales" dataDxfId="106"/>
    <tableColumn id="4" xr3:uid="{0AAF31A9-1205-4558-AE7E-ED005FB8678F}" name="avg_discount" dataDxfId="105"/>
    <tableColumn id="5" xr3:uid="{7BD34B43-B62F-4600-9691-29C254B034B6}" name="order_volume" dataDxfId="104"/>
    <tableColumn id="6" xr3:uid="{A8447E34-F306-4762-8042-D95090995E8D}" name="sum_profit" dataDxfId="10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31C448-D9B4-43CC-A00A-B617DABD766E}" name="Table3" displayName="Table3" ref="B2362:G2379" totalsRowShown="0">
  <autoFilter ref="B2362:G2379" xr:uid="{D331C448-D9B4-43CC-A00A-B617DABD766E}"/>
  <tableColumns count="6">
    <tableColumn id="1" xr3:uid="{E6DBD1F4-96A3-4597-9AC8-EF3885B98E6B}" name="category"/>
    <tableColumn id="2" xr3:uid="{0ACA4E9A-2AA0-4F92-B5D0-144C016F49C0}" name="sub_category"/>
    <tableColumn id="3" xr3:uid="{9793519B-02E6-4CBA-B8FD-060ACC174074}" name="sum_of_sales" dataCellStyle="Currency"/>
    <tableColumn id="4" xr3:uid="{8183B470-FF4E-476E-AD93-E4F04ACFBF7F}" name="sum_profit" dataDxfId="102" dataCellStyle="Currency"/>
    <tableColumn id="5" xr3:uid="{7772EF24-4E82-4F2F-B173-615D31B9A8CD}" name="num_orders" dataDxfId="101" dataCellStyle="Comma"/>
    <tableColumn id="6" xr3:uid="{9733D602-8903-4763-BD57-956174BE6F90}" name="avg_discount" dataCellStyle="Percen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372BC9-D8B4-4884-BE2D-A56D0A3081E3}" name="Table4" displayName="Table4" ref="B2382:H2433" totalsRowShown="0">
  <autoFilter ref="B2382:H2433" xr:uid="{2B372BC9-D8B4-4884-BE2D-A56D0A3081E3}"/>
  <tableColumns count="7">
    <tableColumn id="1" xr3:uid="{C2B66B0A-CFE6-4195-AF7B-0CCD652FF0CF}" name="region"/>
    <tableColumn id="2" xr3:uid="{BEE87ADD-E689-490D-B812-6AD620D6552D}" name="category"/>
    <tableColumn id="3" xr3:uid="{93A3BF50-32A4-49D1-B40C-202B8F9177C5}" name="sub_category"/>
    <tableColumn id="4" xr3:uid="{B263A759-4147-4DC2-82FF-EAC6D68CC604}" name="sum_of_sales" dataCellStyle="Currency"/>
    <tableColumn id="5" xr3:uid="{1C540CB1-0C33-4D1E-9FED-ABF5870F300E}" name="order_volume" dataDxfId="100" dataCellStyle="Comma"/>
    <tableColumn id="6" xr3:uid="{6C3ACB97-4CBC-4D3A-B505-F9ADFB4993E9}" name="sum_of_profit" dataCellStyle="Currency"/>
    <tableColumn id="7" xr3:uid="{7423E619-C954-4AC8-84DD-982DB520287E}" name="avg_discount" dataCellStyle="Percent"/>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E8FCD8-3A82-4D9F-A194-3CF5F9F9A642}" name="Table5" displayName="Table5" ref="B2441:D2444" totalsRowShown="0">
  <autoFilter ref="B2441:D2444" xr:uid="{86E8FCD8-3A82-4D9F-A194-3CF5F9F9A642}"/>
  <tableColumns count="3">
    <tableColumn id="1" xr3:uid="{2CEF9261-4EC6-4E92-AF4C-39DF3659FFF9}" name="segment"/>
    <tableColumn id="2" xr3:uid="{3253D34A-1B3D-48B7-ADD4-6F60E3F6628B}" name="returns"/>
    <tableColumn id="3" xr3:uid="{CD0BA147-F4DB-447B-82CA-314209726D9C}" name="order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04DFC7-F447-4166-8AE6-E1E584F05FA0}" name="Table2" displayName="Table2" ref="B2511:C2514" totalsRowShown="0">
  <autoFilter ref="B2511:C2514" xr:uid="{1B04DFC7-F447-4166-8AE6-E1E584F05FA0}"/>
  <tableColumns count="2">
    <tableColumn id="1" xr3:uid="{AB9DDCB0-F101-4DD8-A454-5BB26A1FE888}" name="segment"/>
    <tableColumn id="2" xr3:uid="{717E7CB6-70D2-40CC-A225-C09002FA35BE}" name="orders_with_negative_profit"/>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1C72D5B-B45D-456A-A6C8-22807DE3CBB6}" name="Table8" displayName="Table8" ref="B2565:D2568" totalsRowShown="0">
  <autoFilter ref="B2565:D2568" xr:uid="{11C72D5B-B45D-456A-A6C8-22807DE3CBB6}"/>
  <tableColumns count="3">
    <tableColumn id="1" xr3:uid="{E6F653A8-0E20-4411-AF47-B4D630DEFCE6}" name="segment"/>
    <tableColumn id="2" xr3:uid="{9A5B4FED-CFAA-4AE7-9615-2DCFDA3B420C}" name="negative_orders"/>
    <tableColumn id="3" xr3:uid="{387E1FCA-0C82-410D-AB22-AB2AF29A944E}" name="total_negative_profits"/>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BC4763B-D165-409D-92B6-2B83AD1E11DB}" name="Table12" displayName="Table12" ref="B2613:F2623" totalsRowShown="0">
  <autoFilter ref="B2613:F2623" xr:uid="{BBC4763B-D165-409D-92B6-2B83AD1E11DB}"/>
  <tableColumns count="5">
    <tableColumn id="1" xr3:uid="{D8A5914D-221F-4DC3-B684-EEC2EAD010D9}" name="segment"/>
    <tableColumn id="2" xr3:uid="{A9678A6C-C102-48A6-B3CD-163C1EE02658}" name="category"/>
    <tableColumn id="3" xr3:uid="{808A36FA-1C11-4B87-9E26-2CBD8896CE33}" name="sub_category"/>
    <tableColumn id="4" xr3:uid="{B90422AB-4A34-48BA-858E-E201ED957764}" name="product_name"/>
    <tableColumn id="5" xr3:uid="{AB8CA360-E8F1-4502-B22B-E556BDCB7919}" name="sum_of_negative_profit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F4FEFE-7EDB-477D-955C-710C48AC3324}" name="Table15" displayName="Table15" ref="F2574:H2577" totalsRowShown="0" tableBorderDxfId="99">
  <autoFilter ref="F2574:H2577" xr:uid="{7EF4FEFE-7EDB-477D-955C-710C48AC3324}"/>
  <tableColumns count="3">
    <tableColumn id="1" xr3:uid="{D46289A4-650C-493A-8EDD-A4CC1349F499}" name="Column1" dataDxfId="98"/>
    <tableColumn id="2" xr3:uid="{3BB8F2AD-7515-486E-8E2A-8FAEFE98F074}" name="Column2" dataDxfId="97"/>
    <tableColumn id="3" xr3:uid="{F7C018CB-1A1F-4DFA-98AA-F521A56E954B}" name="Column3" dataDxfId="9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DE96BB1-885B-4E0E-9B59-789014186751}" name="Table18" displayName="Table18" ref="B2632:D2635" totalsRowShown="0" headerRowDxfId="95">
  <autoFilter ref="B2632:D2635" xr:uid="{CDE96BB1-885B-4E0E-9B59-789014186751}"/>
  <tableColumns count="3">
    <tableColumn id="1" xr3:uid="{6937722D-F23F-48F0-AC8E-01E5C5FFA043}" name="segment" dataDxfId="94"/>
    <tableColumn id="2" xr3:uid="{2D6E92A1-4146-4A32-B872-389E6B176A3A}" name="num_of_orders" dataDxfId="93"/>
    <tableColumn id="3" xr3:uid="{1B9F285E-2ECE-4645-B3D5-47E4FF399317}" name="sum_of_profit" dataDxfId="92"/>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1237354-9D85-4161-A00B-51F9822BD249}" name="Table20" displayName="Table20" ref="B2678:F2688" totalsRowShown="0">
  <autoFilter ref="B2678:F2688" xr:uid="{81237354-9D85-4161-A00B-51F9822BD249}"/>
  <tableColumns count="5">
    <tableColumn id="1" xr3:uid="{9F622A17-E242-4AD1-AC56-325A77370935}" name="segment"/>
    <tableColumn id="2" xr3:uid="{D452F8E9-B09D-44E6-9EE9-86E28F778F97}" name="category"/>
    <tableColumn id="3" xr3:uid="{D5F11EC7-98DF-4BC1-B415-CF668BA1E3D5}" name="sub_category"/>
    <tableColumn id="4" xr3:uid="{7E57055E-09E5-4F1F-85F9-CD87435DB240}" name="product_name"/>
    <tableColumn id="5" xr3:uid="{268A3B8E-B961-4503-A451-FEB28CAF19EA}" name="sum_of_negative_profi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8A2B85-CD81-4987-BE2D-1DB99DF710CD}" name="Table48" displayName="Table48" ref="B1029:H2029" totalsRowShown="0" headerRowDxfId="125" dataDxfId="124" headerRowCellStyle="Normal 3" dataCellStyle="Normal 3">
  <autoFilter ref="B1029:H2029" xr:uid="{B18A2B85-CD81-4987-BE2D-1DB99DF710CD}"/>
  <tableColumns count="7">
    <tableColumn id="1" xr3:uid="{19A5864A-0E42-4485-9F1F-92A7E02CD5D4}" name="order_id" dataDxfId="123" dataCellStyle="Normal 3"/>
    <tableColumn id="2" xr3:uid="{34B4B57C-C67B-44BF-A2FB-9E1D70F166DB}" name="profit" dataDxfId="122" dataCellStyle="Normal 3"/>
    <tableColumn id="3" xr3:uid="{FB4DA7B7-0A8F-482B-AE2C-356491E8A5D7}" name="sales" dataDxfId="121" dataCellStyle="Normal 3"/>
    <tableColumn id="4" xr3:uid="{6C7587F9-7D6C-41E4-8687-222016E44C33}" name="discount" dataDxfId="120" dataCellStyle="Normal 3"/>
    <tableColumn id="5" xr3:uid="{91E7B5B5-9E55-4361-AB70-6C073D2209BF}" name="ship_mode" dataDxfId="119" dataCellStyle="Normal 3"/>
    <tableColumn id="6" xr3:uid="{0B161961-EB36-4617-BFE5-871B8539570A}" name="product_id" dataDxfId="118" dataCellStyle="Normal 3"/>
    <tableColumn id="7" xr3:uid="{A5A82937-08E9-44DB-A06E-5F7343F4DF0D}" name="segment" dataDxfId="117" dataCellStyle="Normal 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8CA8BE-4FAB-4460-BE20-892C2D8C0B3E}" name="Table21" displayName="Table21" ref="B2696:E2706" totalsRowShown="0">
  <autoFilter ref="B2696:E2706" xr:uid="{2A8CA8BE-4FAB-4460-BE20-892C2D8C0B3E}"/>
  <tableColumns count="4">
    <tableColumn id="1" xr3:uid="{4E289191-42EF-4C54-BA41-52C7C3D219B5}" name="category"/>
    <tableColumn id="2" xr3:uid="{541A52DE-10AB-4575-BFA5-25942FEBA5A7}" name="sub_category"/>
    <tableColumn id="3" xr3:uid="{BCB8BA73-98E9-49F8-9B1A-0C17DC54BD8E}" name="product_name"/>
    <tableColumn id="4" xr3:uid="{6550DB23-1DB0-48E4-B1A2-10DDACEA9E23}" name="count"/>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F991D0A-1755-411D-BD16-F66DDE7BD491}" name="Table22" displayName="Table22" ref="B2709:E2719" totalsRowShown="0">
  <autoFilter ref="B2709:E2719" xr:uid="{2F991D0A-1755-411D-BD16-F66DDE7BD491}"/>
  <tableColumns count="4">
    <tableColumn id="1" xr3:uid="{D6F04BFB-B674-4BCF-ABC4-A14C7B4DD67C}" name="category"/>
    <tableColumn id="2" xr3:uid="{584057BC-26FE-448E-9D96-7B434239F585}" name="sub_category"/>
    <tableColumn id="3" xr3:uid="{0AB7F6A6-2F1D-4144-A3EE-669B37DC0327}" name="product_name"/>
    <tableColumn id="4" xr3:uid="{1CB4EE64-680C-40D7-A90F-65F3261ACC6F}" name="count"/>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96F72C2-C8B9-474F-99D7-E8825DB1587E}" name="Table24" displayName="Table24" ref="B2725:D2737" totalsRowShown="0">
  <autoFilter ref="B2725:D2737" xr:uid="{096F72C2-C8B9-474F-99D7-E8825DB1587E}"/>
  <tableColumns count="3">
    <tableColumn id="1" xr3:uid="{DE4B551C-B8FD-4B20-A0EE-8992E019DF40}" name="reason_returned"/>
    <tableColumn id="2" xr3:uid="{81B720EB-73E1-4EC2-B7CD-DF08E9A3EB4E}" name="count"/>
    <tableColumn id="3" xr3:uid="{4B3BCB37-D322-44F5-985B-A49411401086}" name="region"/>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8FCC685-7DE6-4C6D-8C14-6F5EC545CDEE}" name="Table25" displayName="Table25" ref="B2761:E2763" totalsRowShown="0" headerRowDxfId="91">
  <autoFilter ref="B2761:E2763" xr:uid="{98FCC685-7DE6-4C6D-8C14-6F5EC545CDEE}"/>
  <tableColumns count="4">
    <tableColumn id="1" xr3:uid="{CF3A84C0-6633-4DC1-97FB-61BFCC16F8FA}" name="Tables" dataDxfId="90"/>
    <tableColumn id="2" xr3:uid="{CB7E753A-68CF-4E6D-9280-346D0860AC31}" name="Products" dataDxfId="89"/>
    <tableColumn id="3" xr3:uid="{5840EF22-A179-4407-A2D0-7299C33EBBC9}" name="Sum of Sales" dataDxfId="88"/>
    <tableColumn id="4" xr3:uid="{04AB38C6-7291-457C-8616-DEACDC5BC365}" name="Quantity of Sales" dataDxfId="87"/>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CB36D7FB-338C-4C93-A0B4-5087005EF3FB}" name="Table27" displayName="Table27" ref="B2768:E2778" totalsRowShown="0" headerRowDxfId="86" dataDxfId="85">
  <autoFilter ref="B2768:E2778" xr:uid="{CB36D7FB-338C-4C93-A0B4-5087005EF3FB}"/>
  <tableColumns count="4">
    <tableColumn id="1" xr3:uid="{1135DB86-5909-4330-A91D-9CF69C81C39A}" name="category"/>
    <tableColumn id="2" xr3:uid="{F0EEB1CA-CEAA-4F65-AFEC-64B30C9ADF16}" name="sub_category" dataDxfId="84"/>
    <tableColumn id="3" xr3:uid="{79CEFF69-C5A6-4311-BEA8-C31C2DAC6556}" name="product_name" dataDxfId="83"/>
    <tableColumn id="4" xr3:uid="{AD00D06C-0427-43EE-8DF2-F714DF9506D7}" name="total_sales" dataDxfId="8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BF11365-9297-4561-9D30-0060C9D7272A}" name="Table28" displayName="Table28" ref="B2783:E2785" totalsRowShown="0" headerRowDxfId="81">
  <autoFilter ref="B2783:E2785" xr:uid="{7BF11365-9297-4561-9D30-0060C9D7272A}"/>
  <tableColumns count="4">
    <tableColumn id="1" xr3:uid="{0780F7BA-43E1-4867-87D0-770E8F942CD4}" name="Paper"/>
    <tableColumn id="2" xr3:uid="{6B4BB0EE-B267-4B6E-9478-E667B7699C79}" name="Products" dataDxfId="80"/>
    <tableColumn id="3" xr3:uid="{68D2AE28-D550-4F47-9959-3AE4E55047B9}" name="Sum of Sales" dataDxfId="79"/>
    <tableColumn id="4" xr3:uid="{F40F39B2-D48D-40D6-83A7-05A47A3840D2}" name="Quantity of Sales" dataDxfId="78"/>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67BB22B-860A-46C6-A8CE-BF700DE42D35}" name="Table29" displayName="Table29" ref="B2788:E2791" totalsRowShown="0" headerRowDxfId="77" dataDxfId="76">
  <autoFilter ref="B2788:E2791" xr:uid="{667BB22B-860A-46C6-A8CE-BF700DE42D35}"/>
  <tableColumns count="4">
    <tableColumn id="1" xr3:uid="{6E7D069E-22C9-4294-BAF4-DDC952B00534}" name="Row Labels"/>
    <tableColumn id="2" xr3:uid="{6C44073B-E821-4CAC-9E5C-8A5DC0D51EE4}" name="Sum of Products" dataDxfId="75"/>
    <tableColumn id="3" xr3:uid="{08B62F49-2BB9-4C5F-A229-9C3BBFE5A179}" name="Sum of Sum of Sales" dataDxfId="74"/>
    <tableColumn id="4" xr3:uid="{0C7B9D92-28E2-46B2-B2C9-F8D2AC21480C}" name="Sum of Quantity of Sales" dataDxfId="73"/>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FF0C2607-7758-44C9-9406-5F946BEE79CC}" name="Table30" displayName="Table30" ref="B2794:D2795" totalsRowShown="0">
  <autoFilter ref="B2794:D2795" xr:uid="{FF0C2607-7758-44C9-9406-5F946BEE79CC}"/>
  <tableColumns count="3">
    <tableColumn id="1" xr3:uid="{0D874577-16B5-458D-86EE-5073B995F2D1}" name="average_sales" dataDxfId="72"/>
    <tableColumn id="2" xr3:uid="{5FC08319-B143-46AB-9BDA-86D3B00D5F19}" name="average_discount" dataDxfId="71"/>
    <tableColumn id="3" xr3:uid="{59856AB1-3B84-4C90-8CBE-A470DC9FFFFA}" name="average_product_cost_to_consumer" dataDxfId="70"/>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8E6F2A9-5DC0-46D8-AA9F-3E2DBCF6F9B0}" name="Table31" displayName="Table31" ref="B2798:D2799" totalsRowShown="0" dataDxfId="69">
  <autoFilter ref="B2798:D2799" xr:uid="{48E6F2A9-5DC0-46D8-AA9F-3E2DBCF6F9B0}"/>
  <tableColumns count="3">
    <tableColumn id="1" xr3:uid="{00A87107-F594-49CB-85BF-4738ED960690}" name="average_sales" dataDxfId="68"/>
    <tableColumn id="2" xr3:uid="{F5BAA545-8BBB-42C3-8028-7E661DA33ADA}" name="average_discount" dataDxfId="67"/>
    <tableColumn id="3" xr3:uid="{40DA8EB5-7D45-4DE9-975F-55DB5DFCC486}" name="average_product_cost_to_consumer" dataDxfId="66"/>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19990DDC-C3AF-4D6F-9FFD-6F269D9B5CB9}" name="Table32" displayName="Table32" ref="B2806:F2816" totalsRowShown="0" headerRowDxfId="65" dataDxfId="64">
  <autoFilter ref="B2806:F2816" xr:uid="{19990DDC-C3AF-4D6F-9FFD-6F269D9B5CB9}"/>
  <tableColumns count="5">
    <tableColumn id="1" xr3:uid="{B9D4BC4A-94AD-4EA7-9B01-11F20861EF76}" name="product_name" dataDxfId="63"/>
    <tableColumn id="2" xr3:uid="{8F4957C2-0FB0-4A62-86EE-AE7A405C8B24}" name="total_sales" dataDxfId="62"/>
    <tableColumn id="3" xr3:uid="{6E00083E-F78B-44F1-9D15-FA9E732733F1}" name="total_units_sold" dataDxfId="61"/>
    <tableColumn id="4" xr3:uid="{626BB047-82D5-4EAC-8E0D-62FAE492B5B6}" name="average_discount" dataDxfId="60"/>
    <tableColumn id="5" xr3:uid="{AD1A2B59-3D89-4966-830E-CDD059DE16B1}" name="average_product_cost_to_consumer" dataDxfId="5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5A8F83D-FCE8-47E9-8FF4-534633DE7BB7}" name="Table9" displayName="Table9" ref="B2145:C2148" totalsRowShown="0">
  <autoFilter ref="B2145:C2148" xr:uid="{25A8F83D-FCE8-47E9-8FF4-534633DE7BB7}"/>
  <tableColumns count="2">
    <tableColumn id="1" xr3:uid="{9FCB33E3-0CFA-4E83-8082-3A33F7573A71}" name="category"/>
    <tableColumn id="2" xr3:uid="{403A5436-63C5-4776-8E1C-B4CD858B138D}" name="sum_profit"/>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7442C4A0-EB27-403A-B334-ADCF1FAAA541}" name="Table33" displayName="Table33" ref="B2819:F2849" totalsRowShown="0" headerRowDxfId="58" dataDxfId="57">
  <autoFilter ref="B2819:F2849" xr:uid="{7442C4A0-EB27-403A-B334-ADCF1FAAA541}"/>
  <tableColumns count="5">
    <tableColumn id="1" xr3:uid="{67FC1485-F813-4BFA-B8A3-4920AB0DB967}" name="product_name" dataDxfId="56"/>
    <tableColumn id="2" xr3:uid="{0D3CD798-F85D-42A3-8358-1BAF12E5A08C}" name="total_sales" dataDxfId="55"/>
    <tableColumn id="3" xr3:uid="{63FA2EAF-100D-45B0-ACF3-107EBFA7D57C}" name="total_units_sold" dataDxfId="54"/>
    <tableColumn id="4" xr3:uid="{BB260C6D-6703-4DE7-871C-7A6E2622BE90}" name="average_discount" dataDxfId="53"/>
    <tableColumn id="5" xr3:uid="{3137FFD2-CEE5-45CF-8EB6-D08A654E7224}" name="average_product_cost_to_consumer" dataDxfId="52"/>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AAE8F6FF-76E1-49A7-AA95-92244C2AD646}" name="Table34" displayName="Table34" ref="B2852:C2856" totalsRowShown="0" headerRowDxfId="51" dataDxfId="50">
  <autoFilter ref="B2852:C2856" xr:uid="{AAE8F6FF-76E1-49A7-AA95-92244C2AD646}"/>
  <tableColumns count="2">
    <tableColumn id="1" xr3:uid="{22158B69-F782-4305-9DB7-E6F512FF4663}" name="ship_mode" dataDxfId="49"/>
    <tableColumn id="2" xr3:uid="{7FE784F6-CF0B-4B04-8902-7719CAF6D64A}" name="count" dataDxfId="48"/>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1BF65F5E-21AC-4C79-8098-F2FDFF7673B5}" name="Table35" displayName="Table35" ref="B3391:D3401" totalsRowShown="0" headerRowDxfId="47" dataDxfId="46">
  <autoFilter ref="B3391:D3401" xr:uid="{1BF65F5E-21AC-4C79-8098-F2FDFF7673B5}"/>
  <tableColumns count="3">
    <tableColumn id="1" xr3:uid="{A2515034-209C-4980-972C-3A35685142BD}" name="product_name" dataDxfId="45"/>
    <tableColumn id="2" xr3:uid="{EE4CF0D9-F850-49E3-9158-D84E2559FC4B}" name="sum" dataDxfId="44"/>
    <tableColumn id="3" xr3:uid="{D990EFA9-C83D-4623-9D34-7CD3EAB75316}" name="sub_category" dataDxfId="43"/>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3955394-D640-4F61-9E16-197391611B39}" name="Table36" displayName="Table36" ref="B3404:D3414" totalsRowShown="0" headerRowDxfId="42" dataDxfId="41">
  <autoFilter ref="B3404:D3414" xr:uid="{33955394-D640-4F61-9E16-197391611B39}"/>
  <tableColumns count="3">
    <tableColumn id="1" xr3:uid="{C30FDB09-A803-4F0A-A7FB-670FD69A5B7D}" name="product_name" dataDxfId="40"/>
    <tableColumn id="2" xr3:uid="{4B223D0E-2FF3-432E-A8E5-D8052E4E4692}" name="return_quantity" dataDxfId="39"/>
    <tableColumn id="3" xr3:uid="{DB210B5F-3EC1-4BC8-A91C-A527B2F2E6EF}" name="sub_category" dataDxfId="38"/>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DC81019-FD87-4032-85B1-76CC1955B6C4}" name="Table38" displayName="Table38" ref="B3420:C3423" totalsRowShown="0" headerRowDxfId="37" dataDxfId="36">
  <autoFilter ref="B3420:C3423" xr:uid="{9DC81019-FD87-4032-85B1-76CC1955B6C4}"/>
  <tableColumns count="2">
    <tableColumn id="1" xr3:uid="{D463340C-750E-488E-8752-49890DC16298}" name="segment" dataDxfId="35"/>
    <tableColumn id="2" xr3:uid="{6D458281-B323-4A5A-B368-4A1C64DB0505}" name="return_duration" dataDxfId="34"/>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CAB1664-D069-48FB-ADCE-5A02E2BC9340}" name="Table39" displayName="Table39" ref="B3427:C3445" totalsRowShown="0" headerRowDxfId="33" dataDxfId="32">
  <autoFilter ref="B3427:C3445" xr:uid="{ECAB1664-D069-48FB-ADCE-5A02E2BC9340}"/>
  <tableColumns count="2">
    <tableColumn id="1" xr3:uid="{170F5601-28CC-48BB-999E-6267E5A747B0}" name="Column1" dataDxfId="31"/>
    <tableColumn id="2" xr3:uid="{C3071B78-72E1-4270-9237-5C0AD54F1065}" name="Column2" dataDxfId="30"/>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15006E3F-BC55-4701-A6C7-CCF44B6509A2}" name="Table40" displayName="Table40" ref="B3450:C3467" totalsRowShown="0" headerRowDxfId="29" dataDxfId="28">
  <autoFilter ref="B3450:C3467" xr:uid="{15006E3F-BC55-4701-A6C7-CCF44B6509A2}"/>
  <tableColumns count="2">
    <tableColumn id="1" xr3:uid="{E957DCE7-FAB6-4A4D-80FF-DAB2EDCA8380}" name="Column1" dataDxfId="27"/>
    <tableColumn id="2" xr3:uid="{37620163-2C4B-43F9-B6E8-314B58EF80D0}" name="Column2" dataDxfId="26"/>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FD26A349-F528-404B-8839-9971D0C0F183}" name="Table41" displayName="Table41" ref="B3470:E3481" totalsRowShown="0" headerRowDxfId="25" dataDxfId="24">
  <autoFilter ref="B3470:E3481" xr:uid="{FD26A349-F528-404B-8839-9971D0C0F183}"/>
  <tableColumns count="4">
    <tableColumn id="1" xr3:uid="{AC5076BD-10C6-4316-B6BA-FCB770835BA4}" name="Column1" dataDxfId="23"/>
    <tableColumn id="2" xr3:uid="{B8F1C995-6864-4FF3-A91C-AE41E17C34A2}" name="Column2" dataDxfId="22"/>
    <tableColumn id="3" xr3:uid="{D355669C-12F5-48A8-A470-0DDA5B73E57D}" name="Column3" dataDxfId="21"/>
    <tableColumn id="4" xr3:uid="{0EE183CC-C8B7-4B38-90B4-494A93EF5EF1}" name="Column4" dataDxfId="20"/>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6D5E40F4-DE06-4530-A074-ACB7E6C33F61}" name="Table42" displayName="Table42" ref="B3484:C3487" totalsRowShown="0" headerRowDxfId="19" dataDxfId="18">
  <autoFilter ref="B3484:C3487" xr:uid="{6D5E40F4-DE06-4530-A074-ACB7E6C33F61}"/>
  <tableColumns count="2">
    <tableColumn id="1" xr3:uid="{FA957FB4-FF5C-4A3A-BA78-9775EA5634EB}" name="region" dataDxfId="17"/>
    <tableColumn id="2" xr3:uid="{D2E13520-5E23-40B6-81AB-6D553BEE384E}" name="count" dataDxfId="16"/>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E1CBD785-2841-47B5-B8DB-0A9216E63D89}" name="Table43" displayName="Table43" ref="B3490:C3494" totalsRowShown="0" headerRowDxfId="15" dataDxfId="14">
  <autoFilter ref="B3490:C3494" xr:uid="{E1CBD785-2841-47B5-B8DB-0A9216E63D89}"/>
  <tableColumns count="2">
    <tableColumn id="1" xr3:uid="{09AFAA3E-34CA-4925-B3C5-B76E2DD8ACCF}" name="region" dataDxfId="13"/>
    <tableColumn id="2" xr3:uid="{C6EC2F66-942E-4AF8-AA77-E5E5E0D5F917}" name="count"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FA5AC52-2D13-43BE-A7F5-18A058D6EEE9}" name="Table10" displayName="Table10" ref="B2175:C2192" totalsRowShown="0">
  <autoFilter ref="B2175:C2192" xr:uid="{1FA5AC52-2D13-43BE-A7F5-18A058D6EEE9}"/>
  <tableColumns count="2">
    <tableColumn id="1" xr3:uid="{E553BFFD-8DBF-42FE-B6EC-8D38A76E47B6}" name="sub_category"/>
    <tableColumn id="2" xr3:uid="{FA3A206E-917A-46A7-AD1A-9BF4E8BDB286}" name="total_sales" dataDxfId="116"/>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9A77DF16-566B-4950-AF4C-9F98EB2B3320}" name="Table44" displayName="Table44" ref="B3532:C3547" totalsRowShown="0" headerRowDxfId="11" dataDxfId="10">
  <autoFilter ref="B3532:C3547" xr:uid="{9A77DF16-566B-4950-AF4C-9F98EB2B3320}"/>
  <tableColumns count="2">
    <tableColumn id="1" xr3:uid="{8FB2ACD3-4EBD-47E0-8305-5CC9517DD093}" name="salesperson" dataDxfId="9"/>
    <tableColumn id="2" xr3:uid="{8AF15BEB-6848-4A90-B5B8-76C5AFD560FF}" name="count" dataDxfId="8"/>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3FEA3B7E-EB11-408B-8B89-3FCC6972BDAE}" name="Table45" displayName="Table45" ref="B3552:R3566" totalsRowShown="0">
  <autoFilter ref="B3552:R3566" xr:uid="{3FEA3B7E-EB11-408B-8B89-3FCC6972BDAE}"/>
  <tableColumns count="17">
    <tableColumn id="1" xr3:uid="{16530313-5B48-47BE-AEB8-3C4643188F3A}" name="salesperson" dataDxfId="7"/>
    <tableColumn id="2" xr3:uid="{4C879CA0-DF53-48E2-A0C8-B50582F75442}" name="Q1 2016" dataDxfId="6"/>
    <tableColumn id="3" xr3:uid="{6B75640B-374B-4516-909A-E95C5156AFD0}" name="Q2 2016" dataDxfId="5"/>
    <tableColumn id="4" xr3:uid="{62C1DABA-E414-4ADA-B19A-4529C53AFF69}" name="Q3 2016" dataDxfId="4"/>
    <tableColumn id="5" xr3:uid="{9CADCE4C-1764-4DB1-BCED-6ADB92713F22}" name="Q4 2016" dataDxfId="3"/>
    <tableColumn id="6" xr3:uid="{D3ED7B64-22C4-45FB-B434-B2D076B8B70D}" name="Q1 2017" dataDxfId="2"/>
    <tableColumn id="7" xr3:uid="{18AC8CE7-2E69-40F5-B38E-1202F3293A09}" name="Q2 2017" dataDxfId="1"/>
    <tableColumn id="8" xr3:uid="{C4EC1F41-A928-4C45-AD3B-D3927ECAC385}" name="Q3 2017" dataDxfId="0"/>
    <tableColumn id="9" xr3:uid="{0719B15F-95ED-4A51-AF66-3B75214BD465}" name="Q4 2017"/>
    <tableColumn id="10" xr3:uid="{8C528CC0-6555-409C-99D4-6A0DA296331D}" name="Q1 2018"/>
    <tableColumn id="11" xr3:uid="{B9383945-85D6-47AD-BBAD-1613241DD94D}" name="Q2 2018"/>
    <tableColumn id="12" xr3:uid="{3EF332E7-15D1-4620-A495-A2CF57B3FC7F}" name="Q3 2018"/>
    <tableColumn id="13" xr3:uid="{44E12828-F81F-4320-A2DD-F4B42B8059EA}" name="Q4 2018"/>
    <tableColumn id="14" xr3:uid="{77F5E941-2112-4BB7-BA2B-AC993739BC26}" name="Q1 2019"/>
    <tableColumn id="15" xr3:uid="{1C36C4F0-45A5-4001-83CA-5009488C2590}" name="Q2 2019"/>
    <tableColumn id="16" xr3:uid="{211345C0-7447-4531-A959-36BD46858101}" name="Q3 2019"/>
    <tableColumn id="17" xr3:uid="{A834329B-6CF9-4640-A65A-FA72D29AD716}" name="Q4 201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5A53BC-0852-4631-B03F-3E478BC31D8F}" name="Table11" displayName="Table11" ref="B2212:C2229" totalsRowShown="0">
  <autoFilter ref="B2212:C2229" xr:uid="{635A53BC-0852-4631-B03F-3E478BC31D8F}"/>
  <sortState xmlns:xlrd2="http://schemas.microsoft.com/office/spreadsheetml/2017/richdata2" ref="B2213:C2229">
    <sortCondition ref="B2213:B2229"/>
  </sortState>
  <tableColumns count="2">
    <tableColumn id="1" xr3:uid="{5E8FADB3-025E-4BB9-B126-2BFE969B6E8B}" name="sub_category"/>
    <tableColumn id="2" xr3:uid="{C74DC3A8-04EA-4EB8-8B26-7A82F3B7A627}" name="total_sales" dataCellStyle="Currenc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37BD65B-3B78-415E-8804-F99DD90DB9D0}" name="Table1014" displayName="Table1014" ref="B2249:D2266" totalsRowShown="0">
  <autoFilter ref="B2249:D2266" xr:uid="{337BD65B-3B78-415E-8804-F99DD90DB9D0}"/>
  <tableColumns count="3">
    <tableColumn id="1" xr3:uid="{24B8DA42-A656-4239-8F53-198C9409AD69}" name="sub_category"/>
    <tableColumn id="2" xr3:uid="{76C7BF64-80E3-4FB0-80B1-F2ED14F9DB36}" name="total_sales_at_profit" dataDxfId="115"/>
    <tableColumn id="3" xr3:uid="{FAFCF7B1-88C1-46E2-B42F-8314581DF525}" name="total_sales_at_loss" dataDxfId="114" dataCellStyle="Currenc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1B4F231-BC53-4096-912E-48BD28CB0608}" name="Table101415" displayName="Table101415" ref="B2270:C2287" totalsRowShown="0">
  <autoFilter ref="B2270:C2287" xr:uid="{E1B4F231-BC53-4096-912E-48BD28CB0608}"/>
  <tableColumns count="2">
    <tableColumn id="1" xr3:uid="{AF5997AA-FE6C-4C7F-8140-F8D6A739497D}" name="sub_category"/>
    <tableColumn id="4" xr3:uid="{812F939E-9C4A-4C41-A2C0-A087B6F6C4F8}" name="average_of_sales_at_loss" dataDxfId="113">
      <calculatedColumnFormula>D2250/C2250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A2FA07E-44E8-479E-91C9-CE5E3B6470E5}" name="Table16" displayName="Table16" ref="B2298:E2315" totalsRowShown="0" headerRowDxfId="112">
  <autoFilter ref="B2298:E2315" xr:uid="{FA2FA07E-44E8-479E-91C9-CE5E3B6470E5}"/>
  <tableColumns count="4">
    <tableColumn id="1" xr3:uid="{A3A887B9-FD9C-4EBE-9D75-C2392BC1DBC1}" name="sub_category"/>
    <tableColumn id="2" xr3:uid="{F0BEEE00-15DB-4435-9964-66C6D63B1745}" name="sum_of_items_sold"/>
    <tableColumn id="3" xr3:uid="{73D52099-6CC6-4D23-8CE8-678B8589584C}" name="sum_of_items_returned"/>
    <tableColumn id="4" xr3:uid="{9E35831F-2269-485B-9057-D2BFB5CEEA13}" name="percentage_of_returned_quantity" dataDxfId="111">
      <calculatedColumnFormula>D2299/C2299</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0B553AE-8099-4DFA-B8E8-4125C4CEB023}" name="Table17" displayName="Table17" ref="B2319:C2336" totalsRowShown="0">
  <autoFilter ref="B2319:C2336" xr:uid="{90B553AE-8099-4DFA-B8E8-4125C4CEB023}"/>
  <sortState xmlns:xlrd2="http://schemas.microsoft.com/office/spreadsheetml/2017/richdata2" ref="B2320:C2336">
    <sortCondition ref="B2320:B2336"/>
  </sortState>
  <tableColumns count="2">
    <tableColumn id="1" xr3:uid="{662F3F5C-A63B-46D1-ADC7-85D5E89CFDBB}" name="sub_category"/>
    <tableColumn id="2" xr3:uid="{88505F28-9EB1-43D9-8E9E-6DBDF2920327}" name="avg_product_cost" dataCellStyle="Currency"/>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drawing" Target="../drawings/drawing2.xml"/><Relationship Id="rId18" Type="http://schemas.openxmlformats.org/officeDocument/2006/relationships/table" Target="../tables/table5.xml"/><Relationship Id="rId26" Type="http://schemas.openxmlformats.org/officeDocument/2006/relationships/table" Target="../tables/table13.xml"/><Relationship Id="rId39" Type="http://schemas.openxmlformats.org/officeDocument/2006/relationships/table" Target="../tables/table26.xml"/><Relationship Id="rId21" Type="http://schemas.openxmlformats.org/officeDocument/2006/relationships/table" Target="../tables/table8.xml"/><Relationship Id="rId34" Type="http://schemas.openxmlformats.org/officeDocument/2006/relationships/table" Target="../tables/table21.xml"/><Relationship Id="rId42" Type="http://schemas.openxmlformats.org/officeDocument/2006/relationships/table" Target="../tables/table29.xml"/><Relationship Id="rId47" Type="http://schemas.openxmlformats.org/officeDocument/2006/relationships/table" Target="../tables/table34.xml"/><Relationship Id="rId50" Type="http://schemas.openxmlformats.org/officeDocument/2006/relationships/table" Target="../tables/table37.xml"/><Relationship Id="rId7" Type="http://schemas.openxmlformats.org/officeDocument/2006/relationships/pivotTable" Target="../pivotTables/pivotTable7.xml"/><Relationship Id="rId2" Type="http://schemas.openxmlformats.org/officeDocument/2006/relationships/pivotTable" Target="../pivotTables/pivotTable2.xml"/><Relationship Id="rId16" Type="http://schemas.openxmlformats.org/officeDocument/2006/relationships/table" Target="../tables/table3.xml"/><Relationship Id="rId29" Type="http://schemas.openxmlformats.org/officeDocument/2006/relationships/table" Target="../tables/table16.xml"/><Relationship Id="rId11" Type="http://schemas.openxmlformats.org/officeDocument/2006/relationships/pivotTable" Target="../pivotTables/pivotTable11.xml"/><Relationship Id="rId24" Type="http://schemas.openxmlformats.org/officeDocument/2006/relationships/table" Target="../tables/table11.xml"/><Relationship Id="rId32" Type="http://schemas.openxmlformats.org/officeDocument/2006/relationships/table" Target="../tables/table19.xml"/><Relationship Id="rId37" Type="http://schemas.openxmlformats.org/officeDocument/2006/relationships/table" Target="../tables/table24.xml"/><Relationship Id="rId40" Type="http://schemas.openxmlformats.org/officeDocument/2006/relationships/table" Target="../tables/table27.xml"/><Relationship Id="rId45" Type="http://schemas.openxmlformats.org/officeDocument/2006/relationships/table" Target="../tables/table32.xml"/><Relationship Id="rId53" Type="http://schemas.openxmlformats.org/officeDocument/2006/relationships/table" Target="../tables/table40.xml"/><Relationship Id="rId5" Type="http://schemas.openxmlformats.org/officeDocument/2006/relationships/pivotTable" Target="../pivotTables/pivotTable5.xml"/><Relationship Id="rId10" Type="http://schemas.openxmlformats.org/officeDocument/2006/relationships/pivotTable" Target="../pivotTables/pivotTable10.xml"/><Relationship Id="rId19" Type="http://schemas.openxmlformats.org/officeDocument/2006/relationships/table" Target="../tables/table6.xml"/><Relationship Id="rId31" Type="http://schemas.openxmlformats.org/officeDocument/2006/relationships/table" Target="../tables/table18.xml"/><Relationship Id="rId44" Type="http://schemas.openxmlformats.org/officeDocument/2006/relationships/table" Target="../tables/table31.xml"/><Relationship Id="rId52" Type="http://schemas.openxmlformats.org/officeDocument/2006/relationships/table" Target="../tables/table3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1.xml"/><Relationship Id="rId22" Type="http://schemas.openxmlformats.org/officeDocument/2006/relationships/table" Target="../tables/table9.xml"/><Relationship Id="rId27" Type="http://schemas.openxmlformats.org/officeDocument/2006/relationships/table" Target="../tables/table14.xml"/><Relationship Id="rId30" Type="http://schemas.openxmlformats.org/officeDocument/2006/relationships/table" Target="../tables/table17.xml"/><Relationship Id="rId35" Type="http://schemas.openxmlformats.org/officeDocument/2006/relationships/table" Target="../tables/table22.xml"/><Relationship Id="rId43" Type="http://schemas.openxmlformats.org/officeDocument/2006/relationships/table" Target="../tables/table30.xml"/><Relationship Id="rId48" Type="http://schemas.openxmlformats.org/officeDocument/2006/relationships/table" Target="../tables/table35.xml"/><Relationship Id="rId8" Type="http://schemas.openxmlformats.org/officeDocument/2006/relationships/pivotTable" Target="../pivotTables/pivotTable8.xml"/><Relationship Id="rId51" Type="http://schemas.openxmlformats.org/officeDocument/2006/relationships/table" Target="../tables/table38.xml"/><Relationship Id="rId3" Type="http://schemas.openxmlformats.org/officeDocument/2006/relationships/pivotTable" Target="../pivotTables/pivotTable3.xml"/><Relationship Id="rId12" Type="http://schemas.openxmlformats.org/officeDocument/2006/relationships/printerSettings" Target="../printerSettings/printerSettings3.bin"/><Relationship Id="rId17" Type="http://schemas.openxmlformats.org/officeDocument/2006/relationships/table" Target="../tables/table4.xml"/><Relationship Id="rId25" Type="http://schemas.openxmlformats.org/officeDocument/2006/relationships/table" Target="../tables/table12.xml"/><Relationship Id="rId33" Type="http://schemas.openxmlformats.org/officeDocument/2006/relationships/table" Target="../tables/table20.xml"/><Relationship Id="rId38" Type="http://schemas.openxmlformats.org/officeDocument/2006/relationships/table" Target="../tables/table25.xml"/><Relationship Id="rId46" Type="http://schemas.openxmlformats.org/officeDocument/2006/relationships/table" Target="../tables/table33.xml"/><Relationship Id="rId20" Type="http://schemas.openxmlformats.org/officeDocument/2006/relationships/table" Target="../tables/table7.xml"/><Relationship Id="rId41" Type="http://schemas.openxmlformats.org/officeDocument/2006/relationships/table" Target="../tables/table28.xml"/><Relationship Id="rId54" Type="http://schemas.openxmlformats.org/officeDocument/2006/relationships/table" Target="../tables/table41.xml"/><Relationship Id="rId1" Type="http://schemas.openxmlformats.org/officeDocument/2006/relationships/pivotTable" Target="../pivotTables/pivotTable1.xml"/><Relationship Id="rId6" Type="http://schemas.openxmlformats.org/officeDocument/2006/relationships/pivotTable" Target="../pivotTables/pivotTable6.xml"/><Relationship Id="rId15" Type="http://schemas.openxmlformats.org/officeDocument/2006/relationships/table" Target="../tables/table2.xml"/><Relationship Id="rId23" Type="http://schemas.openxmlformats.org/officeDocument/2006/relationships/table" Target="../tables/table10.xml"/><Relationship Id="rId28" Type="http://schemas.openxmlformats.org/officeDocument/2006/relationships/table" Target="../tables/table15.xml"/><Relationship Id="rId36" Type="http://schemas.openxmlformats.org/officeDocument/2006/relationships/table" Target="../tables/table23.xml"/><Relationship Id="rId49" Type="http://schemas.openxmlformats.org/officeDocument/2006/relationships/table" Target="../tables/table3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B715B-FC04-4265-9F23-E79751AFD44C}">
  <dimension ref="A1:Q26"/>
  <sheetViews>
    <sheetView topLeftCell="A21" workbookViewId="0">
      <selection activeCell="A22" sqref="A22:N22"/>
    </sheetView>
  </sheetViews>
  <sheetFormatPr defaultColWidth="9" defaultRowHeight="13.5" x14ac:dyDescent="0.35"/>
  <cols>
    <col min="1" max="1" width="5.265625" style="4" customWidth="1"/>
    <col min="2" max="12" width="9" style="4"/>
    <col min="13" max="13" width="12.59765625" style="4" bestFit="1" customWidth="1"/>
    <col min="14" max="14" width="9" style="4"/>
    <col min="15" max="15" width="22.3984375" style="3" bestFit="1" customWidth="1"/>
    <col min="16" max="16" width="10.59765625" style="3" bestFit="1" customWidth="1"/>
    <col min="17" max="16384" width="9" style="3"/>
  </cols>
  <sheetData>
    <row r="1" spans="1:17" ht="15.4" thickBot="1" x14ac:dyDescent="0.45">
      <c r="A1" s="56" t="s">
        <v>3</v>
      </c>
      <c r="B1" s="56"/>
      <c r="C1" s="56"/>
      <c r="D1" s="56"/>
      <c r="E1" s="56"/>
      <c r="F1" s="56"/>
      <c r="G1" s="56"/>
      <c r="H1" s="56"/>
      <c r="I1" s="56"/>
      <c r="J1" s="56"/>
      <c r="K1" s="56"/>
      <c r="L1" s="56"/>
      <c r="M1" s="56"/>
      <c r="N1" s="56"/>
    </row>
    <row r="2" spans="1:17" ht="13.5" customHeight="1" x14ac:dyDescent="0.35">
      <c r="A2" s="57" t="s">
        <v>3200</v>
      </c>
      <c r="B2" s="57"/>
      <c r="C2" s="57"/>
      <c r="D2" s="57"/>
      <c r="E2" s="57"/>
      <c r="F2" s="57"/>
      <c r="G2" s="57"/>
      <c r="H2" s="57"/>
      <c r="I2" s="57"/>
      <c r="J2" s="57"/>
      <c r="K2" s="57"/>
      <c r="L2" s="57"/>
      <c r="M2" s="57"/>
      <c r="N2" s="57"/>
    </row>
    <row r="3" spans="1:17" ht="13.5" customHeight="1" x14ac:dyDescent="0.35">
      <c r="A3" s="58"/>
      <c r="B3" s="58"/>
      <c r="C3" s="58"/>
      <c r="D3" s="58"/>
      <c r="E3" s="58"/>
      <c r="F3" s="58"/>
      <c r="G3" s="58"/>
      <c r="H3" s="58"/>
      <c r="I3" s="58"/>
      <c r="J3" s="58"/>
      <c r="K3" s="58"/>
      <c r="L3" s="58"/>
      <c r="M3" s="58"/>
      <c r="N3" s="58"/>
    </row>
    <row r="4" spans="1:17" ht="13.5" customHeight="1" x14ac:dyDescent="0.35">
      <c r="A4" s="15"/>
      <c r="B4" s="15"/>
      <c r="C4" s="15"/>
      <c r="D4" s="15"/>
      <c r="E4" s="15"/>
      <c r="F4" s="15"/>
      <c r="G4" s="15"/>
      <c r="H4" s="15"/>
      <c r="I4" s="15"/>
      <c r="J4" s="15"/>
      <c r="K4" s="15"/>
      <c r="L4" s="15"/>
      <c r="M4" s="15"/>
      <c r="N4" s="15"/>
    </row>
    <row r="5" spans="1:17" ht="15.4" thickBot="1" x14ac:dyDescent="0.45">
      <c r="A5" s="56" t="s">
        <v>0</v>
      </c>
      <c r="B5" s="56"/>
      <c r="C5" s="56"/>
      <c r="D5" s="56"/>
      <c r="E5" s="56"/>
      <c r="F5" s="56"/>
      <c r="G5" s="56"/>
      <c r="H5" s="56"/>
      <c r="I5" s="56"/>
      <c r="J5" s="56"/>
      <c r="K5" s="56"/>
      <c r="L5" s="56"/>
      <c r="M5" s="56"/>
      <c r="N5" s="56"/>
    </row>
    <row r="6" spans="1:17" ht="13.9" x14ac:dyDescent="0.4">
      <c r="A6" s="52" t="s">
        <v>3197</v>
      </c>
      <c r="B6" s="52"/>
      <c r="C6" s="52"/>
      <c r="D6" s="52"/>
      <c r="E6" s="52"/>
      <c r="F6" s="52"/>
      <c r="G6" s="52"/>
      <c r="H6" s="52"/>
      <c r="I6" s="52"/>
      <c r="J6" s="52"/>
      <c r="K6" s="52"/>
      <c r="L6" s="52"/>
      <c r="M6" s="52"/>
      <c r="N6" s="52"/>
      <c r="O6" s="6"/>
      <c r="P6" s="7"/>
      <c r="Q6" s="5"/>
    </row>
    <row r="7" spans="1:17" x14ac:dyDescent="0.35">
      <c r="A7" s="54" t="s">
        <v>3296</v>
      </c>
      <c r="B7" s="54"/>
      <c r="C7" s="54"/>
      <c r="D7" s="54"/>
      <c r="E7" s="54"/>
      <c r="F7" s="54"/>
      <c r="G7" s="54"/>
      <c r="H7" s="54"/>
      <c r="I7" s="54"/>
      <c r="J7" s="54"/>
      <c r="K7" s="54"/>
      <c r="L7" s="54"/>
      <c r="M7" s="54"/>
      <c r="N7" s="54"/>
      <c r="O7" s="6"/>
      <c r="P7" s="7"/>
      <c r="Q7" s="5"/>
    </row>
    <row r="8" spans="1:17" x14ac:dyDescent="0.35">
      <c r="A8" s="51" t="s">
        <v>3291</v>
      </c>
      <c r="B8" s="51"/>
      <c r="C8" s="51"/>
      <c r="D8" s="51"/>
      <c r="E8" s="51"/>
      <c r="F8" s="51"/>
      <c r="G8" s="51"/>
      <c r="H8" s="51"/>
      <c r="I8" s="51"/>
      <c r="J8" s="51"/>
      <c r="K8" s="51"/>
      <c r="L8" s="51"/>
      <c r="M8" s="51"/>
      <c r="N8" s="51"/>
      <c r="O8" s="6"/>
      <c r="P8" s="7"/>
      <c r="Q8" s="5"/>
    </row>
    <row r="9" spans="1:17" x14ac:dyDescent="0.35">
      <c r="A9" s="51" t="s">
        <v>3292</v>
      </c>
      <c r="B9" s="51"/>
      <c r="C9" s="51"/>
      <c r="D9" s="51"/>
      <c r="E9" s="51"/>
      <c r="F9" s="51"/>
      <c r="G9" s="51"/>
      <c r="H9" s="51"/>
      <c r="I9" s="51"/>
      <c r="J9" s="51"/>
      <c r="K9" s="51"/>
      <c r="L9" s="51"/>
      <c r="M9" s="51"/>
      <c r="N9" s="51"/>
      <c r="O9" s="6"/>
      <c r="P9" s="7"/>
      <c r="Q9" s="5"/>
    </row>
    <row r="10" spans="1:17" x14ac:dyDescent="0.35">
      <c r="A10" s="51" t="s">
        <v>3293</v>
      </c>
      <c r="B10" s="51"/>
      <c r="C10" s="51"/>
      <c r="D10" s="51"/>
      <c r="E10" s="51"/>
      <c r="F10" s="51"/>
      <c r="G10" s="51"/>
      <c r="H10" s="51"/>
      <c r="I10" s="51"/>
      <c r="J10" s="51"/>
      <c r="K10" s="51"/>
      <c r="L10" s="51"/>
      <c r="M10" s="51"/>
      <c r="N10" s="51"/>
      <c r="O10" s="6"/>
      <c r="P10" s="7"/>
      <c r="Q10" s="5"/>
    </row>
    <row r="11" spans="1:17" x14ac:dyDescent="0.35">
      <c r="A11" s="51" t="s">
        <v>3294</v>
      </c>
      <c r="B11" s="51"/>
      <c r="C11" s="51"/>
      <c r="D11" s="51"/>
      <c r="E11" s="51"/>
      <c r="F11" s="51"/>
      <c r="G11" s="51"/>
      <c r="H11" s="51"/>
      <c r="I11" s="51"/>
      <c r="J11" s="51"/>
      <c r="K11" s="51"/>
      <c r="L11" s="51"/>
      <c r="M11" s="51"/>
      <c r="N11" s="51"/>
      <c r="O11" s="6"/>
      <c r="P11" s="7"/>
      <c r="Q11" s="5"/>
    </row>
    <row r="12" spans="1:17" x14ac:dyDescent="0.35">
      <c r="A12" s="51" t="s">
        <v>3295</v>
      </c>
      <c r="B12" s="51"/>
      <c r="C12" s="51"/>
      <c r="D12" s="51"/>
      <c r="E12" s="51"/>
      <c r="F12" s="51"/>
      <c r="G12" s="51"/>
      <c r="H12" s="51"/>
      <c r="I12" s="51"/>
      <c r="J12" s="51"/>
      <c r="K12" s="51"/>
      <c r="L12" s="51"/>
      <c r="M12" s="51"/>
      <c r="N12" s="51"/>
      <c r="O12" s="6"/>
      <c r="P12" s="7"/>
      <c r="Q12" s="5"/>
    </row>
    <row r="13" spans="1:17" ht="13.9" x14ac:dyDescent="0.4">
      <c r="A13" s="52" t="s">
        <v>3198</v>
      </c>
      <c r="B13" s="52"/>
      <c r="C13" s="52"/>
      <c r="D13" s="52"/>
      <c r="E13" s="52"/>
      <c r="F13" s="52"/>
      <c r="G13" s="52"/>
      <c r="H13" s="52"/>
      <c r="I13" s="52"/>
      <c r="J13" s="52"/>
      <c r="K13" s="52"/>
      <c r="L13" s="52"/>
      <c r="M13" s="52"/>
      <c r="N13" s="52"/>
      <c r="O13" s="9"/>
      <c r="P13" s="2"/>
      <c r="Q13" s="8"/>
    </row>
    <row r="14" spans="1:17" ht="13.9" x14ac:dyDescent="0.4">
      <c r="A14" s="53" t="s">
        <v>3297</v>
      </c>
      <c r="B14" s="53"/>
      <c r="C14" s="53"/>
      <c r="D14" s="53"/>
      <c r="E14" s="53"/>
      <c r="F14" s="53"/>
      <c r="G14" s="53"/>
      <c r="H14" s="53"/>
      <c r="I14" s="53"/>
      <c r="J14" s="53"/>
      <c r="K14" s="53"/>
      <c r="L14" s="53"/>
      <c r="M14" s="53"/>
      <c r="N14" s="53"/>
      <c r="O14" s="9"/>
      <c r="P14" s="2"/>
      <c r="Q14" s="8"/>
    </row>
    <row r="15" spans="1:17" ht="13.9" x14ac:dyDescent="0.4">
      <c r="A15" s="51" t="s">
        <v>3999</v>
      </c>
      <c r="B15" s="51"/>
      <c r="C15" s="51"/>
      <c r="D15" s="51"/>
      <c r="E15" s="51"/>
      <c r="F15" s="51"/>
      <c r="G15" s="51"/>
      <c r="H15" s="51"/>
      <c r="I15" s="51"/>
      <c r="J15" s="51"/>
      <c r="K15" s="51"/>
      <c r="L15" s="51"/>
      <c r="M15" s="51"/>
      <c r="N15" s="51"/>
      <c r="O15" s="9"/>
      <c r="P15" s="2"/>
      <c r="Q15" s="8"/>
    </row>
    <row r="16" spans="1:17" ht="13.9" x14ac:dyDescent="0.4">
      <c r="A16" s="51" t="s">
        <v>4000</v>
      </c>
      <c r="B16" s="51"/>
      <c r="C16" s="51"/>
      <c r="D16" s="51"/>
      <c r="E16" s="51"/>
      <c r="F16" s="51"/>
      <c r="G16" s="51"/>
      <c r="H16" s="51"/>
      <c r="I16" s="51"/>
      <c r="J16" s="51"/>
      <c r="K16" s="51"/>
      <c r="L16" s="51"/>
      <c r="M16" s="51"/>
      <c r="N16" s="51"/>
      <c r="O16" s="9"/>
      <c r="P16" s="2"/>
      <c r="Q16" s="8"/>
    </row>
    <row r="17" spans="1:17" ht="13.9" x14ac:dyDescent="0.4">
      <c r="A17" s="51" t="s">
        <v>4001</v>
      </c>
      <c r="B17" s="51"/>
      <c r="C17" s="51"/>
      <c r="D17" s="51"/>
      <c r="E17" s="51"/>
      <c r="F17" s="51"/>
      <c r="G17" s="51"/>
      <c r="H17" s="51"/>
      <c r="I17" s="51"/>
      <c r="J17" s="51"/>
      <c r="K17" s="51"/>
      <c r="L17" s="51"/>
      <c r="M17" s="51"/>
      <c r="N17" s="51"/>
      <c r="O17" s="9"/>
      <c r="P17" s="2"/>
      <c r="Q17" s="8"/>
    </row>
    <row r="18" spans="1:17" ht="13.9" x14ac:dyDescent="0.4">
      <c r="A18" s="55" t="s">
        <v>3199</v>
      </c>
      <c r="B18" s="55"/>
      <c r="C18" s="55"/>
      <c r="D18" s="55"/>
      <c r="E18" s="55"/>
      <c r="F18" s="55"/>
      <c r="G18" s="55"/>
      <c r="H18" s="55"/>
      <c r="I18" s="55"/>
      <c r="J18" s="55"/>
      <c r="K18" s="55"/>
      <c r="L18" s="55"/>
      <c r="M18" s="55"/>
      <c r="N18" s="55"/>
      <c r="O18" s="9"/>
      <c r="P18" s="2"/>
      <c r="Q18" s="8"/>
    </row>
    <row r="19" spans="1:17" ht="13.9" x14ac:dyDescent="0.4">
      <c r="A19" s="54" t="s">
        <v>3298</v>
      </c>
      <c r="B19" s="54"/>
      <c r="C19" s="54"/>
      <c r="D19" s="54"/>
      <c r="E19" s="54"/>
      <c r="F19" s="54"/>
      <c r="G19" s="54"/>
      <c r="H19" s="54"/>
      <c r="I19" s="54"/>
      <c r="J19" s="54"/>
      <c r="K19" s="54"/>
      <c r="L19" s="54"/>
      <c r="M19" s="54"/>
      <c r="N19" s="54"/>
      <c r="O19" s="9"/>
      <c r="P19" s="2"/>
      <c r="Q19" s="8"/>
    </row>
    <row r="20" spans="1:17" ht="13.9" x14ac:dyDescent="0.4">
      <c r="A20" s="51" t="s">
        <v>4006</v>
      </c>
      <c r="B20" s="51"/>
      <c r="C20" s="51"/>
      <c r="D20" s="51"/>
      <c r="E20" s="51"/>
      <c r="F20" s="51"/>
      <c r="G20" s="51"/>
      <c r="H20" s="51"/>
      <c r="I20" s="51"/>
      <c r="J20" s="51"/>
      <c r="K20" s="51"/>
      <c r="L20" s="51"/>
      <c r="M20" s="51"/>
      <c r="N20" s="51"/>
      <c r="O20" s="9"/>
      <c r="P20" s="2"/>
      <c r="Q20" s="8"/>
    </row>
    <row r="21" spans="1:17" ht="15" customHeight="1" x14ac:dyDescent="0.4">
      <c r="A21" s="51" t="s">
        <v>4002</v>
      </c>
      <c r="B21" s="51"/>
      <c r="C21" s="51"/>
      <c r="D21" s="51"/>
      <c r="E21" s="51"/>
      <c r="F21" s="51"/>
      <c r="G21" s="51"/>
      <c r="H21" s="51"/>
      <c r="I21" s="51"/>
      <c r="J21" s="51"/>
      <c r="K21" s="51"/>
      <c r="L21" s="51"/>
      <c r="M21" s="51"/>
      <c r="N21" s="51"/>
      <c r="O21" s="9"/>
      <c r="P21" s="8"/>
      <c r="Q21" s="8"/>
    </row>
    <row r="22" spans="1:17" x14ac:dyDescent="0.35">
      <c r="A22" s="51" t="s">
        <v>4010</v>
      </c>
      <c r="B22" s="51"/>
      <c r="C22" s="51"/>
      <c r="D22" s="51"/>
      <c r="E22" s="51"/>
      <c r="F22" s="51"/>
      <c r="G22" s="51"/>
      <c r="H22" s="51"/>
      <c r="I22" s="51"/>
      <c r="J22" s="51"/>
      <c r="K22" s="51"/>
      <c r="L22" s="51"/>
      <c r="M22" s="51"/>
      <c r="N22" s="51"/>
    </row>
    <row r="23" spans="1:17" x14ac:dyDescent="0.35">
      <c r="A23" s="51" t="s">
        <v>4003</v>
      </c>
      <c r="B23" s="51"/>
      <c r="C23" s="51"/>
      <c r="D23" s="51"/>
      <c r="E23" s="51"/>
      <c r="F23" s="51"/>
      <c r="G23" s="51"/>
      <c r="H23" s="51"/>
      <c r="I23" s="51"/>
      <c r="J23" s="51"/>
      <c r="K23" s="51"/>
      <c r="L23" s="51"/>
      <c r="M23" s="51"/>
      <c r="N23" s="51"/>
    </row>
    <row r="24" spans="1:17" x14ac:dyDescent="0.35">
      <c r="A24" s="51" t="s">
        <v>4004</v>
      </c>
      <c r="B24" s="51"/>
      <c r="C24" s="51"/>
      <c r="D24" s="51"/>
      <c r="E24" s="51"/>
      <c r="F24" s="51"/>
      <c r="G24" s="51"/>
      <c r="H24" s="51"/>
      <c r="I24" s="51"/>
      <c r="J24" s="51"/>
      <c r="K24" s="51"/>
      <c r="L24" s="51"/>
      <c r="M24" s="51"/>
      <c r="N24" s="51"/>
    </row>
    <row r="25" spans="1:17" x14ac:dyDescent="0.35">
      <c r="A25" s="51" t="s">
        <v>4005</v>
      </c>
      <c r="B25" s="51"/>
      <c r="C25" s="51"/>
      <c r="D25" s="51"/>
      <c r="E25" s="51"/>
      <c r="F25" s="51"/>
      <c r="G25" s="51"/>
      <c r="H25" s="51"/>
      <c r="I25" s="51"/>
      <c r="J25" s="51"/>
      <c r="K25" s="51"/>
      <c r="L25" s="51"/>
      <c r="M25" s="51"/>
      <c r="N25" s="51"/>
    </row>
    <row r="26" spans="1:17" x14ac:dyDescent="0.35">
      <c r="A26" s="51" t="s">
        <v>4007</v>
      </c>
      <c r="B26" s="51"/>
      <c r="C26" s="51"/>
      <c r="D26" s="51"/>
      <c r="E26" s="51"/>
      <c r="F26" s="51"/>
      <c r="G26" s="51"/>
      <c r="H26" s="51"/>
      <c r="I26" s="51"/>
      <c r="J26" s="51"/>
      <c r="K26" s="51"/>
      <c r="L26" s="51"/>
      <c r="M26" s="51"/>
      <c r="N26" s="51"/>
    </row>
  </sheetData>
  <mergeCells count="24">
    <mergeCell ref="A5:N5"/>
    <mergeCell ref="A1:N1"/>
    <mergeCell ref="A8:N8"/>
    <mergeCell ref="A9:N9"/>
    <mergeCell ref="A2:N3"/>
    <mergeCell ref="A13:N13"/>
    <mergeCell ref="A14:N14"/>
    <mergeCell ref="A21:N21"/>
    <mergeCell ref="A22:N22"/>
    <mergeCell ref="A6:N6"/>
    <mergeCell ref="A7:N7"/>
    <mergeCell ref="A10:N10"/>
    <mergeCell ref="A11:N11"/>
    <mergeCell ref="A12:N12"/>
    <mergeCell ref="A15:N15"/>
    <mergeCell ref="A16:N16"/>
    <mergeCell ref="A17:N17"/>
    <mergeCell ref="A18:N18"/>
    <mergeCell ref="A19:N19"/>
    <mergeCell ref="A26:N26"/>
    <mergeCell ref="A23:N23"/>
    <mergeCell ref="A24:N24"/>
    <mergeCell ref="A25:N25"/>
    <mergeCell ref="A20:N2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992"/>
  <sheetViews>
    <sheetView topLeftCell="A2" workbookViewId="0">
      <selection activeCell="B24" sqref="B24:F24"/>
    </sheetView>
  </sheetViews>
  <sheetFormatPr defaultColWidth="14.3984375" defaultRowHeight="15" customHeight="1" x14ac:dyDescent="0.35"/>
  <cols>
    <col min="1" max="1" width="25.33203125" style="14" customWidth="1"/>
    <col min="2" max="6" width="14.3984375" style="14" customWidth="1"/>
  </cols>
  <sheetData>
    <row r="1" spans="1:12" ht="15.75" customHeight="1" thickBot="1" x14ac:dyDescent="0.5">
      <c r="A1" s="56" t="s">
        <v>1</v>
      </c>
      <c r="B1" s="56"/>
      <c r="C1" s="56"/>
      <c r="D1" s="56"/>
      <c r="E1" s="56"/>
      <c r="F1" s="56"/>
      <c r="G1" s="1"/>
      <c r="H1" s="1"/>
      <c r="I1" s="1"/>
      <c r="J1" s="1"/>
      <c r="K1" s="1"/>
      <c r="L1" s="1"/>
    </row>
    <row r="2" spans="1:12" ht="15.75" customHeight="1" x14ac:dyDescent="0.45">
      <c r="A2" s="4" t="s">
        <v>5</v>
      </c>
      <c r="B2" s="53" t="s">
        <v>3267</v>
      </c>
      <c r="C2" s="53"/>
      <c r="D2" s="53"/>
      <c r="E2" s="53"/>
      <c r="F2" s="53"/>
      <c r="G2" s="1"/>
      <c r="H2" s="1"/>
      <c r="I2" s="1"/>
      <c r="J2" s="1"/>
      <c r="K2" s="1"/>
      <c r="L2" s="1"/>
    </row>
    <row r="3" spans="1:12" ht="15.75" customHeight="1" x14ac:dyDescent="0.45">
      <c r="A3" s="4" t="s">
        <v>9</v>
      </c>
      <c r="B3" s="53" t="s">
        <v>3268</v>
      </c>
      <c r="C3" s="53"/>
      <c r="D3" s="53"/>
      <c r="E3" s="53"/>
      <c r="F3" s="53"/>
      <c r="G3" s="1"/>
      <c r="H3" s="1"/>
      <c r="I3" s="1"/>
      <c r="J3" s="1"/>
      <c r="K3" s="1"/>
      <c r="L3" s="1"/>
    </row>
    <row r="4" spans="1:12" ht="15.75" customHeight="1" x14ac:dyDescent="0.45">
      <c r="A4" s="4" t="s">
        <v>20</v>
      </c>
      <c r="B4" s="53" t="s">
        <v>3269</v>
      </c>
      <c r="C4" s="53"/>
      <c r="D4" s="53"/>
      <c r="E4" s="53"/>
      <c r="F4" s="53"/>
      <c r="G4" s="1"/>
      <c r="H4" s="1"/>
      <c r="I4" s="1"/>
      <c r="J4" s="1"/>
      <c r="K4" s="1"/>
      <c r="L4" s="1"/>
    </row>
    <row r="5" spans="1:12" ht="15.75" customHeight="1" x14ac:dyDescent="0.45">
      <c r="A5" s="4" t="s">
        <v>11</v>
      </c>
      <c r="B5" s="53" t="s">
        <v>3289</v>
      </c>
      <c r="C5" s="53"/>
      <c r="D5" s="53"/>
      <c r="E5" s="53"/>
      <c r="F5" s="53"/>
      <c r="G5" s="1"/>
      <c r="H5" s="1"/>
      <c r="I5" s="1"/>
      <c r="J5" s="1"/>
      <c r="K5" s="1"/>
      <c r="L5" s="1"/>
    </row>
    <row r="6" spans="1:12" ht="15.75" customHeight="1" x14ac:dyDescent="0.45">
      <c r="A6" s="4" t="s">
        <v>16</v>
      </c>
      <c r="B6" s="53" t="s">
        <v>3290</v>
      </c>
      <c r="C6" s="53"/>
      <c r="D6" s="53"/>
      <c r="E6" s="53"/>
      <c r="F6" s="53"/>
      <c r="G6" s="1"/>
      <c r="H6" s="1"/>
      <c r="I6" s="1"/>
      <c r="J6" s="1"/>
      <c r="K6" s="1"/>
      <c r="L6" s="1"/>
    </row>
    <row r="7" spans="1:12" ht="15.75" customHeight="1" x14ac:dyDescent="0.45">
      <c r="A7" s="4" t="s">
        <v>13</v>
      </c>
      <c r="B7" s="53" t="s">
        <v>3270</v>
      </c>
      <c r="C7" s="53"/>
      <c r="D7" s="53"/>
      <c r="E7" s="53"/>
      <c r="F7" s="53"/>
      <c r="G7" s="1"/>
      <c r="H7" s="1"/>
      <c r="I7" s="1"/>
      <c r="J7" s="1"/>
      <c r="K7" s="1"/>
      <c r="L7" s="1"/>
    </row>
    <row r="8" spans="1:12" ht="15.75" customHeight="1" x14ac:dyDescent="0.45">
      <c r="A8" s="4" t="s">
        <v>17</v>
      </c>
      <c r="B8" s="53" t="s">
        <v>3271</v>
      </c>
      <c r="C8" s="53"/>
      <c r="D8" s="53"/>
      <c r="E8" s="53"/>
      <c r="F8" s="53"/>
      <c r="G8" s="1"/>
      <c r="H8" s="1"/>
      <c r="I8" s="1"/>
      <c r="J8" s="1"/>
      <c r="K8" s="1"/>
      <c r="L8" s="1"/>
    </row>
    <row r="9" spans="1:12" ht="15.75" customHeight="1" x14ac:dyDescent="0.45">
      <c r="A9" s="4" t="s">
        <v>6</v>
      </c>
      <c r="B9" s="53" t="s">
        <v>3272</v>
      </c>
      <c r="C9" s="53"/>
      <c r="D9" s="53"/>
      <c r="E9" s="53"/>
      <c r="F9" s="53"/>
      <c r="G9" s="1"/>
      <c r="H9" s="1"/>
      <c r="I9" s="1"/>
      <c r="J9" s="1"/>
      <c r="K9" s="1"/>
      <c r="L9" s="1"/>
    </row>
    <row r="10" spans="1:12" ht="15.75" customHeight="1" x14ac:dyDescent="0.45">
      <c r="A10" s="4" t="s">
        <v>10</v>
      </c>
      <c r="B10" s="53" t="s">
        <v>3273</v>
      </c>
      <c r="C10" s="53"/>
      <c r="D10" s="53"/>
      <c r="E10" s="53"/>
      <c r="F10" s="53"/>
      <c r="G10" s="1"/>
      <c r="H10" s="1"/>
      <c r="I10" s="1"/>
      <c r="J10" s="1"/>
      <c r="K10" s="1"/>
      <c r="L10" s="1"/>
    </row>
    <row r="11" spans="1:12" ht="15.75" customHeight="1" x14ac:dyDescent="0.45">
      <c r="A11" s="4" t="s">
        <v>14</v>
      </c>
      <c r="B11" s="53" t="s">
        <v>3274</v>
      </c>
      <c r="C11" s="53"/>
      <c r="D11" s="53"/>
      <c r="E11" s="53"/>
      <c r="F11" s="53"/>
      <c r="G11" s="1"/>
      <c r="H11" s="1"/>
      <c r="I11" s="1"/>
      <c r="J11" s="1"/>
      <c r="K11" s="1"/>
      <c r="L11" s="1"/>
    </row>
    <row r="12" spans="1:12" ht="15.75" customHeight="1" x14ac:dyDescent="0.45">
      <c r="A12" s="4" t="s">
        <v>18</v>
      </c>
      <c r="B12" s="53" t="s">
        <v>3275</v>
      </c>
      <c r="C12" s="53"/>
      <c r="D12" s="53"/>
      <c r="E12" s="53"/>
      <c r="F12" s="53"/>
      <c r="G12" s="1"/>
      <c r="H12" s="1"/>
      <c r="I12" s="1"/>
      <c r="J12" s="1"/>
      <c r="K12" s="1"/>
      <c r="L12" s="1"/>
    </row>
    <row r="13" spans="1:12" ht="15.75" customHeight="1" x14ac:dyDescent="0.45">
      <c r="A13" s="4" t="s">
        <v>21</v>
      </c>
      <c r="B13" s="53" t="s">
        <v>3276</v>
      </c>
      <c r="C13" s="53"/>
      <c r="D13" s="53"/>
      <c r="E13" s="53"/>
      <c r="F13" s="53"/>
      <c r="G13" s="1"/>
      <c r="H13" s="1"/>
      <c r="I13" s="1"/>
      <c r="J13" s="1"/>
      <c r="K13" s="1"/>
      <c r="L13" s="1"/>
    </row>
    <row r="14" spans="1:12" ht="15.75" customHeight="1" x14ac:dyDescent="0.45">
      <c r="A14" s="4" t="s">
        <v>24</v>
      </c>
      <c r="B14" s="53" t="s">
        <v>3277</v>
      </c>
      <c r="C14" s="53"/>
      <c r="D14" s="53"/>
      <c r="E14" s="53"/>
      <c r="F14" s="53"/>
      <c r="G14" s="1"/>
      <c r="H14" s="1"/>
      <c r="I14" s="1"/>
      <c r="J14" s="1"/>
      <c r="K14" s="1"/>
      <c r="L14" s="1"/>
    </row>
    <row r="15" spans="1:12" ht="15.75" customHeight="1" x14ac:dyDescent="0.45">
      <c r="A15" s="4" t="s">
        <v>27</v>
      </c>
      <c r="B15" s="53" t="s">
        <v>3278</v>
      </c>
      <c r="C15" s="53"/>
      <c r="D15" s="53"/>
      <c r="E15" s="53"/>
      <c r="F15" s="53"/>
      <c r="G15" s="1"/>
      <c r="H15" s="1"/>
      <c r="I15" s="1"/>
      <c r="J15" s="1"/>
      <c r="K15" s="1"/>
      <c r="L15" s="1"/>
    </row>
    <row r="16" spans="1:12" ht="15.75" customHeight="1" x14ac:dyDescent="0.45">
      <c r="A16" s="4" t="s">
        <v>25</v>
      </c>
      <c r="B16" s="53" t="s">
        <v>3279</v>
      </c>
      <c r="C16" s="53"/>
      <c r="D16" s="53"/>
      <c r="E16" s="53"/>
      <c r="F16" s="53"/>
      <c r="G16" s="1"/>
      <c r="H16" s="1"/>
      <c r="I16" s="1"/>
      <c r="J16" s="1"/>
      <c r="K16" s="1"/>
      <c r="L16" s="1"/>
    </row>
    <row r="17" spans="1:12" ht="15.75" customHeight="1" x14ac:dyDescent="0.45">
      <c r="A17" s="4" t="s">
        <v>26</v>
      </c>
      <c r="B17" s="53" t="s">
        <v>3280</v>
      </c>
      <c r="C17" s="53"/>
      <c r="D17" s="53"/>
      <c r="E17" s="53"/>
      <c r="F17" s="53"/>
      <c r="G17" s="1"/>
      <c r="H17" s="1"/>
      <c r="I17" s="1"/>
      <c r="J17" s="1"/>
      <c r="K17" s="1"/>
      <c r="L17" s="1"/>
    </row>
    <row r="18" spans="1:12" ht="15.75" customHeight="1" x14ac:dyDescent="0.45">
      <c r="A18" s="4" t="s">
        <v>7</v>
      </c>
      <c r="B18" s="53" t="s">
        <v>3281</v>
      </c>
      <c r="C18" s="53"/>
      <c r="D18" s="53"/>
      <c r="E18" s="53"/>
      <c r="F18" s="53"/>
      <c r="G18" s="1"/>
      <c r="H18" s="1"/>
      <c r="I18" s="1"/>
      <c r="J18" s="1"/>
      <c r="K18" s="1"/>
      <c r="L18" s="1"/>
    </row>
    <row r="19" spans="1:12" ht="15.75" customHeight="1" x14ac:dyDescent="0.45">
      <c r="A19" s="4" t="s">
        <v>28</v>
      </c>
      <c r="B19" s="53" t="s">
        <v>3282</v>
      </c>
      <c r="C19" s="53"/>
      <c r="D19" s="53"/>
      <c r="E19" s="53"/>
      <c r="F19" s="53"/>
      <c r="G19" s="1"/>
      <c r="H19" s="1"/>
      <c r="I19" s="1"/>
      <c r="J19" s="1"/>
      <c r="K19" s="1"/>
      <c r="L19" s="1"/>
    </row>
    <row r="20" spans="1:12" ht="15.75" customHeight="1" x14ac:dyDescent="0.45">
      <c r="A20" s="4" t="s">
        <v>15</v>
      </c>
      <c r="B20" s="53" t="s">
        <v>3287</v>
      </c>
      <c r="C20" s="53"/>
      <c r="D20" s="53"/>
      <c r="E20" s="53"/>
      <c r="F20" s="53"/>
      <c r="G20" s="1"/>
      <c r="H20" s="1"/>
      <c r="I20" s="1"/>
      <c r="J20" s="1"/>
      <c r="K20" s="1"/>
      <c r="L20" s="1"/>
    </row>
    <row r="21" spans="1:12" ht="15.75" customHeight="1" x14ac:dyDescent="0.45">
      <c r="A21" s="4" t="s">
        <v>19</v>
      </c>
      <c r="B21" s="53" t="s">
        <v>3288</v>
      </c>
      <c r="C21" s="53"/>
      <c r="D21" s="53"/>
      <c r="E21" s="53"/>
      <c r="F21" s="53"/>
      <c r="G21" s="1"/>
      <c r="H21" s="1"/>
      <c r="I21" s="1"/>
      <c r="J21" s="1"/>
      <c r="K21" s="1"/>
      <c r="L21" s="1"/>
    </row>
    <row r="22" spans="1:12" ht="15.75" customHeight="1" x14ac:dyDescent="0.45">
      <c r="A22" s="4" t="s">
        <v>22</v>
      </c>
      <c r="B22" s="53" t="s">
        <v>3283</v>
      </c>
      <c r="C22" s="53"/>
      <c r="D22" s="53"/>
      <c r="E22" s="53"/>
      <c r="F22" s="53"/>
      <c r="G22" s="1"/>
      <c r="H22" s="1"/>
      <c r="I22" s="1"/>
      <c r="J22" s="1"/>
      <c r="K22" s="1"/>
      <c r="L22" s="1"/>
    </row>
    <row r="23" spans="1:12" ht="15.75" customHeight="1" x14ac:dyDescent="0.45">
      <c r="A23" s="4" t="s">
        <v>23</v>
      </c>
      <c r="B23" s="53" t="s">
        <v>3284</v>
      </c>
      <c r="C23" s="53"/>
      <c r="D23" s="53"/>
      <c r="E23" s="53"/>
      <c r="F23" s="53"/>
      <c r="G23" s="1"/>
      <c r="H23" s="1"/>
      <c r="I23" s="1"/>
      <c r="J23" s="1"/>
      <c r="K23" s="1"/>
      <c r="L23" s="1"/>
    </row>
    <row r="24" spans="1:12" ht="15.75" customHeight="1" x14ac:dyDescent="0.45">
      <c r="A24" s="4" t="s">
        <v>4</v>
      </c>
      <c r="B24" s="53" t="s">
        <v>4009</v>
      </c>
      <c r="C24" s="53"/>
      <c r="D24" s="53"/>
      <c r="E24" s="53"/>
      <c r="F24" s="53"/>
      <c r="G24" s="1"/>
      <c r="H24" s="1"/>
      <c r="I24" s="1"/>
      <c r="J24" s="1"/>
      <c r="K24" s="1"/>
      <c r="L24" s="1"/>
    </row>
    <row r="25" spans="1:12" ht="15.75" customHeight="1" x14ac:dyDescent="0.45">
      <c r="A25" s="4" t="s">
        <v>8</v>
      </c>
      <c r="B25" s="53" t="s">
        <v>3285</v>
      </c>
      <c r="C25" s="53"/>
      <c r="D25" s="53"/>
      <c r="E25" s="53"/>
      <c r="F25" s="53"/>
      <c r="G25" s="1"/>
      <c r="H25" s="1"/>
      <c r="I25" s="1"/>
      <c r="J25" s="1"/>
      <c r="K25" s="1"/>
      <c r="L25" s="1"/>
    </row>
    <row r="26" spans="1:12" ht="15.75" customHeight="1" x14ac:dyDescent="0.45">
      <c r="A26" s="4" t="s">
        <v>12</v>
      </c>
      <c r="B26" s="53" t="s">
        <v>3286</v>
      </c>
      <c r="C26" s="53"/>
      <c r="D26" s="53"/>
      <c r="E26" s="53"/>
      <c r="F26" s="53"/>
      <c r="G26" s="1"/>
      <c r="H26" s="1"/>
      <c r="I26" s="1"/>
      <c r="J26" s="1"/>
      <c r="K26" s="1"/>
      <c r="L26" s="1"/>
    </row>
    <row r="27" spans="1:12" ht="15.75" customHeight="1" x14ac:dyDescent="0.45">
      <c r="G27" s="1"/>
      <c r="H27" s="1"/>
      <c r="I27" s="1"/>
      <c r="J27" s="1"/>
      <c r="K27" s="1"/>
      <c r="L27" s="1"/>
    </row>
    <row r="28" spans="1:12" ht="15.75" customHeight="1" x14ac:dyDescent="0.45">
      <c r="G28" s="1"/>
      <c r="H28" s="1"/>
      <c r="I28" s="1"/>
      <c r="J28" s="1"/>
      <c r="K28" s="1"/>
      <c r="L28" s="1"/>
    </row>
    <row r="29" spans="1:12" ht="15.75" customHeight="1" x14ac:dyDescent="0.45">
      <c r="G29" s="1"/>
      <c r="H29" s="1"/>
      <c r="I29" s="1"/>
      <c r="J29" s="1"/>
      <c r="K29" s="1"/>
      <c r="L29" s="1"/>
    </row>
    <row r="30" spans="1:12" ht="15.75" customHeight="1" x14ac:dyDescent="0.45">
      <c r="G30" s="1"/>
      <c r="H30" s="1"/>
      <c r="I30" s="1"/>
      <c r="J30" s="1"/>
      <c r="K30" s="1"/>
      <c r="L30" s="1"/>
    </row>
    <row r="31" spans="1:12" ht="15.75" customHeight="1" x14ac:dyDescent="0.45">
      <c r="G31" s="1"/>
      <c r="H31" s="1"/>
      <c r="I31" s="1"/>
      <c r="J31" s="1"/>
      <c r="K31" s="1"/>
      <c r="L31" s="1"/>
    </row>
    <row r="32" spans="1:12" ht="15.75" customHeight="1" x14ac:dyDescent="0.45">
      <c r="G32" s="1"/>
      <c r="H32" s="1"/>
      <c r="I32" s="1"/>
      <c r="J32" s="1"/>
      <c r="K32" s="1"/>
      <c r="L32" s="1"/>
    </row>
    <row r="33" spans="7:12" ht="15.75" customHeight="1" x14ac:dyDescent="0.45">
      <c r="G33" s="1"/>
      <c r="H33" s="1"/>
      <c r="I33" s="1"/>
      <c r="J33" s="1"/>
      <c r="K33" s="1"/>
      <c r="L33" s="1"/>
    </row>
    <row r="34" spans="7:12" ht="15.75" customHeight="1" x14ac:dyDescent="0.45">
      <c r="G34" s="1"/>
      <c r="H34" s="1"/>
      <c r="I34" s="1"/>
      <c r="J34" s="1"/>
      <c r="K34" s="1"/>
      <c r="L34" s="1"/>
    </row>
    <row r="35" spans="7:12" ht="15.75" customHeight="1" x14ac:dyDescent="0.45">
      <c r="G35" s="1"/>
      <c r="H35" s="1"/>
      <c r="I35" s="1"/>
      <c r="J35" s="1"/>
      <c r="K35" s="1"/>
      <c r="L35" s="1"/>
    </row>
    <row r="36" spans="7:12" ht="15.75" customHeight="1" x14ac:dyDescent="0.45">
      <c r="G36" s="1"/>
      <c r="H36" s="1"/>
      <c r="I36" s="1"/>
      <c r="J36" s="1"/>
      <c r="K36" s="1"/>
      <c r="L36" s="1"/>
    </row>
    <row r="37" spans="7:12" ht="15.75" customHeight="1" x14ac:dyDescent="0.45">
      <c r="G37" s="1"/>
      <c r="H37" s="1"/>
      <c r="I37" s="1"/>
      <c r="J37" s="1"/>
      <c r="K37" s="1"/>
      <c r="L37" s="1"/>
    </row>
    <row r="38" spans="7:12" ht="15.75" customHeight="1" x14ac:dyDescent="0.45">
      <c r="G38" s="1"/>
      <c r="H38" s="1"/>
      <c r="I38" s="1"/>
      <c r="J38" s="1"/>
      <c r="K38" s="1"/>
      <c r="L38" s="1"/>
    </row>
    <row r="39" spans="7:12" ht="15.75" customHeight="1" x14ac:dyDescent="0.45">
      <c r="G39" s="1"/>
      <c r="H39" s="1"/>
      <c r="I39" s="1"/>
      <c r="J39" s="1"/>
      <c r="K39" s="1"/>
      <c r="L39" s="1"/>
    </row>
    <row r="40" spans="7:12" ht="15.75" customHeight="1" x14ac:dyDescent="0.45">
      <c r="G40" s="1"/>
      <c r="H40" s="1"/>
      <c r="I40" s="1"/>
      <c r="J40" s="1"/>
      <c r="K40" s="1"/>
      <c r="L40" s="1"/>
    </row>
    <row r="41" spans="7:12" ht="15.75" customHeight="1" x14ac:dyDescent="0.45">
      <c r="G41" s="1"/>
      <c r="H41" s="1"/>
      <c r="I41" s="1"/>
      <c r="J41" s="1"/>
      <c r="K41" s="1"/>
      <c r="L41" s="1"/>
    </row>
    <row r="42" spans="7:12" ht="15.75" customHeight="1" x14ac:dyDescent="0.45">
      <c r="G42" s="1"/>
      <c r="H42" s="1"/>
      <c r="I42" s="1"/>
      <c r="J42" s="1"/>
      <c r="K42" s="1"/>
      <c r="L42" s="1"/>
    </row>
    <row r="43" spans="7:12" ht="15.75" customHeight="1" x14ac:dyDescent="0.45">
      <c r="G43" s="1"/>
      <c r="H43" s="1"/>
      <c r="I43" s="1"/>
      <c r="J43" s="1"/>
      <c r="K43" s="1"/>
      <c r="L43" s="1"/>
    </row>
    <row r="44" spans="7:12" ht="15.75" customHeight="1" x14ac:dyDescent="0.45">
      <c r="G44" s="1"/>
      <c r="H44" s="1"/>
      <c r="I44" s="1"/>
      <c r="J44" s="1"/>
      <c r="K44" s="1"/>
      <c r="L44" s="1"/>
    </row>
    <row r="45" spans="7:12" ht="15.75" customHeight="1" x14ac:dyDescent="0.45">
      <c r="G45" s="1"/>
      <c r="H45" s="1"/>
      <c r="I45" s="1"/>
      <c r="J45" s="1"/>
      <c r="K45" s="1"/>
      <c r="L45" s="1"/>
    </row>
    <row r="46" spans="7:12" ht="15.75" customHeight="1" x14ac:dyDescent="0.45">
      <c r="G46" s="1"/>
      <c r="H46" s="1"/>
      <c r="I46" s="1"/>
      <c r="J46" s="1"/>
      <c r="K46" s="1"/>
      <c r="L46" s="1"/>
    </row>
    <row r="47" spans="7:12" ht="15.75" customHeight="1" x14ac:dyDescent="0.45">
      <c r="G47" s="1"/>
      <c r="H47" s="1"/>
      <c r="I47" s="1"/>
      <c r="J47" s="1"/>
      <c r="K47" s="1"/>
      <c r="L47" s="1"/>
    </row>
    <row r="48" spans="7:12" ht="15.75" customHeight="1" x14ac:dyDescent="0.45">
      <c r="G48" s="1"/>
      <c r="H48" s="1"/>
      <c r="I48" s="1"/>
      <c r="J48" s="1"/>
      <c r="K48" s="1"/>
      <c r="L48" s="1"/>
    </row>
    <row r="49" spans="7:12" ht="15.75" customHeight="1" x14ac:dyDescent="0.45">
      <c r="G49" s="1"/>
      <c r="H49" s="1"/>
      <c r="I49" s="1"/>
      <c r="J49" s="1"/>
      <c r="K49" s="1"/>
      <c r="L49" s="1"/>
    </row>
    <row r="50" spans="7:12" ht="15.75" customHeight="1" x14ac:dyDescent="0.45">
      <c r="G50" s="1"/>
      <c r="H50" s="1"/>
      <c r="I50" s="1"/>
      <c r="J50" s="1"/>
      <c r="K50" s="1"/>
      <c r="L50" s="1"/>
    </row>
    <row r="51" spans="7:12" ht="15.75" customHeight="1" x14ac:dyDescent="0.45">
      <c r="G51" s="1"/>
      <c r="H51" s="1"/>
      <c r="I51" s="1"/>
      <c r="J51" s="1"/>
      <c r="K51" s="1"/>
      <c r="L51" s="1"/>
    </row>
    <row r="52" spans="7:12" ht="15.75" customHeight="1" x14ac:dyDescent="0.45">
      <c r="G52" s="1"/>
      <c r="H52" s="1"/>
      <c r="I52" s="1"/>
      <c r="J52" s="1"/>
      <c r="K52" s="1"/>
      <c r="L52" s="1"/>
    </row>
    <row r="53" spans="7:12" ht="15.75" customHeight="1" x14ac:dyDescent="0.45">
      <c r="G53" s="1"/>
      <c r="H53" s="1"/>
      <c r="I53" s="1"/>
      <c r="J53" s="1"/>
      <c r="K53" s="1"/>
      <c r="L53" s="1"/>
    </row>
    <row r="54" spans="7:12" ht="15.75" customHeight="1" x14ac:dyDescent="0.45">
      <c r="G54" s="1"/>
      <c r="H54" s="1"/>
      <c r="I54" s="1"/>
      <c r="J54" s="1"/>
      <c r="K54" s="1"/>
      <c r="L54" s="1"/>
    </row>
    <row r="55" spans="7:12" ht="15.75" customHeight="1" x14ac:dyDescent="0.45">
      <c r="G55" s="1"/>
      <c r="H55" s="1"/>
      <c r="I55" s="1"/>
      <c r="J55" s="1"/>
      <c r="K55" s="1"/>
      <c r="L55" s="1"/>
    </row>
    <row r="56" spans="7:12" ht="15.75" customHeight="1" x14ac:dyDescent="0.45">
      <c r="G56" s="1"/>
      <c r="H56" s="1"/>
      <c r="I56" s="1"/>
      <c r="J56" s="1"/>
      <c r="K56" s="1"/>
      <c r="L56" s="1"/>
    </row>
    <row r="57" spans="7:12" ht="15.75" customHeight="1" x14ac:dyDescent="0.45">
      <c r="G57" s="1"/>
      <c r="H57" s="1"/>
      <c r="I57" s="1"/>
      <c r="J57" s="1"/>
      <c r="K57" s="1"/>
      <c r="L57" s="1"/>
    </row>
    <row r="58" spans="7:12" ht="15.75" customHeight="1" x14ac:dyDescent="0.45">
      <c r="G58" s="1"/>
      <c r="H58" s="1"/>
      <c r="I58" s="1"/>
      <c r="J58" s="1"/>
      <c r="K58" s="1"/>
      <c r="L58" s="1"/>
    </row>
    <row r="59" spans="7:12" ht="15.75" customHeight="1" x14ac:dyDescent="0.45">
      <c r="G59" s="1"/>
      <c r="H59" s="1"/>
      <c r="I59" s="1"/>
      <c r="J59" s="1"/>
      <c r="K59" s="1"/>
      <c r="L59" s="1"/>
    </row>
    <row r="60" spans="7:12" ht="15.75" customHeight="1" x14ac:dyDescent="0.45">
      <c r="G60" s="1"/>
      <c r="H60" s="1"/>
      <c r="I60" s="1"/>
      <c r="J60" s="1"/>
      <c r="K60" s="1"/>
      <c r="L60" s="1"/>
    </row>
    <row r="61" spans="7:12" ht="15.75" customHeight="1" x14ac:dyDescent="0.45">
      <c r="G61" s="1"/>
      <c r="H61" s="1"/>
      <c r="I61" s="1"/>
      <c r="J61" s="1"/>
      <c r="K61" s="1"/>
      <c r="L61" s="1"/>
    </row>
    <row r="62" spans="7:12" ht="15.75" customHeight="1" x14ac:dyDescent="0.45">
      <c r="G62" s="1"/>
      <c r="H62" s="1"/>
      <c r="I62" s="1"/>
      <c r="J62" s="1"/>
      <c r="K62" s="1"/>
      <c r="L62" s="1"/>
    </row>
    <row r="63" spans="7:12" ht="15.75" customHeight="1" x14ac:dyDescent="0.45">
      <c r="G63" s="1"/>
      <c r="H63" s="1"/>
      <c r="I63" s="1"/>
      <c r="J63" s="1"/>
      <c r="K63" s="1"/>
      <c r="L63" s="1"/>
    </row>
    <row r="64" spans="7:12" ht="15.75" customHeight="1" x14ac:dyDescent="0.45">
      <c r="G64" s="1"/>
      <c r="H64" s="1"/>
      <c r="I64" s="1"/>
      <c r="J64" s="1"/>
      <c r="K64" s="1"/>
      <c r="L64" s="1"/>
    </row>
    <row r="65" spans="7:12" ht="15.75" customHeight="1" x14ac:dyDescent="0.45">
      <c r="G65" s="1"/>
      <c r="H65" s="1"/>
      <c r="I65" s="1"/>
      <c r="J65" s="1"/>
      <c r="K65" s="1"/>
      <c r="L65" s="1"/>
    </row>
    <row r="66" spans="7:12" ht="15.75" customHeight="1" x14ac:dyDescent="0.45">
      <c r="G66" s="1"/>
      <c r="H66" s="1"/>
      <c r="I66" s="1"/>
      <c r="J66" s="1"/>
      <c r="K66" s="1"/>
      <c r="L66" s="1"/>
    </row>
    <row r="67" spans="7:12" ht="15.75" customHeight="1" x14ac:dyDescent="0.45">
      <c r="G67" s="1"/>
      <c r="H67" s="1"/>
      <c r="I67" s="1"/>
      <c r="J67" s="1"/>
      <c r="K67" s="1"/>
      <c r="L67" s="1"/>
    </row>
    <row r="68" spans="7:12" ht="15.75" customHeight="1" x14ac:dyDescent="0.45">
      <c r="G68" s="1"/>
      <c r="H68" s="1"/>
      <c r="I68" s="1"/>
      <c r="J68" s="1"/>
      <c r="K68" s="1"/>
      <c r="L68" s="1"/>
    </row>
    <row r="69" spans="7:12" ht="15.75" customHeight="1" x14ac:dyDescent="0.45">
      <c r="G69" s="1"/>
      <c r="H69" s="1"/>
      <c r="I69" s="1"/>
      <c r="J69" s="1"/>
      <c r="K69" s="1"/>
      <c r="L69" s="1"/>
    </row>
    <row r="70" spans="7:12" ht="15.75" customHeight="1" x14ac:dyDescent="0.45">
      <c r="G70" s="1"/>
      <c r="H70" s="1"/>
      <c r="I70" s="1"/>
      <c r="J70" s="1"/>
      <c r="K70" s="1"/>
      <c r="L70" s="1"/>
    </row>
    <row r="71" spans="7:12" ht="15.75" customHeight="1" x14ac:dyDescent="0.45">
      <c r="G71" s="1"/>
      <c r="H71" s="1"/>
      <c r="I71" s="1"/>
      <c r="J71" s="1"/>
      <c r="K71" s="1"/>
      <c r="L71" s="1"/>
    </row>
    <row r="72" spans="7:12" ht="15.75" customHeight="1" x14ac:dyDescent="0.45">
      <c r="G72" s="1"/>
      <c r="H72" s="1"/>
      <c r="I72" s="1"/>
      <c r="J72" s="1"/>
      <c r="K72" s="1"/>
      <c r="L72" s="1"/>
    </row>
    <row r="73" spans="7:12" ht="15.75" customHeight="1" x14ac:dyDescent="0.45">
      <c r="G73" s="1"/>
      <c r="H73" s="1"/>
      <c r="I73" s="1"/>
      <c r="J73" s="1"/>
      <c r="K73" s="1"/>
      <c r="L73" s="1"/>
    </row>
    <row r="74" spans="7:12" ht="15.75" customHeight="1" x14ac:dyDescent="0.45">
      <c r="G74" s="1"/>
      <c r="H74" s="1"/>
      <c r="I74" s="1"/>
      <c r="J74" s="1"/>
      <c r="K74" s="1"/>
      <c r="L74" s="1"/>
    </row>
    <row r="75" spans="7:12" ht="15.75" customHeight="1" x14ac:dyDescent="0.45">
      <c r="G75" s="1"/>
      <c r="H75" s="1"/>
      <c r="I75" s="1"/>
      <c r="J75" s="1"/>
      <c r="K75" s="1"/>
      <c r="L75" s="1"/>
    </row>
    <row r="76" spans="7:12" ht="15.75" customHeight="1" x14ac:dyDescent="0.45">
      <c r="G76" s="1"/>
      <c r="H76" s="1"/>
      <c r="I76" s="1"/>
      <c r="J76" s="1"/>
      <c r="K76" s="1"/>
      <c r="L76" s="1"/>
    </row>
    <row r="77" spans="7:12" ht="15.75" customHeight="1" x14ac:dyDescent="0.45">
      <c r="G77" s="1"/>
      <c r="H77" s="1"/>
      <c r="I77" s="1"/>
      <c r="J77" s="1"/>
      <c r="K77" s="1"/>
      <c r="L77" s="1"/>
    </row>
    <row r="78" spans="7:12" ht="15.75" customHeight="1" x14ac:dyDescent="0.45">
      <c r="G78" s="1"/>
      <c r="H78" s="1"/>
      <c r="I78" s="1"/>
      <c r="J78" s="1"/>
      <c r="K78" s="1"/>
      <c r="L78" s="1"/>
    </row>
    <row r="79" spans="7:12" ht="15.75" customHeight="1" x14ac:dyDescent="0.45">
      <c r="G79" s="1"/>
      <c r="H79" s="1"/>
      <c r="I79" s="1"/>
      <c r="J79" s="1"/>
      <c r="K79" s="1"/>
      <c r="L79" s="1"/>
    </row>
    <row r="80" spans="7:12" ht="15.75" customHeight="1" x14ac:dyDescent="0.45">
      <c r="G80" s="1"/>
      <c r="H80" s="1"/>
      <c r="I80" s="1"/>
      <c r="J80" s="1"/>
      <c r="K80" s="1"/>
      <c r="L80" s="1"/>
    </row>
    <row r="81" spans="7:12" ht="15.75" customHeight="1" x14ac:dyDescent="0.45">
      <c r="G81" s="1"/>
      <c r="H81" s="1"/>
      <c r="I81" s="1"/>
      <c r="J81" s="1"/>
      <c r="K81" s="1"/>
      <c r="L81" s="1"/>
    </row>
    <row r="82" spans="7:12" ht="15.75" customHeight="1" x14ac:dyDescent="0.45">
      <c r="G82" s="1"/>
      <c r="H82" s="1"/>
      <c r="I82" s="1"/>
      <c r="J82" s="1"/>
      <c r="K82" s="1"/>
      <c r="L82" s="1"/>
    </row>
    <row r="83" spans="7:12" ht="15.75" customHeight="1" x14ac:dyDescent="0.45">
      <c r="G83" s="1"/>
      <c r="H83" s="1"/>
      <c r="I83" s="1"/>
      <c r="J83" s="1"/>
      <c r="K83" s="1"/>
      <c r="L83" s="1"/>
    </row>
    <row r="84" spans="7:12" ht="15.75" customHeight="1" x14ac:dyDescent="0.45">
      <c r="G84" s="1"/>
      <c r="H84" s="1"/>
      <c r="I84" s="1"/>
      <c r="J84" s="1"/>
      <c r="K84" s="1"/>
      <c r="L84" s="1"/>
    </row>
    <row r="85" spans="7:12" ht="15.75" customHeight="1" x14ac:dyDescent="0.45">
      <c r="G85" s="1"/>
      <c r="H85" s="1"/>
      <c r="I85" s="1"/>
      <c r="J85" s="1"/>
      <c r="K85" s="1"/>
      <c r="L85" s="1"/>
    </row>
    <row r="86" spans="7:12" ht="15.75" customHeight="1" x14ac:dyDescent="0.45">
      <c r="G86" s="1"/>
      <c r="H86" s="1"/>
      <c r="I86" s="1"/>
      <c r="J86" s="1"/>
      <c r="K86" s="1"/>
      <c r="L86" s="1"/>
    </row>
    <row r="87" spans="7:12" ht="15.75" customHeight="1" x14ac:dyDescent="0.45">
      <c r="G87" s="1"/>
      <c r="H87" s="1"/>
      <c r="I87" s="1"/>
      <c r="J87" s="1"/>
      <c r="K87" s="1"/>
      <c r="L87" s="1"/>
    </row>
    <row r="88" spans="7:12" ht="15.75" customHeight="1" x14ac:dyDescent="0.45">
      <c r="G88" s="1"/>
      <c r="H88" s="1"/>
      <c r="I88" s="1"/>
      <c r="J88" s="1"/>
      <c r="K88" s="1"/>
      <c r="L88" s="1"/>
    </row>
    <row r="89" spans="7:12" ht="15.75" customHeight="1" x14ac:dyDescent="0.45">
      <c r="G89" s="1"/>
      <c r="H89" s="1"/>
      <c r="I89" s="1"/>
      <c r="J89" s="1"/>
      <c r="K89" s="1"/>
      <c r="L89" s="1"/>
    </row>
    <row r="90" spans="7:12" ht="15.75" customHeight="1" x14ac:dyDescent="0.45">
      <c r="G90" s="1"/>
      <c r="H90" s="1"/>
      <c r="I90" s="1"/>
      <c r="J90" s="1"/>
      <c r="K90" s="1"/>
      <c r="L90" s="1"/>
    </row>
    <row r="91" spans="7:12" ht="15.75" customHeight="1" x14ac:dyDescent="0.45">
      <c r="G91" s="1"/>
      <c r="H91" s="1"/>
      <c r="I91" s="1"/>
      <c r="J91" s="1"/>
      <c r="K91" s="1"/>
      <c r="L91" s="1"/>
    </row>
    <row r="92" spans="7:12" ht="15.75" customHeight="1" x14ac:dyDescent="0.45">
      <c r="G92" s="1"/>
      <c r="H92" s="1"/>
      <c r="I92" s="1"/>
      <c r="J92" s="1"/>
      <c r="K92" s="1"/>
      <c r="L92" s="1"/>
    </row>
    <row r="93" spans="7:12" ht="15.75" customHeight="1" x14ac:dyDescent="0.45">
      <c r="G93" s="1"/>
      <c r="H93" s="1"/>
      <c r="I93" s="1"/>
      <c r="J93" s="1"/>
      <c r="K93" s="1"/>
      <c r="L93" s="1"/>
    </row>
    <row r="94" spans="7:12" ht="15.75" customHeight="1" x14ac:dyDescent="0.45">
      <c r="G94" s="1"/>
      <c r="H94" s="1"/>
      <c r="I94" s="1"/>
      <c r="J94" s="1"/>
      <c r="K94" s="1"/>
      <c r="L94" s="1"/>
    </row>
    <row r="95" spans="7:12" ht="15.75" customHeight="1" x14ac:dyDescent="0.45">
      <c r="G95" s="1"/>
      <c r="H95" s="1"/>
      <c r="I95" s="1"/>
      <c r="J95" s="1"/>
      <c r="K95" s="1"/>
      <c r="L95" s="1"/>
    </row>
    <row r="96" spans="7:12" ht="15.75" customHeight="1" x14ac:dyDescent="0.45">
      <c r="G96" s="1"/>
      <c r="H96" s="1"/>
      <c r="I96" s="1"/>
      <c r="J96" s="1"/>
      <c r="K96" s="1"/>
      <c r="L96" s="1"/>
    </row>
    <row r="97" spans="7:12" ht="15.75" customHeight="1" x14ac:dyDescent="0.45">
      <c r="G97" s="1"/>
      <c r="H97" s="1"/>
      <c r="I97" s="1"/>
      <c r="J97" s="1"/>
      <c r="K97" s="1"/>
      <c r="L97" s="1"/>
    </row>
    <row r="98" spans="7:12" ht="15.75" customHeight="1" x14ac:dyDescent="0.45">
      <c r="G98" s="1"/>
      <c r="H98" s="1"/>
      <c r="I98" s="1"/>
      <c r="J98" s="1"/>
      <c r="K98" s="1"/>
      <c r="L98" s="1"/>
    </row>
    <row r="99" spans="7:12" ht="15.75" customHeight="1" x14ac:dyDescent="0.45">
      <c r="G99" s="1"/>
      <c r="H99" s="1"/>
      <c r="I99" s="1"/>
      <c r="J99" s="1"/>
      <c r="K99" s="1"/>
      <c r="L99" s="1"/>
    </row>
    <row r="100" spans="7:12" ht="15.75" customHeight="1" x14ac:dyDescent="0.45">
      <c r="G100" s="1"/>
      <c r="H100" s="1"/>
      <c r="I100" s="1"/>
      <c r="J100" s="1"/>
      <c r="K100" s="1"/>
      <c r="L100" s="1"/>
    </row>
    <row r="101" spans="7:12" ht="15.75" customHeight="1" x14ac:dyDescent="0.45">
      <c r="G101" s="1"/>
      <c r="H101" s="1"/>
      <c r="I101" s="1"/>
      <c r="J101" s="1"/>
      <c r="K101" s="1"/>
      <c r="L101" s="1"/>
    </row>
    <row r="102" spans="7:12" ht="15.75" customHeight="1" x14ac:dyDescent="0.45">
      <c r="G102" s="1"/>
      <c r="H102" s="1"/>
      <c r="I102" s="1"/>
      <c r="J102" s="1"/>
      <c r="K102" s="1"/>
      <c r="L102" s="1"/>
    </row>
    <row r="103" spans="7:12" ht="15.75" customHeight="1" x14ac:dyDescent="0.45">
      <c r="G103" s="1"/>
      <c r="H103" s="1"/>
      <c r="I103" s="1"/>
      <c r="J103" s="1"/>
      <c r="K103" s="1"/>
      <c r="L103" s="1"/>
    </row>
    <row r="104" spans="7:12" ht="15.75" customHeight="1" x14ac:dyDescent="0.45">
      <c r="G104" s="1"/>
      <c r="H104" s="1"/>
      <c r="I104" s="1"/>
      <c r="J104" s="1"/>
      <c r="K104" s="1"/>
      <c r="L104" s="1"/>
    </row>
    <row r="105" spans="7:12" ht="15.75" customHeight="1" x14ac:dyDescent="0.45">
      <c r="G105" s="1"/>
      <c r="H105" s="1"/>
      <c r="I105" s="1"/>
      <c r="J105" s="1"/>
      <c r="K105" s="1"/>
      <c r="L105" s="1"/>
    </row>
    <row r="106" spans="7:12" ht="15.75" customHeight="1" x14ac:dyDescent="0.45">
      <c r="G106" s="1"/>
      <c r="H106" s="1"/>
      <c r="I106" s="1"/>
      <c r="J106" s="1"/>
      <c r="K106" s="1"/>
      <c r="L106" s="1"/>
    </row>
    <row r="107" spans="7:12" ht="15.75" customHeight="1" x14ac:dyDescent="0.45">
      <c r="G107" s="1"/>
      <c r="H107" s="1"/>
      <c r="I107" s="1"/>
      <c r="J107" s="1"/>
      <c r="K107" s="1"/>
      <c r="L107" s="1"/>
    </row>
    <row r="108" spans="7:12" ht="15.75" customHeight="1" x14ac:dyDescent="0.45">
      <c r="G108" s="1"/>
      <c r="H108" s="1"/>
      <c r="I108" s="1"/>
      <c r="J108" s="1"/>
      <c r="K108" s="1"/>
      <c r="L108" s="1"/>
    </row>
    <row r="109" spans="7:12" ht="15.75" customHeight="1" x14ac:dyDescent="0.45">
      <c r="G109" s="1"/>
      <c r="H109" s="1"/>
      <c r="I109" s="1"/>
      <c r="J109" s="1"/>
      <c r="K109" s="1"/>
      <c r="L109" s="1"/>
    </row>
    <row r="110" spans="7:12" ht="15.75" customHeight="1" x14ac:dyDescent="0.45">
      <c r="G110" s="1"/>
      <c r="H110" s="1"/>
      <c r="I110" s="1"/>
      <c r="J110" s="1"/>
      <c r="K110" s="1"/>
      <c r="L110" s="1"/>
    </row>
    <row r="111" spans="7:12" ht="15.75" customHeight="1" x14ac:dyDescent="0.45">
      <c r="G111" s="1"/>
      <c r="H111" s="1"/>
      <c r="I111" s="1"/>
      <c r="J111" s="1"/>
      <c r="K111" s="1"/>
      <c r="L111" s="1"/>
    </row>
    <row r="112" spans="7:12" ht="15.75" customHeight="1" x14ac:dyDescent="0.45">
      <c r="G112" s="1"/>
      <c r="H112" s="1"/>
      <c r="I112" s="1"/>
      <c r="J112" s="1"/>
      <c r="K112" s="1"/>
      <c r="L112" s="1"/>
    </row>
    <row r="113" spans="7:12" ht="15.75" customHeight="1" x14ac:dyDescent="0.45">
      <c r="G113" s="1"/>
      <c r="H113" s="1"/>
      <c r="I113" s="1"/>
      <c r="J113" s="1"/>
      <c r="K113" s="1"/>
      <c r="L113" s="1"/>
    </row>
    <row r="114" spans="7:12" ht="15.75" customHeight="1" x14ac:dyDescent="0.45">
      <c r="G114" s="1"/>
      <c r="H114" s="1"/>
      <c r="I114" s="1"/>
      <c r="J114" s="1"/>
      <c r="K114" s="1"/>
      <c r="L114" s="1"/>
    </row>
    <row r="115" spans="7:12" ht="15.75" customHeight="1" x14ac:dyDescent="0.45">
      <c r="G115" s="1"/>
      <c r="H115" s="1"/>
      <c r="I115" s="1"/>
      <c r="J115" s="1"/>
      <c r="K115" s="1"/>
      <c r="L115" s="1"/>
    </row>
    <row r="116" spans="7:12" ht="15.75" customHeight="1" x14ac:dyDescent="0.45">
      <c r="G116" s="1"/>
      <c r="H116" s="1"/>
      <c r="I116" s="1"/>
      <c r="J116" s="1"/>
      <c r="K116" s="1"/>
      <c r="L116" s="1"/>
    </row>
    <row r="117" spans="7:12" ht="15.75" customHeight="1" x14ac:dyDescent="0.45">
      <c r="G117" s="1"/>
      <c r="H117" s="1"/>
      <c r="I117" s="1"/>
      <c r="J117" s="1"/>
      <c r="K117" s="1"/>
      <c r="L117" s="1"/>
    </row>
    <row r="118" spans="7:12" ht="15.75" customHeight="1" x14ac:dyDescent="0.45">
      <c r="G118" s="1"/>
      <c r="H118" s="1"/>
      <c r="I118" s="1"/>
      <c r="J118" s="1"/>
      <c r="K118" s="1"/>
      <c r="L118" s="1"/>
    </row>
    <row r="119" spans="7:12" ht="15.75" customHeight="1" x14ac:dyDescent="0.45">
      <c r="G119" s="1"/>
      <c r="H119" s="1"/>
      <c r="I119" s="1"/>
      <c r="J119" s="1"/>
      <c r="K119" s="1"/>
      <c r="L119" s="1"/>
    </row>
    <row r="120" spans="7:12" ht="15.75" customHeight="1" x14ac:dyDescent="0.45">
      <c r="G120" s="1"/>
      <c r="H120" s="1"/>
      <c r="I120" s="1"/>
      <c r="J120" s="1"/>
      <c r="K120" s="1"/>
      <c r="L120" s="1"/>
    </row>
    <row r="121" spans="7:12" ht="15.75" customHeight="1" x14ac:dyDescent="0.45">
      <c r="G121" s="1"/>
      <c r="H121" s="1"/>
      <c r="I121" s="1"/>
      <c r="J121" s="1"/>
      <c r="K121" s="1"/>
      <c r="L121" s="1"/>
    </row>
    <row r="122" spans="7:12" ht="15.75" customHeight="1" x14ac:dyDescent="0.45">
      <c r="G122" s="1"/>
      <c r="H122" s="1"/>
      <c r="I122" s="1"/>
      <c r="J122" s="1"/>
      <c r="K122" s="1"/>
      <c r="L122" s="1"/>
    </row>
    <row r="123" spans="7:12" ht="15.75" customHeight="1" x14ac:dyDescent="0.45">
      <c r="G123" s="1"/>
      <c r="H123" s="1"/>
      <c r="I123" s="1"/>
      <c r="J123" s="1"/>
      <c r="K123" s="1"/>
      <c r="L123" s="1"/>
    </row>
    <row r="124" spans="7:12" ht="15.75" customHeight="1" x14ac:dyDescent="0.45">
      <c r="G124" s="1"/>
      <c r="H124" s="1"/>
      <c r="I124" s="1"/>
      <c r="J124" s="1"/>
      <c r="K124" s="1"/>
      <c r="L124" s="1"/>
    </row>
    <row r="125" spans="7:12" ht="15.75" customHeight="1" x14ac:dyDescent="0.45">
      <c r="G125" s="1"/>
      <c r="H125" s="1"/>
      <c r="I125" s="1"/>
      <c r="J125" s="1"/>
      <c r="K125" s="1"/>
      <c r="L125" s="1"/>
    </row>
    <row r="126" spans="7:12" ht="15.75" customHeight="1" x14ac:dyDescent="0.45">
      <c r="G126" s="1"/>
      <c r="H126" s="1"/>
      <c r="I126" s="1"/>
      <c r="J126" s="1"/>
      <c r="K126" s="1"/>
      <c r="L126" s="1"/>
    </row>
    <row r="127" spans="7:12" ht="15.75" customHeight="1" x14ac:dyDescent="0.45">
      <c r="G127" s="1"/>
      <c r="H127" s="1"/>
      <c r="I127" s="1"/>
      <c r="J127" s="1"/>
      <c r="K127" s="1"/>
      <c r="L127" s="1"/>
    </row>
    <row r="128" spans="7:12" ht="15.75" customHeight="1" x14ac:dyDescent="0.45">
      <c r="G128" s="1"/>
      <c r="H128" s="1"/>
      <c r="I128" s="1"/>
      <c r="J128" s="1"/>
      <c r="K128" s="1"/>
      <c r="L128" s="1"/>
    </row>
    <row r="129" spans="7:12" ht="15.75" customHeight="1" x14ac:dyDescent="0.45">
      <c r="G129" s="1"/>
      <c r="H129" s="1"/>
      <c r="I129" s="1"/>
      <c r="J129" s="1"/>
      <c r="K129" s="1"/>
      <c r="L129" s="1"/>
    </row>
    <row r="130" spans="7:12" ht="15.75" customHeight="1" x14ac:dyDescent="0.45">
      <c r="G130" s="1"/>
      <c r="H130" s="1"/>
      <c r="I130" s="1"/>
      <c r="J130" s="1"/>
      <c r="K130" s="1"/>
      <c r="L130" s="1"/>
    </row>
    <row r="131" spans="7:12" ht="15.75" customHeight="1" x14ac:dyDescent="0.45">
      <c r="G131" s="1"/>
      <c r="H131" s="1"/>
      <c r="I131" s="1"/>
      <c r="J131" s="1"/>
      <c r="K131" s="1"/>
      <c r="L131" s="1"/>
    </row>
    <row r="132" spans="7:12" ht="15.75" customHeight="1" x14ac:dyDescent="0.45">
      <c r="G132" s="1"/>
      <c r="H132" s="1"/>
      <c r="I132" s="1"/>
      <c r="J132" s="1"/>
      <c r="K132" s="1"/>
      <c r="L132" s="1"/>
    </row>
    <row r="133" spans="7:12" ht="15.75" customHeight="1" x14ac:dyDescent="0.45">
      <c r="G133" s="1"/>
      <c r="H133" s="1"/>
      <c r="I133" s="1"/>
      <c r="J133" s="1"/>
      <c r="K133" s="1"/>
      <c r="L133" s="1"/>
    </row>
    <row r="134" spans="7:12" ht="15.75" customHeight="1" x14ac:dyDescent="0.45">
      <c r="G134" s="1"/>
      <c r="H134" s="1"/>
      <c r="I134" s="1"/>
      <c r="J134" s="1"/>
      <c r="K134" s="1"/>
      <c r="L134" s="1"/>
    </row>
    <row r="135" spans="7:12" ht="15.75" customHeight="1" x14ac:dyDescent="0.45">
      <c r="G135" s="1"/>
      <c r="H135" s="1"/>
      <c r="I135" s="1"/>
      <c r="J135" s="1"/>
      <c r="K135" s="1"/>
      <c r="L135" s="1"/>
    </row>
    <row r="136" spans="7:12" ht="15.75" customHeight="1" x14ac:dyDescent="0.45">
      <c r="G136" s="1"/>
      <c r="H136" s="1"/>
      <c r="I136" s="1"/>
      <c r="J136" s="1"/>
      <c r="K136" s="1"/>
      <c r="L136" s="1"/>
    </row>
    <row r="137" spans="7:12" ht="15.75" customHeight="1" x14ac:dyDescent="0.45">
      <c r="G137" s="1"/>
      <c r="H137" s="1"/>
      <c r="I137" s="1"/>
      <c r="J137" s="1"/>
      <c r="K137" s="1"/>
      <c r="L137" s="1"/>
    </row>
    <row r="138" spans="7:12" ht="15.75" customHeight="1" x14ac:dyDescent="0.45">
      <c r="G138" s="1"/>
      <c r="H138" s="1"/>
      <c r="I138" s="1"/>
      <c r="J138" s="1"/>
      <c r="K138" s="1"/>
      <c r="L138" s="1"/>
    </row>
    <row r="139" spans="7:12" ht="15.75" customHeight="1" x14ac:dyDescent="0.45">
      <c r="G139" s="1"/>
      <c r="H139" s="1"/>
      <c r="I139" s="1"/>
      <c r="J139" s="1"/>
      <c r="K139" s="1"/>
      <c r="L139" s="1"/>
    </row>
    <row r="140" spans="7:12" ht="15.75" customHeight="1" x14ac:dyDescent="0.45">
      <c r="G140" s="1"/>
      <c r="H140" s="1"/>
      <c r="I140" s="1"/>
      <c r="J140" s="1"/>
      <c r="K140" s="1"/>
      <c r="L140" s="1"/>
    </row>
    <row r="141" spans="7:12" ht="15.75" customHeight="1" x14ac:dyDescent="0.45">
      <c r="G141" s="1"/>
      <c r="H141" s="1"/>
      <c r="I141" s="1"/>
      <c r="J141" s="1"/>
      <c r="K141" s="1"/>
      <c r="L141" s="1"/>
    </row>
    <row r="142" spans="7:12" ht="15.75" customHeight="1" x14ac:dyDescent="0.45">
      <c r="G142" s="1"/>
      <c r="H142" s="1"/>
      <c r="I142" s="1"/>
      <c r="J142" s="1"/>
      <c r="K142" s="1"/>
      <c r="L142" s="1"/>
    </row>
    <row r="143" spans="7:12" ht="15.75" customHeight="1" x14ac:dyDescent="0.45">
      <c r="G143" s="1"/>
      <c r="H143" s="1"/>
      <c r="I143" s="1"/>
      <c r="J143" s="1"/>
      <c r="K143" s="1"/>
      <c r="L143" s="1"/>
    </row>
    <row r="144" spans="7:12" ht="15.75" customHeight="1" x14ac:dyDescent="0.45">
      <c r="G144" s="1"/>
      <c r="H144" s="1"/>
      <c r="I144" s="1"/>
      <c r="J144" s="1"/>
      <c r="K144" s="1"/>
      <c r="L144" s="1"/>
    </row>
    <row r="145" spans="7:12" ht="15.75" customHeight="1" x14ac:dyDescent="0.45">
      <c r="G145" s="1"/>
      <c r="H145" s="1"/>
      <c r="I145" s="1"/>
      <c r="J145" s="1"/>
      <c r="K145" s="1"/>
      <c r="L145" s="1"/>
    </row>
    <row r="146" spans="7:12" ht="15.75" customHeight="1" x14ac:dyDescent="0.45">
      <c r="G146" s="1"/>
      <c r="H146" s="1"/>
      <c r="I146" s="1"/>
      <c r="J146" s="1"/>
      <c r="K146" s="1"/>
      <c r="L146" s="1"/>
    </row>
    <row r="147" spans="7:12" ht="15.75" customHeight="1" x14ac:dyDescent="0.45">
      <c r="G147" s="1"/>
      <c r="H147" s="1"/>
      <c r="I147" s="1"/>
      <c r="J147" s="1"/>
      <c r="K147" s="1"/>
      <c r="L147" s="1"/>
    </row>
    <row r="148" spans="7:12" ht="15.75" customHeight="1" x14ac:dyDescent="0.45">
      <c r="G148" s="1"/>
      <c r="H148" s="1"/>
      <c r="I148" s="1"/>
      <c r="J148" s="1"/>
      <c r="K148" s="1"/>
      <c r="L148" s="1"/>
    </row>
    <row r="149" spans="7:12" ht="15.75" customHeight="1" x14ac:dyDescent="0.45">
      <c r="G149" s="1"/>
      <c r="H149" s="1"/>
      <c r="I149" s="1"/>
      <c r="J149" s="1"/>
      <c r="K149" s="1"/>
      <c r="L149" s="1"/>
    </row>
    <row r="150" spans="7:12" ht="15.75" customHeight="1" x14ac:dyDescent="0.45">
      <c r="G150" s="1"/>
      <c r="H150" s="1"/>
      <c r="I150" s="1"/>
      <c r="J150" s="1"/>
      <c r="K150" s="1"/>
      <c r="L150" s="1"/>
    </row>
    <row r="151" spans="7:12" ht="15.75" customHeight="1" x14ac:dyDescent="0.45">
      <c r="G151" s="1"/>
      <c r="H151" s="1"/>
      <c r="I151" s="1"/>
      <c r="J151" s="1"/>
      <c r="K151" s="1"/>
      <c r="L151" s="1"/>
    </row>
    <row r="152" spans="7:12" ht="15.75" customHeight="1" x14ac:dyDescent="0.45">
      <c r="G152" s="1"/>
      <c r="H152" s="1"/>
      <c r="I152" s="1"/>
      <c r="J152" s="1"/>
      <c r="K152" s="1"/>
      <c r="L152" s="1"/>
    </row>
    <row r="153" spans="7:12" ht="15.75" customHeight="1" x14ac:dyDescent="0.45">
      <c r="G153" s="1"/>
      <c r="H153" s="1"/>
      <c r="I153" s="1"/>
      <c r="J153" s="1"/>
      <c r="K153" s="1"/>
      <c r="L153" s="1"/>
    </row>
    <row r="154" spans="7:12" ht="15.75" customHeight="1" x14ac:dyDescent="0.45">
      <c r="G154" s="1"/>
      <c r="H154" s="1"/>
      <c r="I154" s="1"/>
      <c r="J154" s="1"/>
      <c r="K154" s="1"/>
      <c r="L154" s="1"/>
    </row>
    <row r="155" spans="7:12" ht="15.75" customHeight="1" x14ac:dyDescent="0.45">
      <c r="G155" s="1"/>
      <c r="H155" s="1"/>
      <c r="I155" s="1"/>
      <c r="J155" s="1"/>
      <c r="K155" s="1"/>
      <c r="L155" s="1"/>
    </row>
    <row r="156" spans="7:12" ht="15.75" customHeight="1" x14ac:dyDescent="0.45">
      <c r="G156" s="1"/>
      <c r="H156" s="1"/>
      <c r="I156" s="1"/>
      <c r="J156" s="1"/>
      <c r="K156" s="1"/>
      <c r="L156" s="1"/>
    </row>
    <row r="157" spans="7:12" ht="15.75" customHeight="1" x14ac:dyDescent="0.45">
      <c r="G157" s="1"/>
      <c r="H157" s="1"/>
      <c r="I157" s="1"/>
      <c r="J157" s="1"/>
      <c r="K157" s="1"/>
      <c r="L157" s="1"/>
    </row>
    <row r="158" spans="7:12" ht="15.75" customHeight="1" x14ac:dyDescent="0.45">
      <c r="G158" s="1"/>
      <c r="H158" s="1"/>
      <c r="I158" s="1"/>
      <c r="J158" s="1"/>
      <c r="K158" s="1"/>
      <c r="L158" s="1"/>
    </row>
    <row r="159" spans="7:12" ht="15.75" customHeight="1" x14ac:dyDescent="0.45">
      <c r="G159" s="1"/>
      <c r="H159" s="1"/>
      <c r="I159" s="1"/>
      <c r="J159" s="1"/>
      <c r="K159" s="1"/>
      <c r="L159" s="1"/>
    </row>
    <row r="160" spans="7:12" ht="15.75" customHeight="1" x14ac:dyDescent="0.45">
      <c r="G160" s="1"/>
      <c r="H160" s="1"/>
      <c r="I160" s="1"/>
      <c r="J160" s="1"/>
      <c r="K160" s="1"/>
      <c r="L160" s="1"/>
    </row>
    <row r="161" spans="7:12" ht="15.75" customHeight="1" x14ac:dyDescent="0.45">
      <c r="G161" s="1"/>
      <c r="H161" s="1"/>
      <c r="I161" s="1"/>
      <c r="J161" s="1"/>
      <c r="K161" s="1"/>
      <c r="L161" s="1"/>
    </row>
    <row r="162" spans="7:12" ht="15.75" customHeight="1" x14ac:dyDescent="0.45">
      <c r="G162" s="1"/>
      <c r="H162" s="1"/>
      <c r="I162" s="1"/>
      <c r="J162" s="1"/>
      <c r="K162" s="1"/>
      <c r="L162" s="1"/>
    </row>
    <row r="163" spans="7:12" ht="15.75" customHeight="1" x14ac:dyDescent="0.45">
      <c r="G163" s="1"/>
      <c r="H163" s="1"/>
      <c r="I163" s="1"/>
      <c r="J163" s="1"/>
      <c r="K163" s="1"/>
      <c r="L163" s="1"/>
    </row>
    <row r="164" spans="7:12" ht="15.75" customHeight="1" x14ac:dyDescent="0.45">
      <c r="G164" s="1"/>
      <c r="H164" s="1"/>
      <c r="I164" s="1"/>
      <c r="J164" s="1"/>
      <c r="K164" s="1"/>
      <c r="L164" s="1"/>
    </row>
    <row r="165" spans="7:12" ht="15.75" customHeight="1" x14ac:dyDescent="0.45">
      <c r="G165" s="1"/>
      <c r="H165" s="1"/>
      <c r="I165" s="1"/>
      <c r="J165" s="1"/>
      <c r="K165" s="1"/>
      <c r="L165" s="1"/>
    </row>
    <row r="166" spans="7:12" ht="15.75" customHeight="1" x14ac:dyDescent="0.45">
      <c r="G166" s="1"/>
      <c r="H166" s="1"/>
      <c r="I166" s="1"/>
      <c r="J166" s="1"/>
      <c r="K166" s="1"/>
      <c r="L166" s="1"/>
    </row>
    <row r="167" spans="7:12" ht="15.75" customHeight="1" x14ac:dyDescent="0.45">
      <c r="G167" s="1"/>
      <c r="H167" s="1"/>
      <c r="I167" s="1"/>
      <c r="J167" s="1"/>
      <c r="K167" s="1"/>
      <c r="L167" s="1"/>
    </row>
    <row r="168" spans="7:12" ht="15.75" customHeight="1" x14ac:dyDescent="0.45">
      <c r="G168" s="1"/>
      <c r="H168" s="1"/>
      <c r="I168" s="1"/>
      <c r="J168" s="1"/>
      <c r="K168" s="1"/>
      <c r="L168" s="1"/>
    </row>
    <row r="169" spans="7:12" ht="15.75" customHeight="1" x14ac:dyDescent="0.45">
      <c r="G169" s="1"/>
      <c r="H169" s="1"/>
      <c r="I169" s="1"/>
      <c r="J169" s="1"/>
      <c r="K169" s="1"/>
      <c r="L169" s="1"/>
    </row>
    <row r="170" spans="7:12" ht="15.75" customHeight="1" x14ac:dyDescent="0.45">
      <c r="G170" s="1"/>
      <c r="H170" s="1"/>
      <c r="I170" s="1"/>
      <c r="J170" s="1"/>
      <c r="K170" s="1"/>
      <c r="L170" s="1"/>
    </row>
    <row r="171" spans="7:12" ht="15.75" customHeight="1" x14ac:dyDescent="0.45">
      <c r="G171" s="1"/>
      <c r="H171" s="1"/>
      <c r="I171" s="1"/>
      <c r="J171" s="1"/>
      <c r="K171" s="1"/>
      <c r="L171" s="1"/>
    </row>
    <row r="172" spans="7:12" ht="15.75" customHeight="1" x14ac:dyDescent="0.45">
      <c r="G172" s="1"/>
      <c r="H172" s="1"/>
      <c r="I172" s="1"/>
      <c r="J172" s="1"/>
      <c r="K172" s="1"/>
      <c r="L172" s="1"/>
    </row>
    <row r="173" spans="7:12" ht="15.75" customHeight="1" x14ac:dyDescent="0.45">
      <c r="G173" s="1"/>
      <c r="H173" s="1"/>
      <c r="I173" s="1"/>
      <c r="J173" s="1"/>
      <c r="K173" s="1"/>
      <c r="L173" s="1"/>
    </row>
    <row r="174" spans="7:12" ht="15.75" customHeight="1" x14ac:dyDescent="0.45">
      <c r="G174" s="1"/>
      <c r="H174" s="1"/>
      <c r="I174" s="1"/>
      <c r="J174" s="1"/>
      <c r="K174" s="1"/>
      <c r="L174" s="1"/>
    </row>
    <row r="175" spans="7:12" ht="15.75" customHeight="1" x14ac:dyDescent="0.45">
      <c r="G175" s="1"/>
      <c r="H175" s="1"/>
      <c r="I175" s="1"/>
      <c r="J175" s="1"/>
      <c r="K175" s="1"/>
      <c r="L175" s="1"/>
    </row>
    <row r="176" spans="7:12" ht="15.75" customHeight="1" x14ac:dyDescent="0.45">
      <c r="G176" s="1"/>
      <c r="H176" s="1"/>
      <c r="I176" s="1"/>
      <c r="J176" s="1"/>
      <c r="K176" s="1"/>
      <c r="L176" s="1"/>
    </row>
    <row r="177" spans="7:12" ht="15.75" customHeight="1" x14ac:dyDescent="0.45">
      <c r="G177" s="1"/>
      <c r="H177" s="1"/>
      <c r="I177" s="1"/>
      <c r="J177" s="1"/>
      <c r="K177" s="1"/>
      <c r="L177" s="1"/>
    </row>
    <row r="178" spans="7:12" ht="15.75" customHeight="1" x14ac:dyDescent="0.45">
      <c r="G178" s="1"/>
      <c r="H178" s="1"/>
      <c r="I178" s="1"/>
      <c r="J178" s="1"/>
      <c r="K178" s="1"/>
      <c r="L178" s="1"/>
    </row>
    <row r="179" spans="7:12" ht="15.75" customHeight="1" x14ac:dyDescent="0.45">
      <c r="G179" s="1"/>
      <c r="H179" s="1"/>
      <c r="I179" s="1"/>
      <c r="J179" s="1"/>
      <c r="K179" s="1"/>
      <c r="L179" s="1"/>
    </row>
    <row r="180" spans="7:12" ht="15.75" customHeight="1" x14ac:dyDescent="0.45">
      <c r="G180" s="1"/>
      <c r="H180" s="1"/>
      <c r="I180" s="1"/>
      <c r="J180" s="1"/>
      <c r="K180" s="1"/>
      <c r="L180" s="1"/>
    </row>
    <row r="181" spans="7:12" ht="15.75" customHeight="1" x14ac:dyDescent="0.45">
      <c r="G181" s="1"/>
      <c r="H181" s="1"/>
      <c r="I181" s="1"/>
      <c r="J181" s="1"/>
      <c r="K181" s="1"/>
      <c r="L181" s="1"/>
    </row>
    <row r="182" spans="7:12" ht="15.75" customHeight="1" x14ac:dyDescent="0.45">
      <c r="G182" s="1"/>
      <c r="H182" s="1"/>
      <c r="I182" s="1"/>
      <c r="J182" s="1"/>
      <c r="K182" s="1"/>
      <c r="L182" s="1"/>
    </row>
    <row r="183" spans="7:12" ht="15.75" customHeight="1" x14ac:dyDescent="0.45">
      <c r="G183" s="1"/>
      <c r="H183" s="1"/>
      <c r="I183" s="1"/>
      <c r="J183" s="1"/>
      <c r="K183" s="1"/>
      <c r="L183" s="1"/>
    </row>
    <row r="184" spans="7:12" ht="15.75" customHeight="1" x14ac:dyDescent="0.45">
      <c r="G184" s="1"/>
      <c r="H184" s="1"/>
      <c r="I184" s="1"/>
      <c r="J184" s="1"/>
      <c r="K184" s="1"/>
      <c r="L184" s="1"/>
    </row>
    <row r="185" spans="7:12" ht="15.75" customHeight="1" x14ac:dyDescent="0.45">
      <c r="G185" s="1"/>
      <c r="H185" s="1"/>
      <c r="I185" s="1"/>
      <c r="J185" s="1"/>
      <c r="K185" s="1"/>
      <c r="L185" s="1"/>
    </row>
    <row r="186" spans="7:12" ht="15.75" customHeight="1" x14ac:dyDescent="0.45">
      <c r="G186" s="1"/>
      <c r="H186" s="1"/>
      <c r="I186" s="1"/>
      <c r="J186" s="1"/>
      <c r="K186" s="1"/>
      <c r="L186" s="1"/>
    </row>
    <row r="187" spans="7:12" ht="15.75" customHeight="1" x14ac:dyDescent="0.45">
      <c r="G187" s="1"/>
      <c r="H187" s="1"/>
      <c r="I187" s="1"/>
      <c r="J187" s="1"/>
      <c r="K187" s="1"/>
      <c r="L187" s="1"/>
    </row>
    <row r="188" spans="7:12" ht="15.75" customHeight="1" x14ac:dyDescent="0.45">
      <c r="G188" s="1"/>
      <c r="H188" s="1"/>
      <c r="I188" s="1"/>
      <c r="J188" s="1"/>
      <c r="K188" s="1"/>
      <c r="L188" s="1"/>
    </row>
    <row r="189" spans="7:12" ht="15.75" customHeight="1" x14ac:dyDescent="0.45">
      <c r="G189" s="1"/>
      <c r="H189" s="1"/>
      <c r="I189" s="1"/>
      <c r="J189" s="1"/>
      <c r="K189" s="1"/>
      <c r="L189" s="1"/>
    </row>
    <row r="190" spans="7:12" ht="15.75" customHeight="1" x14ac:dyDescent="0.45">
      <c r="G190" s="1"/>
      <c r="H190" s="1"/>
      <c r="I190" s="1"/>
      <c r="J190" s="1"/>
      <c r="K190" s="1"/>
      <c r="L190" s="1"/>
    </row>
    <row r="191" spans="7:12" ht="15.75" customHeight="1" x14ac:dyDescent="0.45">
      <c r="G191" s="1"/>
      <c r="H191" s="1"/>
      <c r="I191" s="1"/>
      <c r="J191" s="1"/>
      <c r="K191" s="1"/>
      <c r="L191" s="1"/>
    </row>
    <row r="192" spans="7:12" ht="15.75" customHeight="1" x14ac:dyDescent="0.45">
      <c r="G192" s="1"/>
      <c r="H192" s="1"/>
      <c r="I192" s="1"/>
      <c r="J192" s="1"/>
      <c r="K192" s="1"/>
      <c r="L192" s="1"/>
    </row>
    <row r="193" spans="7:12" ht="15.75" customHeight="1" x14ac:dyDescent="0.45">
      <c r="G193" s="1"/>
      <c r="H193" s="1"/>
      <c r="I193" s="1"/>
      <c r="J193" s="1"/>
      <c r="K193" s="1"/>
      <c r="L193" s="1"/>
    </row>
    <row r="194" spans="7:12" ht="15.75" customHeight="1" x14ac:dyDescent="0.45">
      <c r="G194" s="1"/>
      <c r="H194" s="1"/>
      <c r="I194" s="1"/>
      <c r="J194" s="1"/>
      <c r="K194" s="1"/>
      <c r="L194" s="1"/>
    </row>
    <row r="195" spans="7:12" ht="15.75" customHeight="1" x14ac:dyDescent="0.45">
      <c r="G195" s="1"/>
      <c r="H195" s="1"/>
      <c r="I195" s="1"/>
      <c r="J195" s="1"/>
      <c r="K195" s="1"/>
      <c r="L195" s="1"/>
    </row>
    <row r="196" spans="7:12" ht="15.75" customHeight="1" x14ac:dyDescent="0.45">
      <c r="G196" s="1"/>
      <c r="H196" s="1"/>
      <c r="I196" s="1"/>
      <c r="J196" s="1"/>
      <c r="K196" s="1"/>
      <c r="L196" s="1"/>
    </row>
    <row r="197" spans="7:12" ht="15.75" customHeight="1" x14ac:dyDescent="0.45">
      <c r="G197" s="1"/>
      <c r="H197" s="1"/>
      <c r="I197" s="1"/>
      <c r="J197" s="1"/>
      <c r="K197" s="1"/>
      <c r="L197" s="1"/>
    </row>
    <row r="198" spans="7:12" ht="15.75" customHeight="1" x14ac:dyDescent="0.45">
      <c r="G198" s="1"/>
      <c r="H198" s="1"/>
      <c r="I198" s="1"/>
      <c r="J198" s="1"/>
      <c r="K198" s="1"/>
      <c r="L198" s="1"/>
    </row>
    <row r="199" spans="7:12" ht="15.75" customHeight="1" x14ac:dyDescent="0.45">
      <c r="G199" s="1"/>
      <c r="H199" s="1"/>
      <c r="I199" s="1"/>
      <c r="J199" s="1"/>
      <c r="K199" s="1"/>
      <c r="L199" s="1"/>
    </row>
    <row r="200" spans="7:12" ht="15.75" customHeight="1" x14ac:dyDescent="0.45">
      <c r="G200" s="1"/>
      <c r="H200" s="1"/>
      <c r="I200" s="1"/>
      <c r="J200" s="1"/>
      <c r="K200" s="1"/>
      <c r="L200" s="1"/>
    </row>
    <row r="201" spans="7:12" ht="15.75" customHeight="1" x14ac:dyDescent="0.45">
      <c r="G201" s="1"/>
      <c r="H201" s="1"/>
      <c r="I201" s="1"/>
      <c r="J201" s="1"/>
      <c r="K201" s="1"/>
      <c r="L201" s="1"/>
    </row>
    <row r="202" spans="7:12" ht="15.75" customHeight="1" x14ac:dyDescent="0.45">
      <c r="G202" s="1"/>
      <c r="H202" s="1"/>
      <c r="I202" s="1"/>
      <c r="J202" s="1"/>
      <c r="K202" s="1"/>
      <c r="L202" s="1"/>
    </row>
    <row r="203" spans="7:12" ht="15.75" customHeight="1" x14ac:dyDescent="0.45">
      <c r="G203" s="1"/>
      <c r="H203" s="1"/>
      <c r="I203" s="1"/>
      <c r="J203" s="1"/>
      <c r="K203" s="1"/>
      <c r="L203" s="1"/>
    </row>
    <row r="204" spans="7:12" ht="15.75" customHeight="1" x14ac:dyDescent="0.45">
      <c r="G204" s="1"/>
      <c r="H204" s="1"/>
      <c r="I204" s="1"/>
      <c r="J204" s="1"/>
      <c r="K204" s="1"/>
      <c r="L204" s="1"/>
    </row>
    <row r="205" spans="7:12" ht="15.75" customHeight="1" x14ac:dyDescent="0.45">
      <c r="G205" s="1"/>
      <c r="H205" s="1"/>
      <c r="I205" s="1"/>
      <c r="J205" s="1"/>
      <c r="K205" s="1"/>
      <c r="L205" s="1"/>
    </row>
    <row r="206" spans="7:12" ht="15.75" customHeight="1" x14ac:dyDescent="0.45">
      <c r="G206" s="1"/>
      <c r="H206" s="1"/>
      <c r="I206" s="1"/>
      <c r="J206" s="1"/>
      <c r="K206" s="1"/>
      <c r="L206" s="1"/>
    </row>
    <row r="207" spans="7:12" ht="15.75" customHeight="1" x14ac:dyDescent="0.45">
      <c r="G207" s="1"/>
      <c r="H207" s="1"/>
      <c r="I207" s="1"/>
      <c r="J207" s="1"/>
      <c r="K207" s="1"/>
      <c r="L207" s="1"/>
    </row>
    <row r="208" spans="7:12" ht="15.75" customHeight="1" x14ac:dyDescent="0.45">
      <c r="G208" s="1"/>
      <c r="H208" s="1"/>
      <c r="I208" s="1"/>
      <c r="J208" s="1"/>
      <c r="K208" s="1"/>
      <c r="L208" s="1"/>
    </row>
    <row r="209" spans="7:12" ht="15.75" customHeight="1" x14ac:dyDescent="0.45">
      <c r="G209" s="1"/>
      <c r="H209" s="1"/>
      <c r="I209" s="1"/>
      <c r="J209" s="1"/>
      <c r="K209" s="1"/>
      <c r="L209" s="1"/>
    </row>
    <row r="210" spans="7:12" ht="15.75" customHeight="1" x14ac:dyDescent="0.45">
      <c r="G210" s="1"/>
      <c r="H210" s="1"/>
      <c r="I210" s="1"/>
      <c r="J210" s="1"/>
      <c r="K210" s="1"/>
      <c r="L210" s="1"/>
    </row>
    <row r="211" spans="7:12" ht="15.75" customHeight="1" x14ac:dyDescent="0.45">
      <c r="G211" s="1"/>
      <c r="H211" s="1"/>
      <c r="I211" s="1"/>
      <c r="J211" s="1"/>
      <c r="K211" s="1"/>
      <c r="L211" s="1"/>
    </row>
    <row r="212" spans="7:12" ht="15.75" customHeight="1" x14ac:dyDescent="0.45">
      <c r="G212" s="1"/>
      <c r="H212" s="1"/>
      <c r="I212" s="1"/>
      <c r="J212" s="1"/>
      <c r="K212" s="1"/>
      <c r="L212" s="1"/>
    </row>
    <row r="213" spans="7:12" ht="15.75" customHeight="1" x14ac:dyDescent="0.35"/>
    <row r="214" spans="7:12" ht="15.75" customHeight="1" x14ac:dyDescent="0.35"/>
    <row r="215" spans="7:12" ht="15.75" customHeight="1" x14ac:dyDescent="0.35"/>
    <row r="216" spans="7:12" ht="15.75" customHeight="1" x14ac:dyDescent="0.35"/>
    <row r="217" spans="7:12" ht="15.75" customHeight="1" x14ac:dyDescent="0.35"/>
    <row r="218" spans="7:12" ht="15.75" customHeight="1" x14ac:dyDescent="0.35"/>
    <row r="219" spans="7:12" ht="15.75" customHeight="1" x14ac:dyDescent="0.35"/>
    <row r="220" spans="7:12" ht="15.75" customHeight="1" x14ac:dyDescent="0.35"/>
    <row r="221" spans="7:12" ht="15.75" customHeight="1" x14ac:dyDescent="0.35"/>
    <row r="222" spans="7:12" ht="15.75" customHeight="1" x14ac:dyDescent="0.35"/>
    <row r="223" spans="7:12" ht="15.75" customHeight="1" x14ac:dyDescent="0.35"/>
    <row r="224" spans="7:12"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sheetData>
  <mergeCells count="26">
    <mergeCell ref="B25:F25"/>
    <mergeCell ref="B26:F26"/>
    <mergeCell ref="B19:F19"/>
    <mergeCell ref="B20:F20"/>
    <mergeCell ref="B21:F21"/>
    <mergeCell ref="B22:F22"/>
    <mergeCell ref="B23:F23"/>
    <mergeCell ref="B24:F24"/>
    <mergeCell ref="B18:F18"/>
    <mergeCell ref="B7:F7"/>
    <mergeCell ref="B8:F8"/>
    <mergeCell ref="B9:F9"/>
    <mergeCell ref="B10:F10"/>
    <mergeCell ref="B11:F11"/>
    <mergeCell ref="B12:F12"/>
    <mergeCell ref="B13:F13"/>
    <mergeCell ref="B14:F14"/>
    <mergeCell ref="B15:F15"/>
    <mergeCell ref="B16:F16"/>
    <mergeCell ref="B17:F17"/>
    <mergeCell ref="B6:F6"/>
    <mergeCell ref="A1:F1"/>
    <mergeCell ref="B2:F2"/>
    <mergeCell ref="B3:F3"/>
    <mergeCell ref="B4:F4"/>
    <mergeCell ref="B5:F5"/>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3569"/>
  <sheetViews>
    <sheetView tabSelected="1" topLeftCell="A2677" zoomScale="70" zoomScaleNormal="70" workbookViewId="0">
      <selection activeCell="E2615" sqref="E2615"/>
    </sheetView>
  </sheetViews>
  <sheetFormatPr defaultColWidth="14.3984375" defaultRowHeight="15" customHeight="1" x14ac:dyDescent="0.4"/>
  <cols>
    <col min="1" max="1" width="21.3984375" style="25" customWidth="1"/>
    <col min="2" max="2" width="16.9296875" style="16" customWidth="1"/>
    <col min="3" max="3" width="20.1328125" style="16" customWidth="1"/>
    <col min="4" max="4" width="38.6640625" style="16" customWidth="1"/>
    <col min="5" max="5" width="27.19921875" style="16" customWidth="1"/>
    <col min="6" max="6" width="38.6640625" style="16" customWidth="1"/>
    <col min="7" max="8" width="21.3984375" style="16" customWidth="1"/>
    <col min="9" max="9" width="17.19921875" style="16" customWidth="1"/>
    <col min="12" max="12" width="14.9296875" customWidth="1"/>
    <col min="13" max="13" width="19.33203125" customWidth="1"/>
  </cols>
  <sheetData>
    <row r="1" spans="1:8" ht="18.75" customHeight="1" thickBot="1" x14ac:dyDescent="0.45">
      <c r="A1" s="56" t="s">
        <v>3299</v>
      </c>
      <c r="B1" s="56"/>
      <c r="C1" s="56"/>
      <c r="D1" s="56"/>
      <c r="E1" s="56"/>
      <c r="F1" s="56"/>
    </row>
    <row r="2" spans="1:8" ht="15.75" customHeight="1" x14ac:dyDescent="0.4">
      <c r="A2" s="24"/>
    </row>
    <row r="3" spans="1:8" ht="15.75" customHeight="1" x14ac:dyDescent="0.4">
      <c r="A3" s="24" t="s">
        <v>3207</v>
      </c>
      <c r="B3" s="59" t="s">
        <v>3209</v>
      </c>
      <c r="C3" s="59"/>
      <c r="D3" s="59"/>
      <c r="E3" s="59"/>
      <c r="F3" s="59"/>
      <c r="G3" s="59"/>
      <c r="H3" s="59"/>
    </row>
    <row r="4" spans="1:8" ht="15.75" customHeight="1" x14ac:dyDescent="0.4">
      <c r="B4" s="76" t="s">
        <v>3208</v>
      </c>
      <c r="C4" s="76"/>
      <c r="D4" s="76"/>
      <c r="E4" s="76"/>
      <c r="F4" s="76"/>
      <c r="G4" s="76"/>
      <c r="H4" s="76"/>
    </row>
    <row r="5" spans="1:8" ht="15.75" customHeight="1" x14ac:dyDescent="0.4">
      <c r="B5" s="22" t="s">
        <v>5</v>
      </c>
      <c r="C5" s="22" t="s">
        <v>27</v>
      </c>
      <c r="D5" s="22" t="s">
        <v>24</v>
      </c>
      <c r="E5" s="22" t="s">
        <v>26</v>
      </c>
      <c r="F5" s="22" t="s">
        <v>17</v>
      </c>
      <c r="G5" s="22" t="s">
        <v>6</v>
      </c>
      <c r="H5" s="22" t="s">
        <v>12</v>
      </c>
    </row>
    <row r="6" spans="1:8" ht="15.75" customHeight="1" x14ac:dyDescent="0.4">
      <c r="B6" s="22" t="s">
        <v>1630</v>
      </c>
      <c r="C6" s="22">
        <v>8399.98</v>
      </c>
      <c r="D6" s="22">
        <v>17499.95</v>
      </c>
      <c r="E6" s="22">
        <v>0.4</v>
      </c>
      <c r="F6" s="22" t="s">
        <v>37</v>
      </c>
      <c r="G6" s="22" t="s">
        <v>1513</v>
      </c>
      <c r="H6" s="22" t="s">
        <v>33</v>
      </c>
    </row>
    <row r="7" spans="1:8" ht="15.75" customHeight="1" x14ac:dyDescent="0.4">
      <c r="B7" s="22" t="s">
        <v>1629</v>
      </c>
      <c r="C7" s="22">
        <v>6719.98</v>
      </c>
      <c r="D7" s="22">
        <v>13999.96</v>
      </c>
      <c r="E7" s="22">
        <v>0.4</v>
      </c>
      <c r="F7" s="22" t="s">
        <v>41</v>
      </c>
      <c r="G7" s="22" t="s">
        <v>1513</v>
      </c>
      <c r="H7" s="22" t="s">
        <v>32</v>
      </c>
    </row>
    <row r="8" spans="1:8" ht="15.75" customHeight="1" x14ac:dyDescent="0.4">
      <c r="B8" s="22" t="s">
        <v>1628</v>
      </c>
      <c r="C8" s="22">
        <v>5039.99</v>
      </c>
      <c r="D8" s="22">
        <v>10499.97</v>
      </c>
      <c r="E8" s="22">
        <v>0.3</v>
      </c>
      <c r="F8" s="22" t="s">
        <v>37</v>
      </c>
      <c r="G8" s="22" t="s">
        <v>1513</v>
      </c>
      <c r="H8" s="22" t="s">
        <v>32</v>
      </c>
    </row>
    <row r="9" spans="1:8" ht="15.75" customHeight="1" x14ac:dyDescent="0.4">
      <c r="B9" s="22" t="s">
        <v>1627</v>
      </c>
      <c r="C9" s="22">
        <v>4946.37</v>
      </c>
      <c r="D9" s="22">
        <v>9892.74</v>
      </c>
      <c r="E9" s="22">
        <v>0.3</v>
      </c>
      <c r="F9" s="22" t="s">
        <v>37</v>
      </c>
      <c r="G9" s="22" t="s">
        <v>535</v>
      </c>
      <c r="H9" s="22" t="s">
        <v>32</v>
      </c>
    </row>
    <row r="10" spans="1:8" ht="15.75" hidden="1" customHeight="1" x14ac:dyDescent="0.4">
      <c r="B10" s="22" t="s">
        <v>1626</v>
      </c>
      <c r="C10" s="22">
        <v>4630.4799999999996</v>
      </c>
      <c r="D10" s="22">
        <v>9449.9500000000007</v>
      </c>
      <c r="E10" s="22">
        <v>0.3</v>
      </c>
      <c r="F10" s="22" t="s">
        <v>37</v>
      </c>
      <c r="G10" s="22" t="s">
        <v>1595</v>
      </c>
      <c r="H10" s="22" t="s">
        <v>32</v>
      </c>
    </row>
    <row r="11" spans="1:8" ht="15.75" hidden="1" customHeight="1" x14ac:dyDescent="0.4">
      <c r="B11" s="22" t="s">
        <v>1087</v>
      </c>
      <c r="C11" s="22">
        <v>3919.99</v>
      </c>
      <c r="D11" s="22">
        <v>11199.97</v>
      </c>
      <c r="E11" s="22">
        <v>0.3</v>
      </c>
      <c r="F11" s="22" t="s">
        <v>41</v>
      </c>
      <c r="G11" s="22" t="s">
        <v>1513</v>
      </c>
      <c r="H11" s="22" t="s">
        <v>38</v>
      </c>
    </row>
    <row r="12" spans="1:8" ht="15.75" hidden="1" customHeight="1" x14ac:dyDescent="0.4">
      <c r="B12" s="22" t="s">
        <v>1625</v>
      </c>
      <c r="C12" s="22">
        <v>3177.47</v>
      </c>
      <c r="D12" s="22">
        <v>6354.95</v>
      </c>
      <c r="E12" s="22">
        <v>0.1</v>
      </c>
      <c r="F12" s="22" t="s">
        <v>37</v>
      </c>
      <c r="G12" s="22" t="s">
        <v>72</v>
      </c>
      <c r="H12" s="22" t="s">
        <v>32</v>
      </c>
    </row>
    <row r="13" spans="1:8" ht="15.75" hidden="1" customHeight="1" x14ac:dyDescent="0.4">
      <c r="B13" s="22" t="s">
        <v>35</v>
      </c>
      <c r="C13" s="22">
        <v>2939.31</v>
      </c>
      <c r="D13" s="22">
        <v>6998.64</v>
      </c>
      <c r="E13" s="22">
        <v>0.3</v>
      </c>
      <c r="F13" s="22" t="s">
        <v>37</v>
      </c>
      <c r="G13" s="22" t="s">
        <v>34</v>
      </c>
      <c r="H13" s="22" t="s">
        <v>33</v>
      </c>
    </row>
    <row r="14" spans="1:8" ht="15.75" hidden="1" customHeight="1" x14ac:dyDescent="0.4">
      <c r="B14" s="22" t="s">
        <v>1624</v>
      </c>
      <c r="C14" s="22">
        <v>2817.99</v>
      </c>
      <c r="D14" s="22">
        <v>5751.54</v>
      </c>
      <c r="E14" s="22">
        <v>0.4</v>
      </c>
      <c r="F14" s="22" t="s">
        <v>37</v>
      </c>
      <c r="G14" s="22" t="s">
        <v>1254</v>
      </c>
      <c r="H14" s="22" t="s">
        <v>32</v>
      </c>
    </row>
    <row r="15" spans="1:8" ht="15.75" hidden="1" customHeight="1" x14ac:dyDescent="0.4">
      <c r="B15" s="22" t="s">
        <v>1623</v>
      </c>
      <c r="C15" s="22">
        <v>2799.98</v>
      </c>
      <c r="D15" s="22">
        <v>8749.9500000000007</v>
      </c>
      <c r="E15" s="22">
        <v>0.25</v>
      </c>
      <c r="F15" s="22" t="s">
        <v>40</v>
      </c>
      <c r="G15" s="22" t="s">
        <v>1611</v>
      </c>
      <c r="H15" s="22" t="s">
        <v>32</v>
      </c>
    </row>
    <row r="16" spans="1:8" ht="15.75" hidden="1" customHeight="1" x14ac:dyDescent="0.4">
      <c r="B16" s="22" t="s">
        <v>1622</v>
      </c>
      <c r="C16" s="22">
        <v>2597.2800000000002</v>
      </c>
      <c r="D16" s="22">
        <v>5301.24</v>
      </c>
      <c r="E16" s="22">
        <v>0.2</v>
      </c>
      <c r="F16" s="22" t="s">
        <v>40</v>
      </c>
      <c r="G16" s="22" t="s">
        <v>1582</v>
      </c>
      <c r="H16" s="22" t="s">
        <v>33</v>
      </c>
    </row>
    <row r="17" spans="2:8" ht="15.75" hidden="1" customHeight="1" x14ac:dyDescent="0.4">
      <c r="B17" s="22" t="s">
        <v>1621</v>
      </c>
      <c r="C17" s="22">
        <v>2591.96</v>
      </c>
      <c r="D17" s="22">
        <v>5399.91</v>
      </c>
      <c r="E17" s="22">
        <v>0.3</v>
      </c>
      <c r="F17" s="22" t="s">
        <v>37</v>
      </c>
      <c r="G17" s="22" t="s">
        <v>1337</v>
      </c>
      <c r="H17" s="22" t="s">
        <v>38</v>
      </c>
    </row>
    <row r="18" spans="2:8" ht="15.75" hidden="1" customHeight="1" x14ac:dyDescent="0.4">
      <c r="B18" s="22" t="s">
        <v>1620</v>
      </c>
      <c r="C18" s="22">
        <v>2504.2199999999998</v>
      </c>
      <c r="D18" s="22">
        <v>5443.96</v>
      </c>
      <c r="E18" s="22">
        <v>0.3</v>
      </c>
      <c r="F18" s="22" t="s">
        <v>40</v>
      </c>
      <c r="G18" s="22" t="s">
        <v>1493</v>
      </c>
      <c r="H18" s="22" t="s">
        <v>32</v>
      </c>
    </row>
    <row r="19" spans="2:8" ht="15.75" hidden="1" customHeight="1" x14ac:dyDescent="0.4">
      <c r="B19" s="22" t="s">
        <v>1619</v>
      </c>
      <c r="C19" s="22">
        <v>2476.44</v>
      </c>
      <c r="D19" s="22">
        <v>6517.08</v>
      </c>
      <c r="E19" s="22">
        <v>0.3</v>
      </c>
      <c r="F19" s="22" t="s">
        <v>40</v>
      </c>
      <c r="G19" s="22" t="s">
        <v>1003</v>
      </c>
      <c r="H19" s="22" t="s">
        <v>33</v>
      </c>
    </row>
    <row r="20" spans="2:8" ht="15.75" hidden="1" customHeight="1" x14ac:dyDescent="0.4">
      <c r="B20" s="22" t="s">
        <v>1618</v>
      </c>
      <c r="C20" s="22">
        <v>2461.3200000000002</v>
      </c>
      <c r="D20" s="22">
        <v>5724.54</v>
      </c>
      <c r="E20" s="22">
        <v>0.1</v>
      </c>
      <c r="F20" s="22" t="s">
        <v>39</v>
      </c>
      <c r="G20" s="22" t="s">
        <v>812</v>
      </c>
      <c r="H20" s="22" t="s">
        <v>32</v>
      </c>
    </row>
    <row r="21" spans="2:8" ht="15.75" hidden="1" customHeight="1" x14ac:dyDescent="0.4">
      <c r="B21" s="22" t="s">
        <v>1617</v>
      </c>
      <c r="C21" s="22">
        <v>2447.1</v>
      </c>
      <c r="D21" s="22">
        <v>6439.8</v>
      </c>
      <c r="E21" s="22">
        <v>0.1</v>
      </c>
      <c r="F21" s="22" t="s">
        <v>37</v>
      </c>
      <c r="G21" s="22" t="s">
        <v>659</v>
      </c>
      <c r="H21" s="22" t="s">
        <v>38</v>
      </c>
    </row>
    <row r="22" spans="2:8" ht="15.75" hidden="1" customHeight="1" x14ac:dyDescent="0.4">
      <c r="B22" s="22" t="s">
        <v>1616</v>
      </c>
      <c r="C22" s="22">
        <v>2400.9699999999998</v>
      </c>
      <c r="D22" s="22">
        <v>4899.93</v>
      </c>
      <c r="E22" s="22">
        <v>0.35</v>
      </c>
      <c r="F22" s="22" t="s">
        <v>37</v>
      </c>
      <c r="G22" s="22" t="s">
        <v>1560</v>
      </c>
      <c r="H22" s="22" t="s">
        <v>32</v>
      </c>
    </row>
    <row r="23" spans="2:8" ht="15.75" hidden="1" customHeight="1" x14ac:dyDescent="0.4">
      <c r="B23" s="22" t="s">
        <v>1615</v>
      </c>
      <c r="C23" s="22">
        <v>2365.98</v>
      </c>
      <c r="D23" s="22">
        <v>9099.93</v>
      </c>
      <c r="E23" s="22">
        <v>0.35</v>
      </c>
      <c r="F23" s="22" t="s">
        <v>37</v>
      </c>
      <c r="G23" s="22" t="s">
        <v>36</v>
      </c>
      <c r="H23" s="22" t="s">
        <v>33</v>
      </c>
    </row>
    <row r="24" spans="2:8" ht="15.75" hidden="1" customHeight="1" x14ac:dyDescent="0.4">
      <c r="B24" s="22" t="s">
        <v>1614</v>
      </c>
      <c r="C24" s="22">
        <v>2316.5100000000002</v>
      </c>
      <c r="D24" s="22">
        <v>5486.67</v>
      </c>
      <c r="E24" s="22">
        <v>0.2</v>
      </c>
      <c r="F24" s="22" t="s">
        <v>37</v>
      </c>
      <c r="G24" s="22" t="s">
        <v>1123</v>
      </c>
      <c r="H24" s="22" t="s">
        <v>32</v>
      </c>
    </row>
    <row r="25" spans="2:8" ht="15.75" hidden="1" customHeight="1" x14ac:dyDescent="0.4">
      <c r="B25" s="22" t="s">
        <v>1613</v>
      </c>
      <c r="C25" s="22">
        <v>2302.9699999999998</v>
      </c>
      <c r="D25" s="22">
        <v>4899.93</v>
      </c>
      <c r="E25" s="22">
        <v>0.4</v>
      </c>
      <c r="F25" s="22" t="s">
        <v>37</v>
      </c>
      <c r="G25" s="22" t="s">
        <v>48</v>
      </c>
      <c r="H25" s="22" t="s">
        <v>33</v>
      </c>
    </row>
    <row r="26" spans="2:8" ht="15.75" hidden="1" customHeight="1" x14ac:dyDescent="0.4">
      <c r="B26" s="22" t="s">
        <v>1612</v>
      </c>
      <c r="C26" s="22">
        <v>2239.9899999999998</v>
      </c>
      <c r="D26" s="22">
        <v>6999.96</v>
      </c>
      <c r="E26" s="22">
        <v>0.35</v>
      </c>
      <c r="F26" s="22" t="s">
        <v>37</v>
      </c>
      <c r="G26" s="22" t="s">
        <v>1611</v>
      </c>
      <c r="H26" s="22" t="s">
        <v>32</v>
      </c>
    </row>
    <row r="27" spans="2:8" ht="15.75" hidden="1" customHeight="1" x14ac:dyDescent="0.4">
      <c r="B27" s="22" t="s">
        <v>1610</v>
      </c>
      <c r="C27" s="22">
        <v>2229.02</v>
      </c>
      <c r="D27" s="22">
        <v>4643.8</v>
      </c>
      <c r="E27" s="22">
        <v>0.35</v>
      </c>
      <c r="F27" s="22" t="s">
        <v>39</v>
      </c>
      <c r="G27" s="22" t="s">
        <v>1511</v>
      </c>
      <c r="H27" s="22" t="s">
        <v>33</v>
      </c>
    </row>
    <row r="28" spans="2:8" ht="15.75" hidden="1" customHeight="1" x14ac:dyDescent="0.4">
      <c r="B28" s="22" t="s">
        <v>1609</v>
      </c>
      <c r="C28" s="22">
        <v>2097.0300000000002</v>
      </c>
      <c r="D28" s="22">
        <v>5667.87</v>
      </c>
      <c r="E28" s="22">
        <v>0.5</v>
      </c>
      <c r="F28" s="22" t="s">
        <v>40</v>
      </c>
      <c r="G28" s="22" t="s">
        <v>630</v>
      </c>
      <c r="H28" s="22" t="s">
        <v>33</v>
      </c>
    </row>
    <row r="29" spans="2:8" ht="15.75" hidden="1" customHeight="1" x14ac:dyDescent="0.4">
      <c r="B29" s="22" t="s">
        <v>1608</v>
      </c>
      <c r="C29" s="22">
        <v>1995.99</v>
      </c>
      <c r="D29" s="22">
        <v>3991.98</v>
      </c>
      <c r="E29" s="22">
        <v>0.35</v>
      </c>
      <c r="F29" s="22" t="s">
        <v>37</v>
      </c>
      <c r="G29" s="22" t="s">
        <v>1607</v>
      </c>
      <c r="H29" s="22" t="s">
        <v>38</v>
      </c>
    </row>
    <row r="30" spans="2:8" ht="15.75" hidden="1" customHeight="1" x14ac:dyDescent="0.4">
      <c r="B30" s="22" t="s">
        <v>1606</v>
      </c>
      <c r="C30" s="22">
        <v>1989.54</v>
      </c>
      <c r="D30" s="22">
        <v>3979.29</v>
      </c>
      <c r="E30" s="22">
        <v>0.3</v>
      </c>
      <c r="F30" s="22" t="s">
        <v>41</v>
      </c>
      <c r="G30" s="22" t="s">
        <v>912</v>
      </c>
      <c r="H30" s="22" t="s">
        <v>32</v>
      </c>
    </row>
    <row r="31" spans="2:8" ht="15.75" hidden="1" customHeight="1" x14ac:dyDescent="0.4">
      <c r="B31" s="22" t="s">
        <v>1605</v>
      </c>
      <c r="C31" s="22">
        <v>1989.54</v>
      </c>
      <c r="D31" s="22">
        <v>3979.29</v>
      </c>
      <c r="E31" s="22">
        <v>0.3</v>
      </c>
      <c r="F31" s="22" t="s">
        <v>40</v>
      </c>
      <c r="G31" s="22" t="s">
        <v>912</v>
      </c>
      <c r="H31" s="22" t="s">
        <v>33</v>
      </c>
    </row>
    <row r="32" spans="2:8" ht="15.75" hidden="1" customHeight="1" x14ac:dyDescent="0.4">
      <c r="B32" s="22" t="s">
        <v>1604</v>
      </c>
      <c r="C32" s="22">
        <v>1906.48</v>
      </c>
      <c r="D32" s="22">
        <v>5083.96</v>
      </c>
      <c r="E32" s="22">
        <v>0.3</v>
      </c>
      <c r="F32" s="22" t="s">
        <v>37</v>
      </c>
      <c r="G32" s="22" t="s">
        <v>72</v>
      </c>
      <c r="H32" s="22" t="s">
        <v>33</v>
      </c>
    </row>
    <row r="33" spans="2:8" ht="15.75" hidden="1" customHeight="1" x14ac:dyDescent="0.4">
      <c r="B33" s="22" t="s">
        <v>1603</v>
      </c>
      <c r="C33" s="22">
        <v>1906.48</v>
      </c>
      <c r="D33" s="22">
        <v>3812.97</v>
      </c>
      <c r="E33" s="22">
        <v>0.3</v>
      </c>
      <c r="F33" s="22" t="s">
        <v>41</v>
      </c>
      <c r="G33" s="22" t="s">
        <v>72</v>
      </c>
      <c r="H33" s="22" t="s">
        <v>38</v>
      </c>
    </row>
    <row r="34" spans="2:8" ht="15.75" hidden="1" customHeight="1" x14ac:dyDescent="0.4">
      <c r="B34" s="22" t="s">
        <v>579</v>
      </c>
      <c r="C34" s="22">
        <v>1898.4</v>
      </c>
      <c r="D34" s="22">
        <v>5273.7</v>
      </c>
      <c r="E34" s="22">
        <v>0.3</v>
      </c>
      <c r="F34" s="22" t="s">
        <v>40</v>
      </c>
      <c r="G34" s="22" t="s">
        <v>1439</v>
      </c>
      <c r="H34" s="22" t="s">
        <v>38</v>
      </c>
    </row>
    <row r="35" spans="2:8" ht="15.75" hidden="1" customHeight="1" x14ac:dyDescent="0.4">
      <c r="B35" s="22" t="s">
        <v>1602</v>
      </c>
      <c r="C35" s="22">
        <v>1868.13</v>
      </c>
      <c r="D35" s="22">
        <v>4544.1000000000004</v>
      </c>
      <c r="E35" s="22">
        <v>0.35</v>
      </c>
      <c r="F35" s="22" t="s">
        <v>40</v>
      </c>
      <c r="G35" s="22" t="s">
        <v>1477</v>
      </c>
      <c r="H35" s="22" t="s">
        <v>33</v>
      </c>
    </row>
    <row r="36" spans="2:8" ht="15.75" hidden="1" customHeight="1" x14ac:dyDescent="0.4">
      <c r="B36" s="22" t="s">
        <v>1601</v>
      </c>
      <c r="C36" s="22">
        <v>1758.89</v>
      </c>
      <c r="D36" s="22">
        <v>5276.99</v>
      </c>
      <c r="E36" s="22">
        <v>0.1</v>
      </c>
      <c r="F36" s="22" t="s">
        <v>37</v>
      </c>
      <c r="G36" s="22" t="s">
        <v>1300</v>
      </c>
      <c r="H36" s="22" t="s">
        <v>32</v>
      </c>
    </row>
    <row r="37" spans="2:8" ht="15.75" hidden="1" customHeight="1" x14ac:dyDescent="0.4">
      <c r="B37" s="22" t="s">
        <v>1600</v>
      </c>
      <c r="C37" s="22">
        <v>1722.48</v>
      </c>
      <c r="D37" s="22">
        <v>4306.32</v>
      </c>
      <c r="E37" s="22">
        <v>0.5</v>
      </c>
      <c r="F37" s="22" t="s">
        <v>37</v>
      </c>
      <c r="G37" s="22" t="s">
        <v>1370</v>
      </c>
      <c r="H37" s="22" t="s">
        <v>38</v>
      </c>
    </row>
    <row r="38" spans="2:8" ht="15.75" hidden="1" customHeight="1" x14ac:dyDescent="0.4">
      <c r="B38" s="22" t="s">
        <v>1599</v>
      </c>
      <c r="C38" s="22">
        <v>1697.67</v>
      </c>
      <c r="D38" s="22">
        <v>4141.0200000000004</v>
      </c>
      <c r="E38" s="22">
        <v>0.2</v>
      </c>
      <c r="F38" s="22" t="s">
        <v>37</v>
      </c>
      <c r="G38" s="22" t="s">
        <v>147</v>
      </c>
      <c r="H38" s="22" t="s">
        <v>32</v>
      </c>
    </row>
    <row r="39" spans="2:8" ht="15.75" hidden="1" customHeight="1" x14ac:dyDescent="0.4">
      <c r="B39" s="22" t="s">
        <v>1598</v>
      </c>
      <c r="C39" s="22">
        <v>1668.2</v>
      </c>
      <c r="D39" s="22">
        <v>3404.5</v>
      </c>
      <c r="E39" s="22">
        <v>0.35</v>
      </c>
      <c r="F39" s="22" t="s">
        <v>37</v>
      </c>
      <c r="G39" s="22" t="s">
        <v>1597</v>
      </c>
      <c r="H39" s="22" t="s">
        <v>38</v>
      </c>
    </row>
    <row r="40" spans="2:8" ht="15.75" hidden="1" customHeight="1" x14ac:dyDescent="0.4">
      <c r="B40" s="22" t="s">
        <v>1596</v>
      </c>
      <c r="C40" s="22">
        <v>1644.29</v>
      </c>
      <c r="D40" s="22">
        <v>4535.9799999999996</v>
      </c>
      <c r="E40" s="22">
        <v>0.3</v>
      </c>
      <c r="F40" s="22" t="s">
        <v>40</v>
      </c>
      <c r="G40" s="22" t="s">
        <v>1595</v>
      </c>
      <c r="H40" s="22" t="s">
        <v>38</v>
      </c>
    </row>
    <row r="41" spans="2:8" ht="15.75" hidden="1" customHeight="1" x14ac:dyDescent="0.4">
      <c r="B41" s="22" t="s">
        <v>1594</v>
      </c>
      <c r="C41" s="22">
        <v>1644.03</v>
      </c>
      <c r="D41" s="22">
        <v>4624.29</v>
      </c>
      <c r="E41" s="22">
        <v>0.3</v>
      </c>
      <c r="F41" s="22" t="s">
        <v>40</v>
      </c>
      <c r="G41" s="22" t="s">
        <v>393</v>
      </c>
      <c r="H41" s="22" t="s">
        <v>38</v>
      </c>
    </row>
    <row r="42" spans="2:8" ht="15.75" hidden="1" customHeight="1" x14ac:dyDescent="0.4">
      <c r="B42" s="22" t="s">
        <v>1593</v>
      </c>
      <c r="C42" s="22">
        <v>1622.88</v>
      </c>
      <c r="D42" s="22">
        <v>3312.24</v>
      </c>
      <c r="E42" s="22">
        <v>0.45</v>
      </c>
      <c r="F42" s="22" t="s">
        <v>37</v>
      </c>
      <c r="G42" s="22" t="s">
        <v>256</v>
      </c>
      <c r="H42" s="22" t="s">
        <v>33</v>
      </c>
    </row>
    <row r="43" spans="2:8" ht="15.75" hidden="1" customHeight="1" x14ac:dyDescent="0.4">
      <c r="B43" s="22" t="s">
        <v>1592</v>
      </c>
      <c r="C43" s="22">
        <v>1602.99</v>
      </c>
      <c r="D43" s="22">
        <v>5725.35</v>
      </c>
      <c r="E43" s="22">
        <v>0.3</v>
      </c>
      <c r="F43" s="22" t="s">
        <v>37</v>
      </c>
      <c r="G43" s="22" t="s">
        <v>817</v>
      </c>
      <c r="H43" s="22" t="s">
        <v>38</v>
      </c>
    </row>
    <row r="44" spans="2:8" ht="15.75" hidden="1" customHeight="1" x14ac:dyDescent="0.4">
      <c r="B44" s="22" t="s">
        <v>1591</v>
      </c>
      <c r="C44" s="22">
        <v>1594.89</v>
      </c>
      <c r="D44" s="22">
        <v>3709.26</v>
      </c>
      <c r="E44" s="22">
        <v>0.5</v>
      </c>
      <c r="F44" s="22" t="s">
        <v>37</v>
      </c>
      <c r="G44" s="22" t="s">
        <v>277</v>
      </c>
      <c r="H44" s="22" t="s">
        <v>33</v>
      </c>
    </row>
    <row r="45" spans="2:8" ht="15.75" hidden="1" customHeight="1" x14ac:dyDescent="0.4">
      <c r="B45" s="22" t="s">
        <v>1590</v>
      </c>
      <c r="C45" s="22">
        <v>1563.48</v>
      </c>
      <c r="D45" s="22">
        <v>3908.88</v>
      </c>
      <c r="E45" s="22">
        <v>0.1</v>
      </c>
      <c r="F45" s="22" t="s">
        <v>40</v>
      </c>
      <c r="G45" s="22" t="s">
        <v>769</v>
      </c>
      <c r="H45" s="22" t="s">
        <v>33</v>
      </c>
    </row>
    <row r="46" spans="2:8" ht="15.75" hidden="1" customHeight="1" x14ac:dyDescent="0.4">
      <c r="B46" s="22" t="s">
        <v>1589</v>
      </c>
      <c r="C46" s="22">
        <v>1563.48</v>
      </c>
      <c r="D46" s="22">
        <v>3908.88</v>
      </c>
      <c r="E46" s="22">
        <v>0.1</v>
      </c>
      <c r="F46" s="22" t="s">
        <v>40</v>
      </c>
      <c r="G46" s="22" t="s">
        <v>769</v>
      </c>
      <c r="H46" s="22" t="s">
        <v>32</v>
      </c>
    </row>
    <row r="47" spans="2:8" ht="15.75" hidden="1" customHeight="1" x14ac:dyDescent="0.4">
      <c r="B47" s="22" t="s">
        <v>1588</v>
      </c>
      <c r="C47" s="22">
        <v>1554.43</v>
      </c>
      <c r="D47" s="22">
        <v>3707.35</v>
      </c>
      <c r="E47" s="22">
        <v>0.45</v>
      </c>
      <c r="F47" s="22" t="s">
        <v>37</v>
      </c>
      <c r="G47" s="22" t="s">
        <v>1096</v>
      </c>
      <c r="H47" s="22" t="s">
        <v>33</v>
      </c>
    </row>
    <row r="48" spans="2:8" ht="15.75" hidden="1" customHeight="1" x14ac:dyDescent="0.4">
      <c r="B48" s="22" t="s">
        <v>1587</v>
      </c>
      <c r="C48" s="22">
        <v>1537.83</v>
      </c>
      <c r="D48" s="22">
        <v>3272.01</v>
      </c>
      <c r="E48" s="22">
        <v>0.35</v>
      </c>
      <c r="F48" s="22" t="s">
        <v>37</v>
      </c>
      <c r="G48" s="22" t="s">
        <v>297</v>
      </c>
      <c r="H48" s="22" t="s">
        <v>32</v>
      </c>
    </row>
    <row r="49" spans="2:8" ht="15.75" hidden="1" customHeight="1" x14ac:dyDescent="0.4">
      <c r="B49" s="22" t="s">
        <v>1293</v>
      </c>
      <c r="C49" s="22">
        <v>1528.38</v>
      </c>
      <c r="D49" s="22">
        <v>3119.34</v>
      </c>
      <c r="E49" s="22">
        <v>0.2</v>
      </c>
      <c r="F49" s="22" t="s">
        <v>37</v>
      </c>
      <c r="G49" s="22" t="s">
        <v>1586</v>
      </c>
      <c r="H49" s="22" t="s">
        <v>33</v>
      </c>
    </row>
    <row r="50" spans="2:8" ht="15.75" hidden="1" customHeight="1" x14ac:dyDescent="0.4">
      <c r="B50" s="22" t="s">
        <v>1585</v>
      </c>
      <c r="C50" s="22">
        <v>1523.52</v>
      </c>
      <c r="D50" s="22">
        <v>3808.8</v>
      </c>
      <c r="E50" s="22">
        <v>0.15</v>
      </c>
      <c r="F50" s="22" t="s">
        <v>40</v>
      </c>
      <c r="G50" s="22" t="s">
        <v>68</v>
      </c>
      <c r="H50" s="22" t="s">
        <v>32</v>
      </c>
    </row>
    <row r="51" spans="2:8" ht="15.75" hidden="1" customHeight="1" x14ac:dyDescent="0.4">
      <c r="B51" s="22" t="s">
        <v>1584</v>
      </c>
      <c r="C51" s="22">
        <v>1517.71</v>
      </c>
      <c r="D51" s="22">
        <v>4448.83</v>
      </c>
      <c r="E51" s="22">
        <v>0.3</v>
      </c>
      <c r="F51" s="22" t="s">
        <v>40</v>
      </c>
      <c r="G51" s="22" t="s">
        <v>60</v>
      </c>
      <c r="H51" s="22" t="s">
        <v>32</v>
      </c>
    </row>
    <row r="52" spans="2:8" ht="15.75" hidden="1" customHeight="1" x14ac:dyDescent="0.4">
      <c r="B52" s="22" t="s">
        <v>1583</v>
      </c>
      <c r="C52" s="22">
        <v>1484.16</v>
      </c>
      <c r="D52" s="22">
        <v>3029.28</v>
      </c>
      <c r="E52" s="22">
        <v>0.45</v>
      </c>
      <c r="F52" s="22" t="s">
        <v>39</v>
      </c>
      <c r="G52" s="22" t="s">
        <v>1582</v>
      </c>
      <c r="H52" s="22" t="s">
        <v>32</v>
      </c>
    </row>
    <row r="53" spans="2:8" ht="15.75" hidden="1" customHeight="1" x14ac:dyDescent="0.4">
      <c r="B53" s="22" t="s">
        <v>1581</v>
      </c>
      <c r="C53" s="22">
        <v>1480.47</v>
      </c>
      <c r="D53" s="22">
        <v>3149.93</v>
      </c>
      <c r="E53" s="22">
        <v>0.4</v>
      </c>
      <c r="F53" s="22" t="s">
        <v>41</v>
      </c>
      <c r="G53" s="22" t="s">
        <v>637</v>
      </c>
      <c r="H53" s="22" t="s">
        <v>33</v>
      </c>
    </row>
    <row r="54" spans="2:8" ht="15.75" hidden="1" customHeight="1" x14ac:dyDescent="0.4">
      <c r="B54" s="22" t="s">
        <v>1580</v>
      </c>
      <c r="C54" s="22">
        <v>1470.21</v>
      </c>
      <c r="D54" s="22">
        <v>3063.27</v>
      </c>
      <c r="E54" s="22">
        <v>0.2</v>
      </c>
      <c r="F54" s="22" t="s">
        <v>37</v>
      </c>
      <c r="G54" s="22" t="s">
        <v>690</v>
      </c>
      <c r="H54" s="22" t="s">
        <v>32</v>
      </c>
    </row>
    <row r="55" spans="2:8" ht="15.75" hidden="1" customHeight="1" x14ac:dyDescent="0.4">
      <c r="B55" s="22" t="s">
        <v>1579</v>
      </c>
      <c r="C55" s="22">
        <v>1465.2</v>
      </c>
      <c r="D55" s="22">
        <v>3856.14</v>
      </c>
      <c r="E55" s="22">
        <v>0.1</v>
      </c>
      <c r="F55" s="22" t="s">
        <v>37</v>
      </c>
      <c r="G55" s="22" t="s">
        <v>1456</v>
      </c>
      <c r="H55" s="22" t="s">
        <v>32</v>
      </c>
    </row>
    <row r="56" spans="2:8" ht="15.75" hidden="1" customHeight="1" x14ac:dyDescent="0.4">
      <c r="B56" s="22" t="s">
        <v>1578</v>
      </c>
      <c r="C56" s="22">
        <v>1463.07</v>
      </c>
      <c r="D56" s="22">
        <v>3048.15</v>
      </c>
      <c r="E56" s="22">
        <v>0.4</v>
      </c>
      <c r="F56" s="22" t="s">
        <v>37</v>
      </c>
      <c r="G56" s="22" t="s">
        <v>1123</v>
      </c>
      <c r="H56" s="22" t="s">
        <v>32</v>
      </c>
    </row>
    <row r="57" spans="2:8" ht="15.75" hidden="1" customHeight="1" x14ac:dyDescent="0.4">
      <c r="B57" s="22" t="s">
        <v>1577</v>
      </c>
      <c r="C57" s="22">
        <v>1459.2</v>
      </c>
      <c r="D57" s="22">
        <v>3040</v>
      </c>
      <c r="E57" s="22">
        <v>0.25</v>
      </c>
      <c r="F57" s="22" t="s">
        <v>41</v>
      </c>
      <c r="G57" s="22" t="s">
        <v>1576</v>
      </c>
      <c r="H57" s="22" t="s">
        <v>33</v>
      </c>
    </row>
    <row r="58" spans="2:8" ht="15.75" hidden="1" customHeight="1" x14ac:dyDescent="0.4">
      <c r="B58" s="22" t="s">
        <v>1575</v>
      </c>
      <c r="C58" s="22">
        <v>1453.12</v>
      </c>
      <c r="D58" s="22">
        <v>4305.55</v>
      </c>
      <c r="E58" s="22">
        <v>0.2</v>
      </c>
      <c r="F58" s="22" t="s">
        <v>37</v>
      </c>
      <c r="G58" s="22" t="s">
        <v>372</v>
      </c>
      <c r="H58" s="22" t="s">
        <v>32</v>
      </c>
    </row>
    <row r="59" spans="2:8" ht="15.75" hidden="1" customHeight="1" x14ac:dyDescent="0.4">
      <c r="B59" s="22" t="s">
        <v>1574</v>
      </c>
      <c r="C59" s="22">
        <v>1444.59</v>
      </c>
      <c r="D59" s="22">
        <v>3801.63</v>
      </c>
      <c r="E59" s="22">
        <v>0.3</v>
      </c>
      <c r="F59" s="22" t="s">
        <v>41</v>
      </c>
      <c r="G59" s="22" t="s">
        <v>1003</v>
      </c>
      <c r="H59" s="22" t="s">
        <v>33</v>
      </c>
    </row>
    <row r="60" spans="2:8" ht="15.75" hidden="1" customHeight="1" x14ac:dyDescent="0.4">
      <c r="B60" s="22" t="s">
        <v>1573</v>
      </c>
      <c r="C60" s="22">
        <v>1440.24</v>
      </c>
      <c r="D60" s="22">
        <v>4001.04</v>
      </c>
      <c r="E60" s="22">
        <v>0.6</v>
      </c>
      <c r="F60" s="22" t="s">
        <v>41</v>
      </c>
      <c r="G60" s="22" t="s">
        <v>1501</v>
      </c>
      <c r="H60" s="22" t="s">
        <v>33</v>
      </c>
    </row>
    <row r="61" spans="2:8" ht="15.75" hidden="1" customHeight="1" x14ac:dyDescent="0.4">
      <c r="B61" s="22" t="s">
        <v>1572</v>
      </c>
      <c r="C61" s="22">
        <v>1439.98</v>
      </c>
      <c r="D61" s="22">
        <v>2999.95</v>
      </c>
      <c r="E61" s="22">
        <v>0.2</v>
      </c>
      <c r="F61" s="22" t="s">
        <v>40</v>
      </c>
      <c r="G61" s="22" t="s">
        <v>1337</v>
      </c>
      <c r="H61" s="22" t="s">
        <v>33</v>
      </c>
    </row>
    <row r="62" spans="2:8" ht="15.75" hidden="1" customHeight="1" x14ac:dyDescent="0.4">
      <c r="B62" s="22" t="s">
        <v>1571</v>
      </c>
      <c r="C62" s="22">
        <v>1435.56</v>
      </c>
      <c r="D62" s="22">
        <v>4486.8599999999997</v>
      </c>
      <c r="E62" s="22">
        <v>0.45</v>
      </c>
      <c r="F62" s="22" t="s">
        <v>41</v>
      </c>
      <c r="G62" s="22" t="s">
        <v>1325</v>
      </c>
      <c r="H62" s="22" t="s">
        <v>32</v>
      </c>
    </row>
    <row r="63" spans="2:8" ht="15.75" hidden="1" customHeight="1" x14ac:dyDescent="0.4">
      <c r="B63" s="22" t="s">
        <v>1570</v>
      </c>
      <c r="C63" s="22">
        <v>1428</v>
      </c>
      <c r="D63" s="22">
        <v>5100</v>
      </c>
      <c r="E63" s="22">
        <v>0.1</v>
      </c>
      <c r="F63" s="22" t="s">
        <v>37</v>
      </c>
      <c r="G63" s="22" t="s">
        <v>1201</v>
      </c>
      <c r="H63" s="22" t="s">
        <v>32</v>
      </c>
    </row>
    <row r="64" spans="2:8" ht="15.75" hidden="1" customHeight="1" x14ac:dyDescent="0.4">
      <c r="B64" s="22" t="s">
        <v>1569</v>
      </c>
      <c r="C64" s="22">
        <v>1424.85</v>
      </c>
      <c r="D64" s="22">
        <v>4453.05</v>
      </c>
      <c r="E64" s="22">
        <v>0.1</v>
      </c>
      <c r="F64" s="22" t="s">
        <v>37</v>
      </c>
      <c r="G64" s="22" t="s">
        <v>883</v>
      </c>
      <c r="H64" s="22" t="s">
        <v>33</v>
      </c>
    </row>
    <row r="65" spans="2:8" ht="15.75" hidden="1" customHeight="1" x14ac:dyDescent="0.4">
      <c r="B65" s="22" t="s">
        <v>1371</v>
      </c>
      <c r="C65" s="22">
        <v>1423.44</v>
      </c>
      <c r="D65" s="22">
        <v>3094.56</v>
      </c>
      <c r="E65" s="22">
        <v>0.5</v>
      </c>
      <c r="F65" s="22" t="s">
        <v>40</v>
      </c>
      <c r="G65" s="22" t="s">
        <v>1568</v>
      </c>
      <c r="H65" s="22" t="s">
        <v>32</v>
      </c>
    </row>
    <row r="66" spans="2:8" ht="15.75" hidden="1" customHeight="1" x14ac:dyDescent="0.4">
      <c r="B66" s="22" t="s">
        <v>1567</v>
      </c>
      <c r="C66" s="22">
        <v>1420.02</v>
      </c>
      <c r="D66" s="22">
        <v>2898.21</v>
      </c>
      <c r="E66" s="22">
        <v>0.2</v>
      </c>
      <c r="F66" s="22" t="s">
        <v>41</v>
      </c>
      <c r="G66" s="22" t="s">
        <v>258</v>
      </c>
      <c r="H66" s="22" t="s">
        <v>32</v>
      </c>
    </row>
    <row r="67" spans="2:8" ht="15.75" hidden="1" customHeight="1" x14ac:dyDescent="0.4">
      <c r="B67" s="22" t="s">
        <v>1566</v>
      </c>
      <c r="C67" s="22">
        <v>1416.8</v>
      </c>
      <c r="D67" s="22">
        <v>3080</v>
      </c>
      <c r="E67" s="22">
        <v>0.25</v>
      </c>
      <c r="F67" s="22" t="s">
        <v>37</v>
      </c>
      <c r="G67" s="22" t="s">
        <v>1565</v>
      </c>
      <c r="H67" s="22" t="s">
        <v>32</v>
      </c>
    </row>
    <row r="68" spans="2:8" ht="15.75" hidden="1" customHeight="1" x14ac:dyDescent="0.4">
      <c r="B68" s="22" t="s">
        <v>1278</v>
      </c>
      <c r="C68" s="22">
        <v>1383.9</v>
      </c>
      <c r="D68" s="22">
        <v>3955.14</v>
      </c>
      <c r="E68" s="22">
        <v>0.55000000000000004</v>
      </c>
      <c r="F68" s="22" t="s">
        <v>37</v>
      </c>
      <c r="G68" s="22" t="s">
        <v>1564</v>
      </c>
      <c r="H68" s="22" t="s">
        <v>33</v>
      </c>
    </row>
    <row r="69" spans="2:8" ht="15.75" hidden="1" customHeight="1" x14ac:dyDescent="0.4">
      <c r="B69" s="22" t="s">
        <v>1563</v>
      </c>
      <c r="C69" s="22">
        <v>1379.98</v>
      </c>
      <c r="D69" s="22">
        <v>2999.95</v>
      </c>
      <c r="E69" s="22">
        <v>0.4</v>
      </c>
      <c r="F69" s="22" t="s">
        <v>37</v>
      </c>
      <c r="G69" s="22" t="s">
        <v>1562</v>
      </c>
      <c r="H69" s="22" t="s">
        <v>38</v>
      </c>
    </row>
    <row r="70" spans="2:8" ht="15.75" hidden="1" customHeight="1" x14ac:dyDescent="0.4">
      <c r="B70" s="22" t="s">
        <v>1561</v>
      </c>
      <c r="C70" s="22">
        <v>1371.98</v>
      </c>
      <c r="D70" s="22">
        <v>2799.96</v>
      </c>
      <c r="E70" s="22">
        <v>0.35</v>
      </c>
      <c r="F70" s="22" t="s">
        <v>39</v>
      </c>
      <c r="G70" s="22" t="s">
        <v>1560</v>
      </c>
      <c r="H70" s="22" t="s">
        <v>32</v>
      </c>
    </row>
    <row r="71" spans="2:8" ht="15.75" hidden="1" customHeight="1" x14ac:dyDescent="0.4">
      <c r="B71" s="22" t="s">
        <v>1559</v>
      </c>
      <c r="C71" s="22">
        <v>1364.24</v>
      </c>
      <c r="D71" s="22">
        <v>3069.74</v>
      </c>
      <c r="E71" s="22">
        <v>0.5</v>
      </c>
      <c r="F71" s="22" t="s">
        <v>40</v>
      </c>
      <c r="G71" s="22" t="s">
        <v>912</v>
      </c>
      <c r="H71" s="22" t="s">
        <v>32</v>
      </c>
    </row>
    <row r="72" spans="2:8" ht="15.75" hidden="1" customHeight="1" x14ac:dyDescent="0.4">
      <c r="B72" s="22" t="s">
        <v>1558</v>
      </c>
      <c r="C72" s="22">
        <v>1351.99</v>
      </c>
      <c r="D72" s="22">
        <v>5199.96</v>
      </c>
      <c r="E72" s="22">
        <v>0.35</v>
      </c>
      <c r="F72" s="22" t="s">
        <v>37</v>
      </c>
      <c r="G72" s="22" t="s">
        <v>36</v>
      </c>
      <c r="H72" s="22" t="s">
        <v>33</v>
      </c>
    </row>
    <row r="73" spans="2:8" ht="15.75" hidden="1" customHeight="1" x14ac:dyDescent="0.4">
      <c r="B73" s="22" t="s">
        <v>1557</v>
      </c>
      <c r="C73" s="22">
        <v>1341.15</v>
      </c>
      <c r="D73" s="22">
        <v>3271.2</v>
      </c>
      <c r="E73" s="22">
        <v>0.4</v>
      </c>
      <c r="F73" s="22" t="s">
        <v>37</v>
      </c>
      <c r="G73" s="22" t="s">
        <v>829</v>
      </c>
      <c r="H73" s="22" t="s">
        <v>33</v>
      </c>
    </row>
    <row r="74" spans="2:8" ht="15.75" hidden="1" customHeight="1" x14ac:dyDescent="0.4">
      <c r="B74" s="22" t="s">
        <v>1556</v>
      </c>
      <c r="C74" s="22">
        <v>1341.15</v>
      </c>
      <c r="D74" s="22">
        <v>3271.2</v>
      </c>
      <c r="E74" s="22">
        <v>0.3</v>
      </c>
      <c r="F74" s="22" t="s">
        <v>37</v>
      </c>
      <c r="G74" s="22" t="s">
        <v>829</v>
      </c>
      <c r="H74" s="22" t="s">
        <v>32</v>
      </c>
    </row>
    <row r="75" spans="2:8" ht="15.75" hidden="1" customHeight="1" x14ac:dyDescent="0.4">
      <c r="B75" s="22" t="s">
        <v>1555</v>
      </c>
      <c r="C75" s="22">
        <v>1313.28</v>
      </c>
      <c r="D75" s="22">
        <v>2855.16</v>
      </c>
      <c r="E75" s="22">
        <v>0.35</v>
      </c>
      <c r="F75" s="22" t="s">
        <v>37</v>
      </c>
      <c r="G75" s="22" t="s">
        <v>933</v>
      </c>
      <c r="H75" s="22" t="s">
        <v>32</v>
      </c>
    </row>
    <row r="76" spans="2:8" ht="15.75" hidden="1" customHeight="1" x14ac:dyDescent="0.4">
      <c r="B76" s="22" t="s">
        <v>625</v>
      </c>
      <c r="C76" s="22">
        <v>1295.73</v>
      </c>
      <c r="D76" s="22">
        <v>2879.82</v>
      </c>
      <c r="E76" s="22">
        <v>0.2</v>
      </c>
      <c r="F76" s="22" t="s">
        <v>37</v>
      </c>
      <c r="G76" s="22" t="s">
        <v>1209</v>
      </c>
      <c r="H76" s="22" t="s">
        <v>33</v>
      </c>
    </row>
    <row r="77" spans="2:8" ht="15.75" hidden="1" customHeight="1" x14ac:dyDescent="0.4">
      <c r="B77" s="22" t="s">
        <v>1554</v>
      </c>
      <c r="C77" s="22">
        <v>1276.49</v>
      </c>
      <c r="D77" s="22">
        <v>2715.93</v>
      </c>
      <c r="E77" s="22">
        <v>0.1</v>
      </c>
      <c r="F77" s="22" t="s">
        <v>37</v>
      </c>
      <c r="G77" s="22" t="s">
        <v>1432</v>
      </c>
      <c r="H77" s="22" t="s">
        <v>33</v>
      </c>
    </row>
    <row r="78" spans="2:8" ht="15.75" hidden="1" customHeight="1" x14ac:dyDescent="0.4">
      <c r="B78" s="22" t="s">
        <v>1553</v>
      </c>
      <c r="C78" s="22">
        <v>1270.99</v>
      </c>
      <c r="D78" s="22">
        <v>2541.98</v>
      </c>
      <c r="E78" s="22">
        <v>0.2</v>
      </c>
      <c r="F78" s="22" t="s">
        <v>37</v>
      </c>
      <c r="G78" s="22" t="s">
        <v>72</v>
      </c>
      <c r="H78" s="22" t="s">
        <v>32</v>
      </c>
    </row>
    <row r="79" spans="2:8" ht="15.75" hidden="1" customHeight="1" x14ac:dyDescent="0.4">
      <c r="B79" s="22" t="s">
        <v>1069</v>
      </c>
      <c r="C79" s="22">
        <v>1267.77</v>
      </c>
      <c r="D79" s="22">
        <v>3622.29</v>
      </c>
      <c r="E79" s="22">
        <v>0.6</v>
      </c>
      <c r="F79" s="22" t="s">
        <v>37</v>
      </c>
      <c r="G79" s="22" t="s">
        <v>1531</v>
      </c>
      <c r="H79" s="22" t="s">
        <v>38</v>
      </c>
    </row>
    <row r="80" spans="2:8" ht="15.75" hidden="1" customHeight="1" x14ac:dyDescent="0.4">
      <c r="B80" s="22" t="s">
        <v>1552</v>
      </c>
      <c r="C80" s="22">
        <v>1264.76</v>
      </c>
      <c r="D80" s="22">
        <v>2690.97</v>
      </c>
      <c r="E80" s="22">
        <v>0.1</v>
      </c>
      <c r="F80" s="22" t="s">
        <v>37</v>
      </c>
      <c r="G80" s="22" t="s">
        <v>372</v>
      </c>
      <c r="H80" s="22" t="s">
        <v>33</v>
      </c>
    </row>
    <row r="81" spans="2:8" ht="15.75" hidden="1" customHeight="1" x14ac:dyDescent="0.4">
      <c r="B81" s="22" t="s">
        <v>1551</v>
      </c>
      <c r="C81" s="22">
        <v>1252.98</v>
      </c>
      <c r="D81" s="22">
        <v>3916.08</v>
      </c>
      <c r="E81" s="22">
        <v>0.4</v>
      </c>
      <c r="F81" s="22" t="s">
        <v>41</v>
      </c>
      <c r="G81" s="22" t="s">
        <v>145</v>
      </c>
      <c r="H81" s="22" t="s">
        <v>32</v>
      </c>
    </row>
    <row r="82" spans="2:8" ht="15.75" hidden="1" customHeight="1" x14ac:dyDescent="0.4">
      <c r="B82" s="22" t="s">
        <v>1550</v>
      </c>
      <c r="C82" s="22">
        <v>1246.8</v>
      </c>
      <c r="D82" s="22">
        <v>2544.6</v>
      </c>
      <c r="E82" s="22">
        <v>0.1</v>
      </c>
      <c r="F82" s="22" t="s">
        <v>37</v>
      </c>
      <c r="G82" s="22" t="s">
        <v>1037</v>
      </c>
      <c r="H82" s="22" t="s">
        <v>32</v>
      </c>
    </row>
    <row r="83" spans="2:8" ht="15.75" hidden="1" customHeight="1" x14ac:dyDescent="0.4">
      <c r="B83" s="22" t="s">
        <v>1549</v>
      </c>
      <c r="C83" s="22">
        <v>1245.8399999999999</v>
      </c>
      <c r="D83" s="22">
        <v>3038.64</v>
      </c>
      <c r="E83" s="22">
        <v>0.4</v>
      </c>
      <c r="F83" s="22" t="s">
        <v>41</v>
      </c>
      <c r="G83" s="22" t="s">
        <v>962</v>
      </c>
      <c r="H83" s="22" t="s">
        <v>32</v>
      </c>
    </row>
    <row r="84" spans="2:8" ht="15.75" hidden="1" customHeight="1" x14ac:dyDescent="0.4">
      <c r="B84" s="22" t="s">
        <v>1548</v>
      </c>
      <c r="C84" s="22">
        <v>1236.96</v>
      </c>
      <c r="D84" s="22">
        <v>3172.14</v>
      </c>
      <c r="E84" s="22">
        <v>0.55000000000000004</v>
      </c>
      <c r="F84" s="22" t="s">
        <v>39</v>
      </c>
      <c r="G84" s="22" t="s">
        <v>1547</v>
      </c>
      <c r="H84" s="22" t="s">
        <v>32</v>
      </c>
    </row>
    <row r="85" spans="2:8" ht="15.75" hidden="1" customHeight="1" x14ac:dyDescent="0.4">
      <c r="B85" s="22" t="s">
        <v>1546</v>
      </c>
      <c r="C85" s="22">
        <v>1233</v>
      </c>
      <c r="D85" s="22">
        <v>3425.4</v>
      </c>
      <c r="E85" s="22">
        <v>0.55000000000000004</v>
      </c>
      <c r="F85" s="22" t="s">
        <v>37</v>
      </c>
      <c r="G85" s="22" t="s">
        <v>1545</v>
      </c>
      <c r="H85" s="22" t="s">
        <v>32</v>
      </c>
    </row>
    <row r="86" spans="2:8" ht="15.75" hidden="1" customHeight="1" x14ac:dyDescent="0.4">
      <c r="B86" s="22" t="s">
        <v>1544</v>
      </c>
      <c r="C86" s="22">
        <v>1228.18</v>
      </c>
      <c r="D86" s="22">
        <v>4548.8100000000004</v>
      </c>
      <c r="E86" s="22">
        <v>0.2</v>
      </c>
      <c r="F86" s="22" t="s">
        <v>37</v>
      </c>
      <c r="G86" s="22" t="s">
        <v>1543</v>
      </c>
      <c r="H86" s="22" t="s">
        <v>32</v>
      </c>
    </row>
    <row r="87" spans="2:8" ht="15.75" hidden="1" customHeight="1" x14ac:dyDescent="0.4">
      <c r="B87" s="22" t="s">
        <v>1542</v>
      </c>
      <c r="C87" s="22">
        <v>1220.52</v>
      </c>
      <c r="D87" s="22">
        <v>2906.4</v>
      </c>
      <c r="E87" s="22">
        <v>0.4</v>
      </c>
      <c r="F87" s="22" t="s">
        <v>37</v>
      </c>
      <c r="G87" s="22" t="s">
        <v>432</v>
      </c>
      <c r="H87" s="22" t="s">
        <v>32</v>
      </c>
    </row>
    <row r="88" spans="2:8" ht="15.75" hidden="1" customHeight="1" x14ac:dyDescent="0.4">
      <c r="B88" s="22" t="s">
        <v>1541</v>
      </c>
      <c r="C88" s="22">
        <v>1220.25</v>
      </c>
      <c r="D88" s="22">
        <v>2711.7</v>
      </c>
      <c r="E88" s="22">
        <v>0.3</v>
      </c>
      <c r="F88" s="22" t="s">
        <v>39</v>
      </c>
      <c r="G88" s="22" t="s">
        <v>1274</v>
      </c>
      <c r="H88" s="22" t="s">
        <v>33</v>
      </c>
    </row>
    <row r="89" spans="2:8" ht="15.75" hidden="1" customHeight="1" x14ac:dyDescent="0.4">
      <c r="B89" s="22" t="s">
        <v>1540</v>
      </c>
      <c r="C89" s="22">
        <v>1216.02</v>
      </c>
      <c r="D89" s="22">
        <v>3200.73</v>
      </c>
      <c r="E89" s="22">
        <v>0</v>
      </c>
      <c r="F89" s="22" t="s">
        <v>37</v>
      </c>
      <c r="G89" s="22" t="s">
        <v>559</v>
      </c>
      <c r="H89" s="22" t="s">
        <v>33</v>
      </c>
    </row>
    <row r="90" spans="2:8" ht="15.75" hidden="1" customHeight="1" x14ac:dyDescent="0.4">
      <c r="B90" s="22" t="s">
        <v>1539</v>
      </c>
      <c r="C90" s="22">
        <v>1202.02</v>
      </c>
      <c r="D90" s="22">
        <v>3606.34</v>
      </c>
      <c r="E90" s="22">
        <v>0.3</v>
      </c>
      <c r="F90" s="22" t="s">
        <v>37</v>
      </c>
      <c r="G90" s="22" t="s">
        <v>1538</v>
      </c>
      <c r="H90" s="22" t="s">
        <v>32</v>
      </c>
    </row>
    <row r="91" spans="2:8" ht="15.75" hidden="1" customHeight="1" x14ac:dyDescent="0.4">
      <c r="B91" s="22" t="s">
        <v>830</v>
      </c>
      <c r="C91" s="22">
        <v>1192.8599999999999</v>
      </c>
      <c r="D91" s="22">
        <v>3728.43</v>
      </c>
      <c r="E91" s="22">
        <v>0.5</v>
      </c>
      <c r="F91" s="22" t="s">
        <v>41</v>
      </c>
      <c r="G91" s="22" t="s">
        <v>518</v>
      </c>
      <c r="H91" s="22" t="s">
        <v>32</v>
      </c>
    </row>
    <row r="92" spans="2:8" ht="15.75" hidden="1" customHeight="1" x14ac:dyDescent="0.4">
      <c r="B92" s="22" t="s">
        <v>1537</v>
      </c>
      <c r="C92" s="22">
        <v>1192.52</v>
      </c>
      <c r="D92" s="22">
        <v>2981.58</v>
      </c>
      <c r="E92" s="22">
        <v>0.3</v>
      </c>
      <c r="F92" s="22" t="s">
        <v>40</v>
      </c>
      <c r="G92" s="22" t="s">
        <v>729</v>
      </c>
      <c r="H92" s="22" t="s">
        <v>32</v>
      </c>
    </row>
    <row r="93" spans="2:8" ht="15.75" hidden="1" customHeight="1" x14ac:dyDescent="0.4">
      <c r="B93" s="22" t="s">
        <v>1536</v>
      </c>
      <c r="C93" s="22">
        <v>1188.81</v>
      </c>
      <c r="D93" s="22">
        <v>2891.7</v>
      </c>
      <c r="E93" s="22">
        <v>0.35</v>
      </c>
      <c r="F93" s="22" t="s">
        <v>37</v>
      </c>
      <c r="G93" s="22" t="s">
        <v>1477</v>
      </c>
      <c r="H93" s="22" t="s">
        <v>33</v>
      </c>
    </row>
    <row r="94" spans="2:8" ht="15.75" hidden="1" customHeight="1" x14ac:dyDescent="0.4">
      <c r="B94" s="22" t="s">
        <v>1535</v>
      </c>
      <c r="C94" s="22">
        <v>1183.95</v>
      </c>
      <c r="D94" s="22">
        <v>3200.04</v>
      </c>
      <c r="E94" s="22">
        <v>0.4</v>
      </c>
      <c r="F94" s="22" t="s">
        <v>40</v>
      </c>
      <c r="G94" s="22" t="s">
        <v>174</v>
      </c>
      <c r="H94" s="22" t="s">
        <v>38</v>
      </c>
    </row>
    <row r="95" spans="2:8" ht="15.75" hidden="1" customHeight="1" x14ac:dyDescent="0.4">
      <c r="B95" s="22" t="s">
        <v>1534</v>
      </c>
      <c r="C95" s="22">
        <v>1172.8800000000001</v>
      </c>
      <c r="D95" s="22">
        <v>2549.7600000000002</v>
      </c>
      <c r="E95" s="22">
        <v>0.1</v>
      </c>
      <c r="F95" s="22" t="s">
        <v>41</v>
      </c>
      <c r="G95" s="22" t="s">
        <v>1533</v>
      </c>
      <c r="H95" s="22" t="s">
        <v>32</v>
      </c>
    </row>
    <row r="96" spans="2:8" ht="15.75" hidden="1" customHeight="1" x14ac:dyDescent="0.4">
      <c r="B96" s="22" t="s">
        <v>1532</v>
      </c>
      <c r="C96" s="22">
        <v>1164.27</v>
      </c>
      <c r="D96" s="22">
        <v>4191.51</v>
      </c>
      <c r="E96" s="22">
        <v>0.3</v>
      </c>
      <c r="F96" s="22" t="s">
        <v>41</v>
      </c>
      <c r="G96" s="22" t="s">
        <v>1531</v>
      </c>
      <c r="H96" s="22" t="s">
        <v>32</v>
      </c>
    </row>
    <row r="97" spans="2:8" ht="15.75" hidden="1" customHeight="1" x14ac:dyDescent="0.4">
      <c r="B97" s="22" t="s">
        <v>1530</v>
      </c>
      <c r="C97" s="22">
        <v>1163.8800000000001</v>
      </c>
      <c r="D97" s="22">
        <v>2756.94</v>
      </c>
      <c r="E97" s="22">
        <v>0.4</v>
      </c>
      <c r="F97" s="22" t="s">
        <v>37</v>
      </c>
      <c r="G97" s="22" t="s">
        <v>690</v>
      </c>
      <c r="H97" s="22" t="s">
        <v>32</v>
      </c>
    </row>
    <row r="98" spans="2:8" ht="15.75" hidden="1" customHeight="1" x14ac:dyDescent="0.4">
      <c r="B98" s="22" t="s">
        <v>1529</v>
      </c>
      <c r="C98" s="22">
        <v>1159.99</v>
      </c>
      <c r="D98" s="22">
        <v>3999.95</v>
      </c>
      <c r="E98" s="22">
        <v>0.35</v>
      </c>
      <c r="F98" s="22" t="s">
        <v>37</v>
      </c>
      <c r="G98" s="22" t="s">
        <v>1528</v>
      </c>
      <c r="H98" s="22" t="s">
        <v>32</v>
      </c>
    </row>
    <row r="99" spans="2:8" ht="15.75" hidden="1" customHeight="1" x14ac:dyDescent="0.4">
      <c r="B99" s="22" t="s">
        <v>1527</v>
      </c>
      <c r="C99" s="22">
        <v>1159.02</v>
      </c>
      <c r="D99" s="22">
        <v>3863.88</v>
      </c>
      <c r="E99" s="22">
        <v>0.1</v>
      </c>
      <c r="F99" s="22" t="s">
        <v>40</v>
      </c>
      <c r="G99" s="22" t="s">
        <v>111</v>
      </c>
      <c r="H99" s="22" t="s">
        <v>33</v>
      </c>
    </row>
    <row r="100" spans="2:8" ht="15.75" hidden="1" customHeight="1" x14ac:dyDescent="0.4">
      <c r="B100" s="22" t="s">
        <v>1526</v>
      </c>
      <c r="C100" s="22">
        <v>1155.3599999999999</v>
      </c>
      <c r="D100" s="22">
        <v>3040.8</v>
      </c>
      <c r="E100" s="22">
        <v>0.5</v>
      </c>
      <c r="F100" s="22" t="s">
        <v>37</v>
      </c>
      <c r="G100" s="22" t="s">
        <v>417</v>
      </c>
      <c r="H100" s="22" t="s">
        <v>32</v>
      </c>
    </row>
    <row r="101" spans="2:8" ht="15.75" hidden="1" customHeight="1" x14ac:dyDescent="0.4">
      <c r="B101" s="22" t="s">
        <v>1525</v>
      </c>
      <c r="C101" s="22">
        <v>1151.4000000000001</v>
      </c>
      <c r="D101" s="22">
        <v>2616.96</v>
      </c>
      <c r="E101" s="22">
        <v>0.35</v>
      </c>
      <c r="F101" s="22" t="s">
        <v>40</v>
      </c>
      <c r="G101" s="22" t="s">
        <v>1524</v>
      </c>
      <c r="H101" s="22" t="s">
        <v>32</v>
      </c>
    </row>
    <row r="102" spans="2:8" ht="15.75" hidden="1" customHeight="1" x14ac:dyDescent="0.4">
      <c r="B102" s="22" t="s">
        <v>1523</v>
      </c>
      <c r="C102" s="22">
        <v>1151.4000000000001</v>
      </c>
      <c r="D102" s="22">
        <v>2616.96</v>
      </c>
      <c r="E102" s="22">
        <v>0.3</v>
      </c>
      <c r="F102" s="22" t="s">
        <v>41</v>
      </c>
      <c r="G102" s="22" t="s">
        <v>60</v>
      </c>
      <c r="H102" s="22" t="s">
        <v>32</v>
      </c>
    </row>
    <row r="103" spans="2:8" ht="15.75" hidden="1" customHeight="1" x14ac:dyDescent="0.4">
      <c r="B103" s="22" t="s">
        <v>1522</v>
      </c>
      <c r="C103" s="22">
        <v>1146.24</v>
      </c>
      <c r="D103" s="22">
        <v>5211.12</v>
      </c>
      <c r="E103" s="22">
        <v>0.35</v>
      </c>
      <c r="F103" s="22" t="s">
        <v>37</v>
      </c>
      <c r="G103" s="22" t="s">
        <v>926</v>
      </c>
      <c r="H103" s="22" t="s">
        <v>32</v>
      </c>
    </row>
    <row r="104" spans="2:8" ht="15.75" hidden="1" customHeight="1" x14ac:dyDescent="0.4">
      <c r="B104" s="22" t="s">
        <v>1521</v>
      </c>
      <c r="C104" s="22">
        <v>1143.8900000000001</v>
      </c>
      <c r="D104" s="22">
        <v>3050.38</v>
      </c>
      <c r="E104" s="22">
        <v>0.2</v>
      </c>
      <c r="F104" s="22" t="s">
        <v>41</v>
      </c>
      <c r="G104" s="22" t="s">
        <v>72</v>
      </c>
      <c r="H104" s="22" t="s">
        <v>32</v>
      </c>
    </row>
    <row r="105" spans="2:8" ht="15.75" hidden="1" customHeight="1" x14ac:dyDescent="0.4">
      <c r="B105" s="22" t="s">
        <v>1520</v>
      </c>
      <c r="C105" s="22">
        <v>1141.2</v>
      </c>
      <c r="D105" s="22">
        <v>2593.8000000000002</v>
      </c>
      <c r="E105" s="22">
        <v>0.3</v>
      </c>
      <c r="F105" s="22" t="s">
        <v>40</v>
      </c>
      <c r="G105" s="22" t="s">
        <v>1519</v>
      </c>
      <c r="H105" s="22" t="s">
        <v>33</v>
      </c>
    </row>
    <row r="106" spans="2:8" ht="15.75" hidden="1" customHeight="1" x14ac:dyDescent="0.4">
      <c r="B106" s="22" t="s">
        <v>77</v>
      </c>
      <c r="C106" s="22">
        <v>1134.8399999999999</v>
      </c>
      <c r="D106" s="22">
        <v>2415.42</v>
      </c>
      <c r="E106" s="22">
        <v>0.4</v>
      </c>
      <c r="F106" s="22" t="s">
        <v>37</v>
      </c>
      <c r="G106" s="22" t="s">
        <v>1518</v>
      </c>
      <c r="H106" s="22" t="s">
        <v>38</v>
      </c>
    </row>
    <row r="107" spans="2:8" ht="15.75" hidden="1" customHeight="1" x14ac:dyDescent="0.4">
      <c r="B107" s="22" t="s">
        <v>1517</v>
      </c>
      <c r="C107" s="22">
        <v>1130.3499999999999</v>
      </c>
      <c r="D107" s="22">
        <v>2906.77</v>
      </c>
      <c r="E107" s="22">
        <v>0.5</v>
      </c>
      <c r="F107" s="22" t="s">
        <v>37</v>
      </c>
      <c r="G107" s="22" t="s">
        <v>1516</v>
      </c>
      <c r="H107" s="22" t="s">
        <v>32</v>
      </c>
    </row>
    <row r="108" spans="2:8" ht="15.75" hidden="1" customHeight="1" x14ac:dyDescent="0.4">
      <c r="B108" s="22" t="s">
        <v>1315</v>
      </c>
      <c r="C108" s="22">
        <v>1127.49</v>
      </c>
      <c r="D108" s="22">
        <v>3221.4</v>
      </c>
      <c r="E108" s="22">
        <v>0.35</v>
      </c>
      <c r="F108" s="22" t="s">
        <v>37</v>
      </c>
      <c r="G108" s="22" t="s">
        <v>550</v>
      </c>
      <c r="H108" s="22" t="s">
        <v>32</v>
      </c>
    </row>
    <row r="109" spans="2:8" ht="15.75" hidden="1" customHeight="1" x14ac:dyDescent="0.4">
      <c r="B109" s="22" t="s">
        <v>1515</v>
      </c>
      <c r="C109" s="22">
        <v>1124.9000000000001</v>
      </c>
      <c r="D109" s="22">
        <v>3068.36</v>
      </c>
      <c r="E109" s="22">
        <v>0.2</v>
      </c>
      <c r="F109" s="22" t="s">
        <v>39</v>
      </c>
      <c r="G109" s="22" t="s">
        <v>1458</v>
      </c>
      <c r="H109" s="22" t="s">
        <v>33</v>
      </c>
    </row>
    <row r="110" spans="2:8" ht="15.75" hidden="1" customHeight="1" x14ac:dyDescent="0.4">
      <c r="B110" s="22" t="s">
        <v>1514</v>
      </c>
      <c r="C110" s="22">
        <v>1120</v>
      </c>
      <c r="D110" s="22">
        <v>8399.98</v>
      </c>
      <c r="E110" s="22">
        <v>0.3</v>
      </c>
      <c r="F110" s="22" t="s">
        <v>37</v>
      </c>
      <c r="G110" s="22" t="s">
        <v>1513</v>
      </c>
      <c r="H110" s="22" t="s">
        <v>32</v>
      </c>
    </row>
    <row r="111" spans="2:8" ht="15.75" hidden="1" customHeight="1" x14ac:dyDescent="0.4">
      <c r="B111" s="22" t="s">
        <v>1512</v>
      </c>
      <c r="C111" s="22">
        <v>1114.51</v>
      </c>
      <c r="D111" s="22">
        <v>2321.9</v>
      </c>
      <c r="E111" s="22">
        <v>0.35</v>
      </c>
      <c r="F111" s="22" t="s">
        <v>37</v>
      </c>
      <c r="G111" s="22" t="s">
        <v>1511</v>
      </c>
      <c r="H111" s="22" t="s">
        <v>38</v>
      </c>
    </row>
    <row r="112" spans="2:8" ht="15.75" hidden="1" customHeight="1" x14ac:dyDescent="0.4">
      <c r="B112" s="22" t="s">
        <v>1510</v>
      </c>
      <c r="C112" s="22">
        <v>1112.4000000000001</v>
      </c>
      <c r="D112" s="22">
        <v>2270.34</v>
      </c>
      <c r="E112" s="22">
        <v>0.2</v>
      </c>
      <c r="F112" s="22" t="s">
        <v>40</v>
      </c>
      <c r="G112" s="22" t="s">
        <v>1239</v>
      </c>
      <c r="H112" s="22" t="s">
        <v>38</v>
      </c>
    </row>
    <row r="113" spans="2:8" ht="15.75" hidden="1" customHeight="1" x14ac:dyDescent="0.4">
      <c r="B113" s="22" t="s">
        <v>1509</v>
      </c>
      <c r="C113" s="22">
        <v>1112.1300000000001</v>
      </c>
      <c r="D113" s="22">
        <v>2944.08</v>
      </c>
      <c r="E113" s="22">
        <v>0.3</v>
      </c>
      <c r="F113" s="22" t="s">
        <v>37</v>
      </c>
      <c r="G113" s="22" t="s">
        <v>60</v>
      </c>
      <c r="H113" s="22" t="s">
        <v>32</v>
      </c>
    </row>
    <row r="114" spans="2:8" ht="15.75" hidden="1" customHeight="1" x14ac:dyDescent="0.4">
      <c r="B114" s="22" t="s">
        <v>1508</v>
      </c>
      <c r="C114" s="22">
        <v>1098.45</v>
      </c>
      <c r="D114" s="22">
        <v>2337.15</v>
      </c>
      <c r="E114" s="22">
        <v>0.35</v>
      </c>
      <c r="F114" s="22" t="s">
        <v>37</v>
      </c>
      <c r="G114" s="22" t="s">
        <v>297</v>
      </c>
      <c r="H114" s="22" t="s">
        <v>33</v>
      </c>
    </row>
    <row r="115" spans="2:8" ht="15.75" hidden="1" customHeight="1" x14ac:dyDescent="0.4">
      <c r="B115" s="22" t="s">
        <v>1507</v>
      </c>
      <c r="C115" s="22">
        <v>1098.24</v>
      </c>
      <c r="D115" s="22">
        <v>2679.12</v>
      </c>
      <c r="E115" s="22">
        <v>0.2</v>
      </c>
      <c r="F115" s="22" t="s">
        <v>37</v>
      </c>
      <c r="G115" s="22" t="s">
        <v>1506</v>
      </c>
      <c r="H115" s="22" t="s">
        <v>38</v>
      </c>
    </row>
    <row r="116" spans="2:8" ht="15.75" hidden="1" customHeight="1" x14ac:dyDescent="0.4">
      <c r="B116" s="22" t="s">
        <v>1505</v>
      </c>
      <c r="C116" s="22">
        <v>1093.92</v>
      </c>
      <c r="D116" s="22">
        <v>2544.2399999999998</v>
      </c>
      <c r="E116" s="22">
        <v>0.3</v>
      </c>
      <c r="F116" s="22" t="s">
        <v>37</v>
      </c>
      <c r="G116" s="22" t="s">
        <v>812</v>
      </c>
      <c r="H116" s="22" t="s">
        <v>32</v>
      </c>
    </row>
    <row r="117" spans="2:8" ht="15.75" hidden="1" customHeight="1" x14ac:dyDescent="0.4">
      <c r="B117" s="22" t="s">
        <v>1504</v>
      </c>
      <c r="C117" s="22">
        <v>1081.3499999999999</v>
      </c>
      <c r="D117" s="22">
        <v>3180.75</v>
      </c>
      <c r="E117" s="22">
        <v>0.3</v>
      </c>
      <c r="F117" s="22" t="s">
        <v>37</v>
      </c>
      <c r="G117" s="22" t="s">
        <v>1269</v>
      </c>
      <c r="H117" s="22" t="s">
        <v>32</v>
      </c>
    </row>
    <row r="118" spans="2:8" ht="15.75" hidden="1" customHeight="1" x14ac:dyDescent="0.4">
      <c r="B118" s="22" t="s">
        <v>1503</v>
      </c>
      <c r="C118" s="22">
        <v>1080.54</v>
      </c>
      <c r="D118" s="22">
        <v>2572.7399999999998</v>
      </c>
      <c r="E118" s="22">
        <v>0.5</v>
      </c>
      <c r="F118" s="22" t="s">
        <v>37</v>
      </c>
      <c r="G118" s="22" t="s">
        <v>1211</v>
      </c>
      <c r="H118" s="22" t="s">
        <v>32</v>
      </c>
    </row>
    <row r="119" spans="2:8" ht="15.75" hidden="1" customHeight="1" x14ac:dyDescent="0.4">
      <c r="B119" s="22" t="s">
        <v>1502</v>
      </c>
      <c r="C119" s="22">
        <v>1080.18</v>
      </c>
      <c r="D119" s="22">
        <v>3000.78</v>
      </c>
      <c r="E119" s="22">
        <v>0.5</v>
      </c>
      <c r="F119" s="22" t="s">
        <v>41</v>
      </c>
      <c r="G119" s="22" t="s">
        <v>1501</v>
      </c>
      <c r="H119" s="22" t="s">
        <v>32</v>
      </c>
    </row>
    <row r="120" spans="2:8" ht="15.75" hidden="1" customHeight="1" x14ac:dyDescent="0.4">
      <c r="B120" s="22" t="s">
        <v>1500</v>
      </c>
      <c r="C120" s="22">
        <v>1073.44</v>
      </c>
      <c r="D120" s="22">
        <v>2190.7199999999998</v>
      </c>
      <c r="E120" s="22">
        <v>0.2</v>
      </c>
      <c r="F120" s="22" t="s">
        <v>37</v>
      </c>
      <c r="G120" s="22" t="s">
        <v>1139</v>
      </c>
      <c r="H120" s="22" t="s">
        <v>32</v>
      </c>
    </row>
    <row r="121" spans="2:8" ht="15.75" hidden="1" customHeight="1" x14ac:dyDescent="0.4">
      <c r="B121" s="22" t="s">
        <v>1499</v>
      </c>
      <c r="C121" s="22">
        <v>1072.44</v>
      </c>
      <c r="D121" s="22">
        <v>2615.94</v>
      </c>
      <c r="E121" s="22">
        <v>0.2</v>
      </c>
      <c r="F121" s="22" t="s">
        <v>40</v>
      </c>
      <c r="G121" s="22" t="s">
        <v>1204</v>
      </c>
      <c r="H121" s="22" t="s">
        <v>38</v>
      </c>
    </row>
    <row r="122" spans="2:8" ht="15.75" hidden="1" customHeight="1" x14ac:dyDescent="0.4">
      <c r="B122" s="22" t="s">
        <v>251</v>
      </c>
      <c r="C122" s="22">
        <v>1069.2</v>
      </c>
      <c r="D122" s="22">
        <v>2673.36</v>
      </c>
      <c r="E122" s="22">
        <v>0.45</v>
      </c>
      <c r="F122" s="22" t="s">
        <v>37</v>
      </c>
      <c r="G122" s="22" t="s">
        <v>1498</v>
      </c>
      <c r="H122" s="22" t="s">
        <v>32</v>
      </c>
    </row>
    <row r="123" spans="2:8" ht="15.75" hidden="1" customHeight="1" x14ac:dyDescent="0.4">
      <c r="B123" s="22" t="s">
        <v>1497</v>
      </c>
      <c r="C123" s="22">
        <v>1068.8399999999999</v>
      </c>
      <c r="D123" s="22">
        <v>2544.96</v>
      </c>
      <c r="E123" s="22">
        <v>0.3</v>
      </c>
      <c r="F123" s="22" t="s">
        <v>37</v>
      </c>
      <c r="G123" s="22" t="s">
        <v>34</v>
      </c>
      <c r="H123" s="22" t="s">
        <v>38</v>
      </c>
    </row>
    <row r="124" spans="2:8" ht="15.75" hidden="1" customHeight="1" x14ac:dyDescent="0.4">
      <c r="B124" s="22" t="s">
        <v>1496</v>
      </c>
      <c r="C124" s="22">
        <v>1068.8399999999999</v>
      </c>
      <c r="D124" s="22">
        <v>2544.96</v>
      </c>
      <c r="E124" s="22">
        <v>0.3</v>
      </c>
      <c r="F124" s="22" t="s">
        <v>40</v>
      </c>
      <c r="G124" s="22" t="s">
        <v>34</v>
      </c>
      <c r="H124" s="22" t="s">
        <v>32</v>
      </c>
    </row>
    <row r="125" spans="2:8" ht="15.75" hidden="1" customHeight="1" x14ac:dyDescent="0.4">
      <c r="B125" s="22" t="s">
        <v>1495</v>
      </c>
      <c r="C125" s="22">
        <v>1068.6600000000001</v>
      </c>
      <c r="D125" s="22">
        <v>3817.26</v>
      </c>
      <c r="E125" s="22">
        <v>0.1</v>
      </c>
      <c r="F125" s="22" t="s">
        <v>41</v>
      </c>
      <c r="G125" s="22" t="s">
        <v>1195</v>
      </c>
      <c r="H125" s="22" t="s">
        <v>33</v>
      </c>
    </row>
    <row r="126" spans="2:8" ht="15.75" hidden="1" customHeight="1" x14ac:dyDescent="0.4">
      <c r="B126" s="22" t="s">
        <v>1494</v>
      </c>
      <c r="C126" s="22">
        <v>1061.57</v>
      </c>
      <c r="D126" s="22">
        <v>3266.38</v>
      </c>
      <c r="E126" s="22">
        <v>0.3</v>
      </c>
      <c r="F126" s="22" t="s">
        <v>37</v>
      </c>
      <c r="G126" s="22" t="s">
        <v>1493</v>
      </c>
      <c r="H126" s="22" t="s">
        <v>32</v>
      </c>
    </row>
    <row r="127" spans="2:8" ht="15.75" hidden="1" customHeight="1" x14ac:dyDescent="0.4">
      <c r="B127" s="22" t="s">
        <v>1492</v>
      </c>
      <c r="C127" s="22">
        <v>1060.56</v>
      </c>
      <c r="D127" s="22">
        <v>3421.71</v>
      </c>
      <c r="E127" s="22">
        <v>0.4</v>
      </c>
      <c r="F127" s="22" t="s">
        <v>37</v>
      </c>
      <c r="G127" s="22" t="s">
        <v>964</v>
      </c>
      <c r="H127" s="22" t="s">
        <v>33</v>
      </c>
    </row>
    <row r="128" spans="2:8" ht="15.75" hidden="1" customHeight="1" x14ac:dyDescent="0.4">
      <c r="B128" s="22" t="s">
        <v>1491</v>
      </c>
      <c r="C128" s="22">
        <v>1055.25</v>
      </c>
      <c r="D128" s="22">
        <v>3298.26</v>
      </c>
      <c r="E128" s="22">
        <v>0.35</v>
      </c>
      <c r="F128" s="22" t="s">
        <v>41</v>
      </c>
      <c r="G128" s="22" t="s">
        <v>1032</v>
      </c>
      <c r="H128" s="22" t="s">
        <v>33</v>
      </c>
    </row>
    <row r="129" spans="2:8" ht="15.75" hidden="1" customHeight="1" x14ac:dyDescent="0.4">
      <c r="B129" s="22" t="s">
        <v>1490</v>
      </c>
      <c r="C129" s="22">
        <v>1050.1500000000001</v>
      </c>
      <c r="D129" s="22">
        <v>2188.0500000000002</v>
      </c>
      <c r="E129" s="22">
        <v>0.2</v>
      </c>
      <c r="F129" s="22" t="s">
        <v>41</v>
      </c>
      <c r="G129" s="22" t="s">
        <v>690</v>
      </c>
      <c r="H129" s="22" t="s">
        <v>32</v>
      </c>
    </row>
    <row r="130" spans="2:8" ht="15.75" hidden="1" customHeight="1" x14ac:dyDescent="0.4">
      <c r="B130" s="22" t="s">
        <v>1489</v>
      </c>
      <c r="C130" s="22">
        <v>1049.98</v>
      </c>
      <c r="D130" s="22">
        <v>3359.95</v>
      </c>
      <c r="E130" s="22">
        <v>0.4</v>
      </c>
      <c r="F130" s="22" t="s">
        <v>37</v>
      </c>
      <c r="G130" s="22" t="s">
        <v>1058</v>
      </c>
      <c r="H130" s="22" t="s">
        <v>38</v>
      </c>
    </row>
    <row r="131" spans="2:8" ht="15.75" hidden="1" customHeight="1" x14ac:dyDescent="0.4">
      <c r="B131" s="22" t="s">
        <v>1488</v>
      </c>
      <c r="C131" s="22">
        <v>1046.1600000000001</v>
      </c>
      <c r="D131" s="22">
        <v>2491.1999999999998</v>
      </c>
      <c r="E131" s="22">
        <v>0.4</v>
      </c>
      <c r="F131" s="22" t="s">
        <v>37</v>
      </c>
      <c r="G131" s="22" t="s">
        <v>432</v>
      </c>
      <c r="H131" s="22" t="s">
        <v>33</v>
      </c>
    </row>
    <row r="132" spans="2:8" ht="15.75" hidden="1" customHeight="1" x14ac:dyDescent="0.4">
      <c r="B132" s="22" t="s">
        <v>965</v>
      </c>
      <c r="C132" s="22">
        <v>1042.32</v>
      </c>
      <c r="D132" s="22">
        <v>2605.92</v>
      </c>
      <c r="E132" s="22">
        <v>0.3</v>
      </c>
      <c r="F132" s="22" t="s">
        <v>40</v>
      </c>
      <c r="G132" s="22" t="s">
        <v>1300</v>
      </c>
      <c r="H132" s="22" t="s">
        <v>32</v>
      </c>
    </row>
    <row r="133" spans="2:8" ht="15.75" hidden="1" customHeight="1" x14ac:dyDescent="0.4">
      <c r="B133" s="22" t="s">
        <v>1487</v>
      </c>
      <c r="C133" s="22">
        <v>1040.55</v>
      </c>
      <c r="D133" s="22">
        <v>2477.5500000000002</v>
      </c>
      <c r="E133" s="22">
        <v>0.3</v>
      </c>
      <c r="F133" s="22" t="s">
        <v>37</v>
      </c>
      <c r="G133" s="22" t="s">
        <v>1040</v>
      </c>
      <c r="H133" s="22" t="s">
        <v>33</v>
      </c>
    </row>
    <row r="134" spans="2:8" ht="15.75" hidden="1" customHeight="1" x14ac:dyDescent="0.4">
      <c r="B134" s="22" t="s">
        <v>1486</v>
      </c>
      <c r="C134" s="22">
        <v>1040.55</v>
      </c>
      <c r="D134" s="22">
        <v>2477.5500000000002</v>
      </c>
      <c r="E134" s="22">
        <v>0.3</v>
      </c>
      <c r="F134" s="22" t="s">
        <v>40</v>
      </c>
      <c r="G134" s="22" t="s">
        <v>1040</v>
      </c>
      <c r="H134" s="22" t="s">
        <v>32</v>
      </c>
    </row>
    <row r="135" spans="2:8" ht="15.75" hidden="1" customHeight="1" x14ac:dyDescent="0.4">
      <c r="B135" s="22" t="s">
        <v>1485</v>
      </c>
      <c r="C135" s="22">
        <v>1038.42</v>
      </c>
      <c r="D135" s="22">
        <v>2472.66</v>
      </c>
      <c r="E135" s="22">
        <v>0.4</v>
      </c>
      <c r="F135" s="22" t="s">
        <v>37</v>
      </c>
      <c r="G135" s="22" t="s">
        <v>763</v>
      </c>
      <c r="H135" s="22" t="s">
        <v>32</v>
      </c>
    </row>
    <row r="136" spans="2:8" ht="15.75" hidden="1" customHeight="1" x14ac:dyDescent="0.4">
      <c r="B136" s="22" t="s">
        <v>1484</v>
      </c>
      <c r="C136" s="22">
        <v>1036.08</v>
      </c>
      <c r="D136" s="22">
        <v>3701.52</v>
      </c>
      <c r="E136" s="22">
        <v>0.5</v>
      </c>
      <c r="F136" s="22" t="s">
        <v>40</v>
      </c>
      <c r="G136" s="22" t="s">
        <v>696</v>
      </c>
      <c r="H136" s="22" t="s">
        <v>32</v>
      </c>
    </row>
    <row r="137" spans="2:8" ht="15.75" hidden="1" customHeight="1" x14ac:dyDescent="0.4">
      <c r="B137" s="22" t="s">
        <v>1483</v>
      </c>
      <c r="C137" s="22">
        <v>1035.58</v>
      </c>
      <c r="D137" s="22">
        <v>3045.84</v>
      </c>
      <c r="E137" s="22">
        <v>0.1</v>
      </c>
      <c r="F137" s="22" t="s">
        <v>40</v>
      </c>
      <c r="G137" s="22" t="s">
        <v>465</v>
      </c>
      <c r="H137" s="22" t="s">
        <v>32</v>
      </c>
    </row>
    <row r="138" spans="2:8" ht="15.75" hidden="1" customHeight="1" x14ac:dyDescent="0.4">
      <c r="B138" s="22" t="s">
        <v>1482</v>
      </c>
      <c r="C138" s="22">
        <v>1035.58</v>
      </c>
      <c r="D138" s="22">
        <v>3045.84</v>
      </c>
      <c r="E138" s="22">
        <v>0.1</v>
      </c>
      <c r="F138" s="22" t="s">
        <v>37</v>
      </c>
      <c r="G138" s="22" t="s">
        <v>465</v>
      </c>
      <c r="H138" s="22" t="s">
        <v>32</v>
      </c>
    </row>
    <row r="139" spans="2:8" ht="15.75" hidden="1" customHeight="1" x14ac:dyDescent="0.4">
      <c r="B139" s="22" t="s">
        <v>1481</v>
      </c>
      <c r="C139" s="22">
        <v>1035.58</v>
      </c>
      <c r="D139" s="22">
        <v>3045.84</v>
      </c>
      <c r="E139" s="22">
        <v>0.1</v>
      </c>
      <c r="F139" s="22" t="s">
        <v>37</v>
      </c>
      <c r="G139" s="22" t="s">
        <v>465</v>
      </c>
      <c r="H139" s="22" t="s">
        <v>33</v>
      </c>
    </row>
    <row r="140" spans="2:8" ht="15.75" hidden="1" customHeight="1" x14ac:dyDescent="0.4">
      <c r="B140" s="22" t="s">
        <v>1480</v>
      </c>
      <c r="C140" s="22">
        <v>1032.57</v>
      </c>
      <c r="D140" s="22">
        <v>2518.9499999999998</v>
      </c>
      <c r="E140" s="22">
        <v>0.2</v>
      </c>
      <c r="F140" s="22" t="s">
        <v>40</v>
      </c>
      <c r="G140" s="22" t="s">
        <v>1341</v>
      </c>
      <c r="H140" s="22" t="s">
        <v>32</v>
      </c>
    </row>
    <row r="141" spans="2:8" ht="15.75" hidden="1" customHeight="1" x14ac:dyDescent="0.4">
      <c r="B141" s="22" t="s">
        <v>1479</v>
      </c>
      <c r="C141" s="22">
        <v>1025.46</v>
      </c>
      <c r="D141" s="22">
        <v>2330.64</v>
      </c>
      <c r="E141" s="22">
        <v>0.2</v>
      </c>
      <c r="F141" s="22" t="s">
        <v>41</v>
      </c>
      <c r="G141" s="22" t="s">
        <v>526</v>
      </c>
      <c r="H141" s="22" t="s">
        <v>32</v>
      </c>
    </row>
    <row r="142" spans="2:8" ht="15.75" hidden="1" customHeight="1" x14ac:dyDescent="0.4">
      <c r="B142" s="22" t="s">
        <v>1478</v>
      </c>
      <c r="C142" s="22">
        <v>1018.98</v>
      </c>
      <c r="D142" s="22">
        <v>2478.6</v>
      </c>
      <c r="E142" s="22">
        <v>0.35</v>
      </c>
      <c r="F142" s="22" t="s">
        <v>37</v>
      </c>
      <c r="G142" s="22" t="s">
        <v>1477</v>
      </c>
      <c r="H142" s="22" t="s">
        <v>33</v>
      </c>
    </row>
    <row r="143" spans="2:8" ht="15.75" hidden="1" customHeight="1" x14ac:dyDescent="0.4">
      <c r="B143" s="22" t="s">
        <v>1476</v>
      </c>
      <c r="C143" s="22">
        <v>1015.02</v>
      </c>
      <c r="D143" s="22">
        <v>2476.08</v>
      </c>
      <c r="E143" s="22">
        <v>0.2</v>
      </c>
      <c r="F143" s="22" t="s">
        <v>39</v>
      </c>
      <c r="G143" s="22" t="s">
        <v>1079</v>
      </c>
      <c r="H143" s="22" t="s">
        <v>32</v>
      </c>
    </row>
    <row r="144" spans="2:8" ht="15.75" hidden="1" customHeight="1" x14ac:dyDescent="0.4">
      <c r="B144" s="22" t="s">
        <v>1475</v>
      </c>
      <c r="C144" s="22">
        <v>1014.98</v>
      </c>
      <c r="D144" s="22">
        <v>2799.94</v>
      </c>
      <c r="E144" s="22">
        <v>0.3</v>
      </c>
      <c r="F144" s="22" t="s">
        <v>37</v>
      </c>
      <c r="G144" s="22" t="s">
        <v>428</v>
      </c>
      <c r="H144" s="22" t="s">
        <v>32</v>
      </c>
    </row>
    <row r="145" spans="2:8" ht="15.75" hidden="1" customHeight="1" x14ac:dyDescent="0.4">
      <c r="B145" s="22" t="s">
        <v>1474</v>
      </c>
      <c r="C145" s="22">
        <v>1013.13</v>
      </c>
      <c r="D145" s="22">
        <v>4404.8999999999996</v>
      </c>
      <c r="E145" s="22">
        <v>0.3</v>
      </c>
      <c r="F145" s="22" t="s">
        <v>37</v>
      </c>
      <c r="G145" s="22" t="s">
        <v>1473</v>
      </c>
      <c r="H145" s="22" t="s">
        <v>33</v>
      </c>
    </row>
    <row r="146" spans="2:8" ht="15.75" hidden="1" customHeight="1" x14ac:dyDescent="0.4">
      <c r="B146" s="22" t="s">
        <v>1472</v>
      </c>
      <c r="C146" s="22">
        <v>1007.98</v>
      </c>
      <c r="D146" s="22">
        <v>2879.95</v>
      </c>
      <c r="E146" s="22">
        <v>0.4</v>
      </c>
      <c r="F146" s="22" t="s">
        <v>41</v>
      </c>
      <c r="G146" s="22" t="s">
        <v>1337</v>
      </c>
      <c r="H146" s="22" t="s">
        <v>38</v>
      </c>
    </row>
    <row r="147" spans="2:8" ht="15.75" hidden="1" customHeight="1" x14ac:dyDescent="0.4">
      <c r="B147" s="22" t="s">
        <v>1471</v>
      </c>
      <c r="C147" s="22">
        <v>999.36</v>
      </c>
      <c r="D147" s="22">
        <v>3028.8</v>
      </c>
      <c r="E147" s="22">
        <v>0.3</v>
      </c>
      <c r="F147" s="22" t="s">
        <v>37</v>
      </c>
      <c r="G147" s="22" t="s">
        <v>1470</v>
      </c>
      <c r="H147" s="22" t="s">
        <v>32</v>
      </c>
    </row>
    <row r="148" spans="2:8" ht="15.75" hidden="1" customHeight="1" x14ac:dyDescent="0.4">
      <c r="B148" s="22" t="s">
        <v>1469</v>
      </c>
      <c r="C148" s="22">
        <v>996.6</v>
      </c>
      <c r="D148" s="22">
        <v>2076.48</v>
      </c>
      <c r="E148" s="22">
        <v>0.2</v>
      </c>
      <c r="F148" s="22" t="s">
        <v>40</v>
      </c>
      <c r="G148" s="22" t="s">
        <v>1468</v>
      </c>
      <c r="H148" s="22" t="s">
        <v>38</v>
      </c>
    </row>
    <row r="149" spans="2:8" ht="15.75" hidden="1" customHeight="1" x14ac:dyDescent="0.4">
      <c r="B149" s="22" t="s">
        <v>1467</v>
      </c>
      <c r="C149" s="22">
        <v>996.48</v>
      </c>
      <c r="D149" s="22">
        <v>5244.84</v>
      </c>
      <c r="E149" s="22">
        <v>0.2</v>
      </c>
      <c r="F149" s="22" t="s">
        <v>37</v>
      </c>
      <c r="G149" s="22" t="s">
        <v>218</v>
      </c>
      <c r="H149" s="22" t="s">
        <v>32</v>
      </c>
    </row>
    <row r="150" spans="2:8" ht="15.75" hidden="1" customHeight="1" x14ac:dyDescent="0.4">
      <c r="B150" s="22" t="s">
        <v>1466</v>
      </c>
      <c r="C150" s="22">
        <v>992.16</v>
      </c>
      <c r="D150" s="22">
        <v>2544.2399999999998</v>
      </c>
      <c r="E150" s="22">
        <v>0.3</v>
      </c>
      <c r="F150" s="22" t="s">
        <v>40</v>
      </c>
      <c r="G150" s="22" t="s">
        <v>1464</v>
      </c>
      <c r="H150" s="22" t="s">
        <v>32</v>
      </c>
    </row>
    <row r="151" spans="2:8" ht="15.75" hidden="1" customHeight="1" x14ac:dyDescent="0.4">
      <c r="B151" s="22" t="s">
        <v>1465</v>
      </c>
      <c r="C151" s="22">
        <v>992.16</v>
      </c>
      <c r="D151" s="22">
        <v>2544.2399999999998</v>
      </c>
      <c r="E151" s="22">
        <v>0.3</v>
      </c>
      <c r="F151" s="22" t="s">
        <v>37</v>
      </c>
      <c r="G151" s="22" t="s">
        <v>1464</v>
      </c>
      <c r="H151" s="22" t="s">
        <v>38</v>
      </c>
    </row>
    <row r="152" spans="2:8" ht="15.75" hidden="1" customHeight="1" x14ac:dyDescent="0.4">
      <c r="B152" s="22" t="s">
        <v>1463</v>
      </c>
      <c r="C152" s="22">
        <v>989.01</v>
      </c>
      <c r="D152" s="22">
        <v>2104.7399999999998</v>
      </c>
      <c r="E152" s="22">
        <v>0.2</v>
      </c>
      <c r="F152" s="22" t="s">
        <v>41</v>
      </c>
      <c r="G152" s="22" t="s">
        <v>1399</v>
      </c>
      <c r="H152" s="22" t="s">
        <v>32</v>
      </c>
    </row>
    <row r="153" spans="2:8" ht="15.75" hidden="1" customHeight="1" x14ac:dyDescent="0.4">
      <c r="B153" s="22" t="s">
        <v>1462</v>
      </c>
      <c r="C153" s="22">
        <v>988.12</v>
      </c>
      <c r="D153" s="22">
        <v>2297.96</v>
      </c>
      <c r="E153" s="22">
        <v>0</v>
      </c>
      <c r="F153" s="22" t="s">
        <v>41</v>
      </c>
      <c r="G153" s="22" t="s">
        <v>1461</v>
      </c>
      <c r="H153" s="22" t="s">
        <v>38</v>
      </c>
    </row>
    <row r="154" spans="2:8" ht="15.75" hidden="1" customHeight="1" x14ac:dyDescent="0.4">
      <c r="B154" s="22" t="s">
        <v>1460</v>
      </c>
      <c r="C154" s="22">
        <v>978.84</v>
      </c>
      <c r="D154" s="22">
        <v>2575.92</v>
      </c>
      <c r="E154" s="22">
        <v>0.4</v>
      </c>
      <c r="F154" s="22" t="s">
        <v>37</v>
      </c>
      <c r="G154" s="22" t="s">
        <v>1147</v>
      </c>
      <c r="H154" s="22" t="s">
        <v>32</v>
      </c>
    </row>
    <row r="155" spans="2:8" ht="15.75" hidden="1" customHeight="1" x14ac:dyDescent="0.4">
      <c r="B155" s="22" t="s">
        <v>1459</v>
      </c>
      <c r="C155" s="22">
        <v>977.22</v>
      </c>
      <c r="D155" s="22">
        <v>2272.86</v>
      </c>
      <c r="E155" s="22">
        <v>0.4</v>
      </c>
      <c r="F155" s="22" t="s">
        <v>41</v>
      </c>
      <c r="G155" s="22" t="s">
        <v>1458</v>
      </c>
      <c r="H155" s="22" t="s">
        <v>32</v>
      </c>
    </row>
    <row r="156" spans="2:8" ht="15.75" hidden="1" customHeight="1" x14ac:dyDescent="0.4">
      <c r="B156" s="22" t="s">
        <v>1457</v>
      </c>
      <c r="C156" s="22">
        <v>976.8</v>
      </c>
      <c r="D156" s="22">
        <v>2570.7600000000002</v>
      </c>
      <c r="E156" s="22">
        <v>0.35</v>
      </c>
      <c r="F156" s="22" t="s">
        <v>40</v>
      </c>
      <c r="G156" s="22" t="s">
        <v>1456</v>
      </c>
      <c r="H156" s="22" t="s">
        <v>38</v>
      </c>
    </row>
    <row r="157" spans="2:8" ht="15.75" hidden="1" customHeight="1" x14ac:dyDescent="0.4">
      <c r="B157" s="22" t="s">
        <v>1455</v>
      </c>
      <c r="C157" s="22">
        <v>976.8</v>
      </c>
      <c r="D157" s="22">
        <v>2570.7600000000002</v>
      </c>
      <c r="E157" s="22">
        <v>0.3</v>
      </c>
      <c r="F157" s="22" t="s">
        <v>37</v>
      </c>
      <c r="G157" s="22" t="s">
        <v>1454</v>
      </c>
      <c r="H157" s="22" t="s">
        <v>32</v>
      </c>
    </row>
    <row r="158" spans="2:8" ht="15.75" hidden="1" customHeight="1" x14ac:dyDescent="0.4">
      <c r="B158" s="22" t="s">
        <v>1453</v>
      </c>
      <c r="C158" s="22">
        <v>970.2</v>
      </c>
      <c r="D158" s="22">
        <v>3234.24</v>
      </c>
      <c r="E158" s="22">
        <v>0.55000000000000004</v>
      </c>
      <c r="F158" s="22" t="s">
        <v>40</v>
      </c>
      <c r="G158" s="22" t="s">
        <v>1452</v>
      </c>
      <c r="H158" s="22" t="s">
        <v>33</v>
      </c>
    </row>
    <row r="159" spans="2:8" ht="15.75" hidden="1" customHeight="1" x14ac:dyDescent="0.4">
      <c r="B159" s="22" t="s">
        <v>1451</v>
      </c>
      <c r="C159" s="22">
        <v>965.85</v>
      </c>
      <c r="D159" s="22">
        <v>3219.9</v>
      </c>
      <c r="E159" s="22">
        <v>0.3</v>
      </c>
      <c r="F159" s="22" t="s">
        <v>37</v>
      </c>
      <c r="G159" s="22" t="s">
        <v>1450</v>
      </c>
      <c r="H159" s="22" t="s">
        <v>32</v>
      </c>
    </row>
    <row r="160" spans="2:8" ht="15.75" hidden="1" customHeight="1" x14ac:dyDescent="0.4">
      <c r="B160" s="22" t="s">
        <v>1449</v>
      </c>
      <c r="C160" s="22">
        <v>961.38</v>
      </c>
      <c r="D160" s="22">
        <v>3315.27</v>
      </c>
      <c r="E160" s="22">
        <v>0.15</v>
      </c>
      <c r="F160" s="22" t="s">
        <v>37</v>
      </c>
      <c r="G160" s="22" t="s">
        <v>1448</v>
      </c>
      <c r="H160" s="22" t="s">
        <v>32</v>
      </c>
    </row>
    <row r="161" spans="2:8" ht="15.75" hidden="1" customHeight="1" x14ac:dyDescent="0.4">
      <c r="B161" s="22" t="s">
        <v>1447</v>
      </c>
      <c r="C161" s="22">
        <v>959.22</v>
      </c>
      <c r="D161" s="22">
        <v>2180.34</v>
      </c>
      <c r="E161" s="22">
        <v>0.2</v>
      </c>
      <c r="F161" s="22" t="s">
        <v>37</v>
      </c>
      <c r="G161" s="22" t="s">
        <v>1446</v>
      </c>
      <c r="H161" s="22" t="s">
        <v>32</v>
      </c>
    </row>
    <row r="162" spans="2:8" ht="15.75" hidden="1" customHeight="1" x14ac:dyDescent="0.4">
      <c r="B162" s="22" t="s">
        <v>1445</v>
      </c>
      <c r="C162" s="22">
        <v>959.14</v>
      </c>
      <c r="D162" s="22">
        <v>2040.92</v>
      </c>
      <c r="E162" s="22">
        <v>0.4</v>
      </c>
      <c r="F162" s="22" t="s">
        <v>37</v>
      </c>
      <c r="G162" s="22" t="s">
        <v>293</v>
      </c>
      <c r="H162" s="22" t="s">
        <v>32</v>
      </c>
    </row>
    <row r="163" spans="2:8" ht="15.75" hidden="1" customHeight="1" x14ac:dyDescent="0.4">
      <c r="B163" s="22" t="s">
        <v>1444</v>
      </c>
      <c r="C163" s="22">
        <v>956.58</v>
      </c>
      <c r="D163" s="22">
        <v>4099.68</v>
      </c>
      <c r="E163" s="22">
        <v>0.15</v>
      </c>
      <c r="F163" s="22" t="s">
        <v>37</v>
      </c>
      <c r="G163" s="22" t="s">
        <v>91</v>
      </c>
      <c r="H163" s="22" t="s">
        <v>33</v>
      </c>
    </row>
    <row r="164" spans="2:8" ht="15.75" hidden="1" customHeight="1" x14ac:dyDescent="0.4">
      <c r="B164" s="22" t="s">
        <v>1443</v>
      </c>
      <c r="C164" s="22">
        <v>953.27</v>
      </c>
      <c r="D164" s="22">
        <v>2958.98</v>
      </c>
      <c r="E164" s="22">
        <v>0.35</v>
      </c>
      <c r="F164" s="22" t="s">
        <v>40</v>
      </c>
      <c r="G164" s="22" t="s">
        <v>1442</v>
      </c>
      <c r="H164" s="22" t="s">
        <v>32</v>
      </c>
    </row>
    <row r="165" spans="2:8" ht="15.75" hidden="1" customHeight="1" x14ac:dyDescent="0.4">
      <c r="B165" s="22" t="s">
        <v>1441</v>
      </c>
      <c r="C165" s="22">
        <v>952.2</v>
      </c>
      <c r="D165" s="22">
        <v>2380.5</v>
      </c>
      <c r="E165" s="22">
        <v>0.35</v>
      </c>
      <c r="F165" s="22" t="s">
        <v>40</v>
      </c>
      <c r="G165" s="22" t="s">
        <v>1365</v>
      </c>
      <c r="H165" s="22" t="s">
        <v>32</v>
      </c>
    </row>
    <row r="166" spans="2:8" ht="15.75" hidden="1" customHeight="1" x14ac:dyDescent="0.4">
      <c r="B166" s="22" t="s">
        <v>1440</v>
      </c>
      <c r="C166" s="22">
        <v>949.2</v>
      </c>
      <c r="D166" s="22">
        <v>2636.85</v>
      </c>
      <c r="E166" s="22">
        <v>0.3</v>
      </c>
      <c r="F166" s="22" t="s">
        <v>41</v>
      </c>
      <c r="G166" s="22" t="s">
        <v>1439</v>
      </c>
      <c r="H166" s="22" t="s">
        <v>33</v>
      </c>
    </row>
    <row r="167" spans="2:8" ht="15.75" hidden="1" customHeight="1" x14ac:dyDescent="0.4">
      <c r="B167" s="22" t="s">
        <v>1438</v>
      </c>
      <c r="C167" s="22">
        <v>946.68</v>
      </c>
      <c r="D167" s="22">
        <v>2058</v>
      </c>
      <c r="E167" s="22">
        <v>0.45</v>
      </c>
      <c r="F167" s="22" t="s">
        <v>37</v>
      </c>
      <c r="G167" s="22" t="s">
        <v>1437</v>
      </c>
      <c r="H167" s="22" t="s">
        <v>32</v>
      </c>
    </row>
    <row r="168" spans="2:8" ht="15.75" hidden="1" customHeight="1" x14ac:dyDescent="0.4">
      <c r="B168" s="22" t="s">
        <v>1436</v>
      </c>
      <c r="C168" s="22">
        <v>946.63</v>
      </c>
      <c r="D168" s="22">
        <v>3741.52</v>
      </c>
      <c r="E168" s="22">
        <v>0.35</v>
      </c>
      <c r="F168" s="22" t="s">
        <v>39</v>
      </c>
      <c r="G168" s="22" t="s">
        <v>1147</v>
      </c>
      <c r="H168" s="22" t="s">
        <v>38</v>
      </c>
    </row>
    <row r="169" spans="2:8" ht="15.75" hidden="1" customHeight="1" x14ac:dyDescent="0.4">
      <c r="B169" s="22" t="s">
        <v>1435</v>
      </c>
      <c r="C169" s="22">
        <v>944.99</v>
      </c>
      <c r="D169" s="22">
        <v>2799.96</v>
      </c>
      <c r="E169" s="22">
        <v>0.4</v>
      </c>
      <c r="F169" s="22" t="s">
        <v>40</v>
      </c>
      <c r="G169" s="22" t="s">
        <v>48</v>
      </c>
      <c r="H169" s="22" t="s">
        <v>32</v>
      </c>
    </row>
    <row r="170" spans="2:8" ht="15.75" hidden="1" customHeight="1" x14ac:dyDescent="0.4">
      <c r="B170" s="22" t="s">
        <v>1434</v>
      </c>
      <c r="C170" s="22">
        <v>944.99</v>
      </c>
      <c r="D170" s="22">
        <v>2799.96</v>
      </c>
      <c r="E170" s="22">
        <v>0.4</v>
      </c>
      <c r="F170" s="22" t="s">
        <v>39</v>
      </c>
      <c r="G170" s="22" t="s">
        <v>48</v>
      </c>
      <c r="H170" s="22" t="s">
        <v>32</v>
      </c>
    </row>
    <row r="171" spans="2:8" ht="15.75" hidden="1" customHeight="1" x14ac:dyDescent="0.4">
      <c r="B171" s="22" t="s">
        <v>1433</v>
      </c>
      <c r="C171" s="22">
        <v>942.82</v>
      </c>
      <c r="D171" s="22">
        <v>2793.53</v>
      </c>
      <c r="E171" s="22">
        <v>0.3</v>
      </c>
      <c r="F171" s="22" t="s">
        <v>37</v>
      </c>
      <c r="G171" s="22" t="s">
        <v>1432</v>
      </c>
      <c r="H171" s="22" t="s">
        <v>33</v>
      </c>
    </row>
    <row r="172" spans="2:8" ht="15.75" hidden="1" customHeight="1" x14ac:dyDescent="0.4">
      <c r="B172" s="22" t="s">
        <v>1431</v>
      </c>
      <c r="C172" s="22">
        <v>941.69</v>
      </c>
      <c r="D172" s="22">
        <v>3139.13</v>
      </c>
      <c r="E172" s="22">
        <v>0.2</v>
      </c>
      <c r="F172" s="22" t="s">
        <v>37</v>
      </c>
      <c r="G172" s="22" t="s">
        <v>630</v>
      </c>
      <c r="H172" s="22" t="s">
        <v>32</v>
      </c>
    </row>
    <row r="173" spans="2:8" ht="15.75" hidden="1" customHeight="1" x14ac:dyDescent="0.4">
      <c r="B173" s="22" t="s">
        <v>1430</v>
      </c>
      <c r="C173" s="22">
        <v>939.26</v>
      </c>
      <c r="D173" s="22">
        <v>1916.88</v>
      </c>
      <c r="E173" s="22">
        <v>0.2</v>
      </c>
      <c r="F173" s="22" t="s">
        <v>37</v>
      </c>
      <c r="G173" s="22" t="s">
        <v>1139</v>
      </c>
      <c r="H173" s="22" t="s">
        <v>32</v>
      </c>
    </row>
    <row r="174" spans="2:8" ht="15.75" hidden="1" customHeight="1" x14ac:dyDescent="0.4">
      <c r="B174" s="22" t="s">
        <v>1429</v>
      </c>
      <c r="C174" s="22">
        <v>938.8</v>
      </c>
      <c r="D174" s="22">
        <v>2129.5</v>
      </c>
      <c r="E174" s="22">
        <v>0.45</v>
      </c>
      <c r="F174" s="22" t="s">
        <v>37</v>
      </c>
      <c r="G174" s="22" t="s">
        <v>859</v>
      </c>
      <c r="H174" s="22" t="s">
        <v>32</v>
      </c>
    </row>
    <row r="175" spans="2:8" ht="15.75" hidden="1" customHeight="1" x14ac:dyDescent="0.4">
      <c r="B175" s="22" t="s">
        <v>1428</v>
      </c>
      <c r="C175" s="22">
        <v>938.7</v>
      </c>
      <c r="D175" s="22">
        <v>2470.5</v>
      </c>
      <c r="E175" s="22">
        <v>0.2</v>
      </c>
      <c r="F175" s="22" t="s">
        <v>40</v>
      </c>
      <c r="G175" s="22" t="s">
        <v>1044</v>
      </c>
      <c r="H175" s="22" t="s">
        <v>33</v>
      </c>
    </row>
    <row r="176" spans="2:8" ht="15.75" hidden="1" customHeight="1" x14ac:dyDescent="0.4">
      <c r="B176" s="22" t="s">
        <v>1427</v>
      </c>
      <c r="C176" s="22">
        <v>930.48</v>
      </c>
      <c r="D176" s="22">
        <v>3877.68</v>
      </c>
      <c r="E176" s="22">
        <v>0.2</v>
      </c>
      <c r="F176" s="22" t="s">
        <v>40</v>
      </c>
      <c r="G176" s="22" t="s">
        <v>1426</v>
      </c>
      <c r="H176" s="22" t="s">
        <v>32</v>
      </c>
    </row>
    <row r="177" spans="2:8" ht="15.75" hidden="1" customHeight="1" x14ac:dyDescent="0.4">
      <c r="B177" s="22" t="s">
        <v>1425</v>
      </c>
      <c r="C177" s="22">
        <v>928.44</v>
      </c>
      <c r="D177" s="22">
        <v>2018.88</v>
      </c>
      <c r="E177" s="22">
        <v>0.4</v>
      </c>
      <c r="F177" s="22" t="s">
        <v>37</v>
      </c>
      <c r="G177" s="22" t="s">
        <v>1424</v>
      </c>
      <c r="H177" s="22" t="s">
        <v>38</v>
      </c>
    </row>
    <row r="178" spans="2:8" ht="15.75" hidden="1" customHeight="1" x14ac:dyDescent="0.4">
      <c r="B178" s="22" t="s">
        <v>1423</v>
      </c>
      <c r="C178" s="22">
        <v>927.78</v>
      </c>
      <c r="D178" s="22">
        <v>2899.89</v>
      </c>
      <c r="E178" s="22">
        <v>0.4</v>
      </c>
      <c r="F178" s="22" t="s">
        <v>41</v>
      </c>
      <c r="G178" s="22" t="s">
        <v>212</v>
      </c>
      <c r="H178" s="22" t="s">
        <v>32</v>
      </c>
    </row>
    <row r="179" spans="2:8" ht="15.75" hidden="1" customHeight="1" x14ac:dyDescent="0.4">
      <c r="B179" s="22" t="s">
        <v>1422</v>
      </c>
      <c r="C179" s="22">
        <v>927.6</v>
      </c>
      <c r="D179" s="22">
        <v>1893.3</v>
      </c>
      <c r="E179" s="22">
        <v>0.2</v>
      </c>
      <c r="F179" s="22" t="s">
        <v>40</v>
      </c>
      <c r="G179" s="22" t="s">
        <v>1421</v>
      </c>
      <c r="H179" s="22" t="s">
        <v>38</v>
      </c>
    </row>
    <row r="180" spans="2:8" ht="15.75" hidden="1" customHeight="1" x14ac:dyDescent="0.4">
      <c r="B180" s="22" t="s">
        <v>1420</v>
      </c>
      <c r="C180" s="22">
        <v>927.15</v>
      </c>
      <c r="D180" s="22">
        <v>1892.25</v>
      </c>
      <c r="E180" s="22">
        <v>0.5</v>
      </c>
      <c r="F180" s="22" t="s">
        <v>37</v>
      </c>
      <c r="G180" s="22" t="s">
        <v>1233</v>
      </c>
      <c r="H180" s="22" t="s">
        <v>32</v>
      </c>
    </row>
    <row r="181" spans="2:8" ht="15.75" hidden="1" customHeight="1" x14ac:dyDescent="0.4">
      <c r="B181" s="22" t="s">
        <v>1419</v>
      </c>
      <c r="C181" s="22">
        <v>925.44</v>
      </c>
      <c r="D181" s="22">
        <v>2011.92</v>
      </c>
      <c r="E181" s="22">
        <v>0.45</v>
      </c>
      <c r="F181" s="22" t="s">
        <v>37</v>
      </c>
      <c r="G181" s="22" t="s">
        <v>1418</v>
      </c>
      <c r="H181" s="22" t="s">
        <v>38</v>
      </c>
    </row>
    <row r="182" spans="2:8" ht="15.75" hidden="1" customHeight="1" x14ac:dyDescent="0.4">
      <c r="B182" s="22" t="s">
        <v>1417</v>
      </c>
      <c r="C182" s="22">
        <v>923.53</v>
      </c>
      <c r="D182" s="22">
        <v>4618.22</v>
      </c>
      <c r="E182" s="22">
        <v>0.5</v>
      </c>
      <c r="F182" s="22" t="s">
        <v>37</v>
      </c>
      <c r="G182" s="22" t="s">
        <v>289</v>
      </c>
      <c r="H182" s="22" t="s">
        <v>33</v>
      </c>
    </row>
    <row r="183" spans="2:8" ht="15.75" hidden="1" customHeight="1" x14ac:dyDescent="0.4">
      <c r="B183" s="22" t="s">
        <v>1416</v>
      </c>
      <c r="C183" s="22">
        <v>923.44</v>
      </c>
      <c r="D183" s="22">
        <v>2147.6</v>
      </c>
      <c r="E183" s="22">
        <v>0.15</v>
      </c>
      <c r="F183" s="22" t="s">
        <v>40</v>
      </c>
      <c r="G183" s="22" t="s">
        <v>188</v>
      </c>
      <c r="H183" s="22" t="s">
        <v>33</v>
      </c>
    </row>
    <row r="184" spans="2:8" ht="15.75" hidden="1" customHeight="1" x14ac:dyDescent="0.4">
      <c r="B184" s="22" t="s">
        <v>1415</v>
      </c>
      <c r="C184" s="22">
        <v>923.37</v>
      </c>
      <c r="D184" s="22">
        <v>2198.6999999999998</v>
      </c>
      <c r="E184" s="22">
        <v>0.25</v>
      </c>
      <c r="F184" s="22" t="s">
        <v>37</v>
      </c>
      <c r="G184" s="22" t="s">
        <v>705</v>
      </c>
      <c r="H184" s="22" t="s">
        <v>32</v>
      </c>
    </row>
    <row r="185" spans="2:8" ht="15.75" hidden="1" customHeight="1" x14ac:dyDescent="0.4">
      <c r="B185" s="22" t="s">
        <v>1414</v>
      </c>
      <c r="C185" s="22">
        <v>923.01</v>
      </c>
      <c r="D185" s="22">
        <v>2596.29</v>
      </c>
      <c r="E185" s="22">
        <v>0.2</v>
      </c>
      <c r="F185" s="22" t="s">
        <v>37</v>
      </c>
      <c r="G185" s="22" t="s">
        <v>763</v>
      </c>
      <c r="H185" s="22" t="s">
        <v>33</v>
      </c>
    </row>
    <row r="186" spans="2:8" ht="15.75" hidden="1" customHeight="1" x14ac:dyDescent="0.4">
      <c r="B186" s="22" t="s">
        <v>1413</v>
      </c>
      <c r="C186" s="22">
        <v>922.05</v>
      </c>
      <c r="D186" s="22">
        <v>2305.2600000000002</v>
      </c>
      <c r="E186" s="22">
        <v>0.2</v>
      </c>
      <c r="F186" s="22" t="s">
        <v>40</v>
      </c>
      <c r="G186" s="22" t="s">
        <v>1412</v>
      </c>
      <c r="H186" s="22" t="s">
        <v>32</v>
      </c>
    </row>
    <row r="187" spans="2:8" ht="15.75" hidden="1" customHeight="1" x14ac:dyDescent="0.4">
      <c r="B187" s="22" t="s">
        <v>1411</v>
      </c>
      <c r="C187" s="22">
        <v>919.97</v>
      </c>
      <c r="D187" s="22">
        <v>5175.17</v>
      </c>
      <c r="E187" s="22">
        <v>0.1</v>
      </c>
      <c r="F187" s="22" t="s">
        <v>41</v>
      </c>
      <c r="G187" s="22" t="s">
        <v>285</v>
      </c>
      <c r="H187" s="22" t="s">
        <v>32</v>
      </c>
    </row>
    <row r="188" spans="2:8" ht="15.75" hidden="1" customHeight="1" x14ac:dyDescent="0.4">
      <c r="B188" s="22" t="s">
        <v>1410</v>
      </c>
      <c r="C188" s="22">
        <v>914.76</v>
      </c>
      <c r="D188" s="22">
        <v>2472.66</v>
      </c>
      <c r="E188" s="22">
        <v>0.2</v>
      </c>
      <c r="F188" s="22" t="s">
        <v>41</v>
      </c>
      <c r="G188" s="22" t="s">
        <v>1010</v>
      </c>
      <c r="H188" s="22" t="s">
        <v>38</v>
      </c>
    </row>
    <row r="189" spans="2:8" ht="15.75" hidden="1" customHeight="1" x14ac:dyDescent="0.4">
      <c r="B189" s="22" t="s">
        <v>1409</v>
      </c>
      <c r="C189" s="22">
        <v>909.98</v>
      </c>
      <c r="D189" s="22">
        <v>3499.93</v>
      </c>
      <c r="E189" s="22">
        <v>0.1</v>
      </c>
      <c r="F189" s="22" t="s">
        <v>37</v>
      </c>
      <c r="G189" s="22" t="s">
        <v>1408</v>
      </c>
      <c r="H189" s="22" t="s">
        <v>33</v>
      </c>
    </row>
    <row r="190" spans="2:8" ht="15.75" hidden="1" customHeight="1" x14ac:dyDescent="0.4">
      <c r="B190" s="22" t="s">
        <v>1407</v>
      </c>
      <c r="C190" s="22">
        <v>909.54</v>
      </c>
      <c r="D190" s="22">
        <v>1856.34</v>
      </c>
      <c r="E190" s="22">
        <v>0.3</v>
      </c>
      <c r="F190" s="22" t="s">
        <v>40</v>
      </c>
      <c r="G190" s="22" t="s">
        <v>1406</v>
      </c>
      <c r="H190" s="22" t="s">
        <v>32</v>
      </c>
    </row>
    <row r="191" spans="2:8" ht="15.75" hidden="1" customHeight="1" x14ac:dyDescent="0.4">
      <c r="B191" s="22" t="s">
        <v>1405</v>
      </c>
      <c r="C191" s="22">
        <v>905.7</v>
      </c>
      <c r="D191" s="22">
        <v>2664</v>
      </c>
      <c r="E191" s="22">
        <v>0.5</v>
      </c>
      <c r="F191" s="22" t="s">
        <v>37</v>
      </c>
      <c r="G191" s="22" t="s">
        <v>1404</v>
      </c>
      <c r="H191" s="22" t="s">
        <v>32</v>
      </c>
    </row>
    <row r="192" spans="2:8" ht="15.75" hidden="1" customHeight="1" x14ac:dyDescent="0.4">
      <c r="B192" s="22" t="s">
        <v>1403</v>
      </c>
      <c r="C192" s="22">
        <v>903.99</v>
      </c>
      <c r="D192" s="22">
        <v>2472.69</v>
      </c>
      <c r="E192" s="22">
        <v>0.45</v>
      </c>
      <c r="F192" s="22" t="s">
        <v>37</v>
      </c>
      <c r="G192" s="22" t="s">
        <v>962</v>
      </c>
      <c r="H192" s="22" t="s">
        <v>33</v>
      </c>
    </row>
    <row r="193" spans="2:8" ht="15.75" hidden="1" customHeight="1" x14ac:dyDescent="0.4">
      <c r="B193" s="22" t="s">
        <v>1402</v>
      </c>
      <c r="C193" s="22">
        <v>901.56</v>
      </c>
      <c r="D193" s="22">
        <v>2897.91</v>
      </c>
      <c r="E193" s="22">
        <v>0.1</v>
      </c>
      <c r="F193" s="22" t="s">
        <v>37</v>
      </c>
      <c r="G193" s="22" t="s">
        <v>1147</v>
      </c>
      <c r="H193" s="22" t="s">
        <v>33</v>
      </c>
    </row>
    <row r="194" spans="2:8" ht="15.75" hidden="1" customHeight="1" x14ac:dyDescent="0.4">
      <c r="B194" s="22" t="s">
        <v>1401</v>
      </c>
      <c r="C194" s="22">
        <v>899.98</v>
      </c>
      <c r="D194" s="22">
        <v>1999.96</v>
      </c>
      <c r="E194" s="22">
        <v>0.3</v>
      </c>
      <c r="F194" s="22" t="s">
        <v>40</v>
      </c>
      <c r="G194" s="22" t="s">
        <v>504</v>
      </c>
      <c r="H194" s="22" t="s">
        <v>33</v>
      </c>
    </row>
    <row r="195" spans="2:8" ht="15.75" hidden="1" customHeight="1" x14ac:dyDescent="0.4">
      <c r="B195" s="22" t="s">
        <v>1400</v>
      </c>
      <c r="C195" s="22">
        <v>899.1</v>
      </c>
      <c r="D195" s="22">
        <v>1913.4</v>
      </c>
      <c r="E195" s="22">
        <v>0.4</v>
      </c>
      <c r="F195" s="22" t="s">
        <v>41</v>
      </c>
      <c r="G195" s="22" t="s">
        <v>1399</v>
      </c>
      <c r="H195" s="22" t="s">
        <v>33</v>
      </c>
    </row>
    <row r="196" spans="2:8" ht="15.75" hidden="1" customHeight="1" x14ac:dyDescent="0.4">
      <c r="B196" s="22" t="s">
        <v>1398</v>
      </c>
      <c r="C196" s="22">
        <v>897.84</v>
      </c>
      <c r="D196" s="22">
        <v>1952.16</v>
      </c>
      <c r="E196" s="22">
        <v>0</v>
      </c>
      <c r="F196" s="22" t="s">
        <v>40</v>
      </c>
      <c r="G196" s="22" t="s">
        <v>493</v>
      </c>
      <c r="H196" s="22" t="s">
        <v>32</v>
      </c>
    </row>
    <row r="197" spans="2:8" ht="15.75" hidden="1" customHeight="1" x14ac:dyDescent="0.4">
      <c r="B197" s="22" t="s">
        <v>1397</v>
      </c>
      <c r="C197" s="22">
        <v>892.2</v>
      </c>
      <c r="D197" s="22">
        <v>2075.04</v>
      </c>
      <c r="E197" s="22">
        <v>0.3</v>
      </c>
      <c r="F197" s="22" t="s">
        <v>37</v>
      </c>
      <c r="G197" s="22" t="s">
        <v>1396</v>
      </c>
      <c r="H197" s="22" t="s">
        <v>33</v>
      </c>
    </row>
    <row r="198" spans="2:8" ht="15.75" hidden="1" customHeight="1" x14ac:dyDescent="0.4">
      <c r="B198" s="22" t="s">
        <v>1395</v>
      </c>
      <c r="C198" s="22">
        <v>890.82</v>
      </c>
      <c r="D198" s="22">
        <v>3873.24</v>
      </c>
      <c r="E198" s="22">
        <v>0.3</v>
      </c>
      <c r="F198" s="22" t="s">
        <v>37</v>
      </c>
      <c r="G198" s="22" t="s">
        <v>1394</v>
      </c>
      <c r="H198" s="22" t="s">
        <v>32</v>
      </c>
    </row>
    <row r="199" spans="2:8" ht="15.75" hidden="1" customHeight="1" x14ac:dyDescent="0.4">
      <c r="B199" s="22" t="s">
        <v>1393</v>
      </c>
      <c r="C199" s="22">
        <v>890.46</v>
      </c>
      <c r="D199" s="22">
        <v>2698.65</v>
      </c>
      <c r="E199" s="22">
        <v>0.3</v>
      </c>
      <c r="F199" s="22" t="s">
        <v>40</v>
      </c>
      <c r="G199" s="22" t="s">
        <v>626</v>
      </c>
      <c r="H199" s="22" t="s">
        <v>32</v>
      </c>
    </row>
    <row r="200" spans="2:8" ht="15.75" hidden="1" customHeight="1" x14ac:dyDescent="0.4">
      <c r="B200" s="22" t="s">
        <v>1392</v>
      </c>
      <c r="C200" s="22">
        <v>887.6</v>
      </c>
      <c r="D200" s="22">
        <v>1888.7</v>
      </c>
      <c r="E200" s="22">
        <v>0.3</v>
      </c>
      <c r="F200" s="22" t="s">
        <v>41</v>
      </c>
      <c r="G200" s="22" t="s">
        <v>725</v>
      </c>
      <c r="H200" s="22" t="s">
        <v>38</v>
      </c>
    </row>
    <row r="201" spans="2:8" ht="15.75" hidden="1" customHeight="1" x14ac:dyDescent="0.4">
      <c r="B201" s="22" t="s">
        <v>1391</v>
      </c>
      <c r="C201" s="22">
        <v>887.6</v>
      </c>
      <c r="D201" s="22">
        <v>1888.7</v>
      </c>
      <c r="E201" s="22">
        <v>0.3</v>
      </c>
      <c r="F201" s="22" t="s">
        <v>37</v>
      </c>
      <c r="G201" s="22" t="s">
        <v>725</v>
      </c>
      <c r="H201" s="22" t="s">
        <v>32</v>
      </c>
    </row>
    <row r="202" spans="2:8" ht="15.75" hidden="1" customHeight="1" x14ac:dyDescent="0.4">
      <c r="B202" s="22" t="s">
        <v>462</v>
      </c>
      <c r="C202" s="22">
        <v>886.68</v>
      </c>
      <c r="D202" s="22">
        <v>3694.68</v>
      </c>
      <c r="E202" s="22">
        <v>0.2</v>
      </c>
      <c r="F202" s="22" t="s">
        <v>37</v>
      </c>
      <c r="G202" s="22" t="s">
        <v>1390</v>
      </c>
      <c r="H202" s="22" t="s">
        <v>33</v>
      </c>
    </row>
    <row r="203" spans="2:8" ht="15.75" hidden="1" customHeight="1" x14ac:dyDescent="0.4">
      <c r="B203" s="22" t="s">
        <v>1389</v>
      </c>
      <c r="C203" s="22">
        <v>886.05</v>
      </c>
      <c r="D203" s="22">
        <v>2060.6999999999998</v>
      </c>
      <c r="E203" s="22">
        <v>0.4</v>
      </c>
      <c r="F203" s="22" t="s">
        <v>37</v>
      </c>
      <c r="G203" s="22" t="s">
        <v>277</v>
      </c>
      <c r="H203" s="22" t="s">
        <v>38</v>
      </c>
    </row>
    <row r="204" spans="2:8" ht="15.75" hidden="1" customHeight="1" x14ac:dyDescent="0.4">
      <c r="B204" s="22" t="s">
        <v>1388</v>
      </c>
      <c r="C204" s="22">
        <v>884.46</v>
      </c>
      <c r="D204" s="22">
        <v>1842.66</v>
      </c>
      <c r="E204" s="22">
        <v>0.2</v>
      </c>
      <c r="F204" s="22" t="s">
        <v>37</v>
      </c>
      <c r="G204" s="22" t="s">
        <v>1387</v>
      </c>
      <c r="H204" s="22" t="s">
        <v>32</v>
      </c>
    </row>
    <row r="205" spans="2:8" ht="15.75" hidden="1" customHeight="1" x14ac:dyDescent="0.4">
      <c r="B205" s="22" t="s">
        <v>1386</v>
      </c>
      <c r="C205" s="22">
        <v>884.06</v>
      </c>
      <c r="D205" s="22">
        <v>2357.4899999999998</v>
      </c>
      <c r="E205" s="22">
        <v>0.3</v>
      </c>
      <c r="F205" s="22" t="s">
        <v>37</v>
      </c>
      <c r="G205" s="22" t="s">
        <v>1385</v>
      </c>
      <c r="H205" s="22" t="s">
        <v>32</v>
      </c>
    </row>
    <row r="206" spans="2:8" ht="15.75" hidden="1" customHeight="1" x14ac:dyDescent="0.4">
      <c r="B206" s="22" t="s">
        <v>1384</v>
      </c>
      <c r="C206" s="22">
        <v>878.76</v>
      </c>
      <c r="D206" s="22">
        <v>1869.72</v>
      </c>
      <c r="E206" s="22">
        <v>0.45</v>
      </c>
      <c r="F206" s="22" t="s">
        <v>37</v>
      </c>
      <c r="G206" s="22" t="s">
        <v>297</v>
      </c>
      <c r="H206" s="22" t="s">
        <v>38</v>
      </c>
    </row>
    <row r="207" spans="2:8" ht="15.75" hidden="1" customHeight="1" x14ac:dyDescent="0.4">
      <c r="B207" s="22" t="s">
        <v>1383</v>
      </c>
      <c r="C207" s="22">
        <v>874.99</v>
      </c>
      <c r="D207" s="22">
        <v>2799.96</v>
      </c>
      <c r="E207" s="22">
        <v>0.4</v>
      </c>
      <c r="F207" s="22" t="s">
        <v>37</v>
      </c>
      <c r="G207" s="22" t="s">
        <v>1058</v>
      </c>
      <c r="H207" s="22" t="s">
        <v>33</v>
      </c>
    </row>
    <row r="208" spans="2:8" ht="15.75" hidden="1" customHeight="1" x14ac:dyDescent="0.4">
      <c r="B208" s="22" t="s">
        <v>1382</v>
      </c>
      <c r="C208" s="22">
        <v>874.17</v>
      </c>
      <c r="D208" s="22">
        <v>3421.47</v>
      </c>
      <c r="E208" s="22">
        <v>0.3</v>
      </c>
      <c r="F208" s="22" t="s">
        <v>37</v>
      </c>
      <c r="G208" s="22" t="s">
        <v>1381</v>
      </c>
      <c r="H208" s="22" t="s">
        <v>38</v>
      </c>
    </row>
    <row r="209" spans="2:8" ht="15.75" hidden="1" customHeight="1" x14ac:dyDescent="0.4">
      <c r="B209" s="22" t="s">
        <v>1380</v>
      </c>
      <c r="C209" s="22">
        <v>873.36</v>
      </c>
      <c r="D209" s="22">
        <v>1782.48</v>
      </c>
      <c r="E209" s="22">
        <v>0.45</v>
      </c>
      <c r="F209" s="22" t="s">
        <v>39</v>
      </c>
      <c r="G209" s="22" t="s">
        <v>1379</v>
      </c>
      <c r="H209" s="22" t="s">
        <v>32</v>
      </c>
    </row>
    <row r="210" spans="2:8" ht="15.75" hidden="1" customHeight="1" x14ac:dyDescent="0.4">
      <c r="B210" s="22" t="s">
        <v>1378</v>
      </c>
      <c r="C210" s="22">
        <v>872.83</v>
      </c>
      <c r="D210" s="22">
        <v>1902.11</v>
      </c>
      <c r="E210" s="22">
        <v>0.4</v>
      </c>
      <c r="F210" s="22" t="s">
        <v>41</v>
      </c>
      <c r="G210" s="22" t="s">
        <v>1377</v>
      </c>
      <c r="H210" s="22" t="s">
        <v>38</v>
      </c>
    </row>
    <row r="211" spans="2:8" ht="15.75" hidden="1" customHeight="1" x14ac:dyDescent="0.4">
      <c r="B211" s="22" t="s">
        <v>1376</v>
      </c>
      <c r="C211" s="22">
        <v>868.12</v>
      </c>
      <c r="D211" s="22">
        <v>3473.14</v>
      </c>
      <c r="E211" s="22">
        <v>0.15</v>
      </c>
      <c r="F211" s="22" t="s">
        <v>40</v>
      </c>
      <c r="G211" s="22" t="s">
        <v>1187</v>
      </c>
      <c r="H211" s="22" t="s">
        <v>32</v>
      </c>
    </row>
    <row r="212" spans="2:8" ht="15.75" hidden="1" customHeight="1" x14ac:dyDescent="0.4">
      <c r="B212" s="22" t="s">
        <v>1375</v>
      </c>
      <c r="C212" s="22">
        <v>867.03</v>
      </c>
      <c r="D212" s="22">
        <v>2438.67</v>
      </c>
      <c r="E212" s="22">
        <v>0.2</v>
      </c>
      <c r="F212" s="22" t="s">
        <v>37</v>
      </c>
      <c r="G212" s="22" t="s">
        <v>1092</v>
      </c>
      <c r="H212" s="22" t="s">
        <v>32</v>
      </c>
    </row>
    <row r="213" spans="2:8" ht="15.75" hidden="1" customHeight="1" x14ac:dyDescent="0.4">
      <c r="B213" s="22" t="s">
        <v>102</v>
      </c>
      <c r="C213" s="22">
        <v>865.08</v>
      </c>
      <c r="D213" s="22">
        <v>2544.6</v>
      </c>
      <c r="E213" s="22">
        <v>0.4</v>
      </c>
      <c r="F213" s="22" t="s">
        <v>37</v>
      </c>
      <c r="G213" s="22" t="s">
        <v>1269</v>
      </c>
      <c r="H213" s="22" t="s">
        <v>38</v>
      </c>
    </row>
    <row r="214" spans="2:8" ht="15.75" hidden="1" customHeight="1" x14ac:dyDescent="0.4">
      <c r="B214" s="22" t="s">
        <v>1374</v>
      </c>
      <c r="C214" s="22">
        <v>861.48</v>
      </c>
      <c r="D214" s="22">
        <v>2003.52</v>
      </c>
      <c r="E214" s="22">
        <v>0.3</v>
      </c>
      <c r="F214" s="22" t="s">
        <v>37</v>
      </c>
      <c r="G214" s="22" t="s">
        <v>1373</v>
      </c>
      <c r="H214" s="22" t="s">
        <v>33</v>
      </c>
    </row>
    <row r="215" spans="2:8" ht="15.75" hidden="1" customHeight="1" x14ac:dyDescent="0.4">
      <c r="B215" s="22" t="s">
        <v>1372</v>
      </c>
      <c r="C215" s="22">
        <v>861.37</v>
      </c>
      <c r="D215" s="22">
        <v>3524.47</v>
      </c>
      <c r="E215" s="22">
        <v>0.1</v>
      </c>
      <c r="F215" s="22" t="s">
        <v>37</v>
      </c>
      <c r="G215" s="22" t="s">
        <v>145</v>
      </c>
      <c r="H215" s="22" t="s">
        <v>33</v>
      </c>
    </row>
    <row r="216" spans="2:8" ht="15.75" hidden="1" customHeight="1" x14ac:dyDescent="0.4">
      <c r="B216" s="22" t="s">
        <v>1371</v>
      </c>
      <c r="C216" s="22">
        <v>861.24</v>
      </c>
      <c r="D216" s="22">
        <v>2153.16</v>
      </c>
      <c r="E216" s="22">
        <v>0.6</v>
      </c>
      <c r="F216" s="22" t="s">
        <v>40</v>
      </c>
      <c r="G216" s="22" t="s">
        <v>1370</v>
      </c>
      <c r="H216" s="22" t="s">
        <v>32</v>
      </c>
    </row>
    <row r="217" spans="2:8" ht="15.75" hidden="1" customHeight="1" x14ac:dyDescent="0.4">
      <c r="B217" s="22" t="s">
        <v>1369</v>
      </c>
      <c r="C217" s="22">
        <v>860.16</v>
      </c>
      <c r="D217" s="22">
        <v>2098.3200000000002</v>
      </c>
      <c r="E217" s="22">
        <v>0.5</v>
      </c>
      <c r="F217" s="22" t="s">
        <v>40</v>
      </c>
      <c r="G217" s="22" t="s">
        <v>1265</v>
      </c>
      <c r="H217" s="22" t="s">
        <v>33</v>
      </c>
    </row>
    <row r="218" spans="2:8" ht="15.75" hidden="1" customHeight="1" x14ac:dyDescent="0.4">
      <c r="B218" s="22" t="s">
        <v>1368</v>
      </c>
      <c r="C218" s="22">
        <v>858.9</v>
      </c>
      <c r="D218" s="22">
        <v>2863.35</v>
      </c>
      <c r="E218" s="22">
        <v>0.1</v>
      </c>
      <c r="F218" s="22" t="s">
        <v>40</v>
      </c>
      <c r="G218" s="22" t="s">
        <v>78</v>
      </c>
      <c r="H218" s="22" t="s">
        <v>32</v>
      </c>
    </row>
    <row r="219" spans="2:8" ht="15.75" hidden="1" customHeight="1" x14ac:dyDescent="0.4">
      <c r="B219" s="22" t="s">
        <v>1367</v>
      </c>
      <c r="C219" s="22">
        <v>858.9</v>
      </c>
      <c r="D219" s="22">
        <v>2863.35</v>
      </c>
      <c r="E219" s="22">
        <v>0.1</v>
      </c>
      <c r="F219" s="22" t="s">
        <v>41</v>
      </c>
      <c r="G219" s="22" t="s">
        <v>78</v>
      </c>
      <c r="H219" s="22" t="s">
        <v>33</v>
      </c>
    </row>
    <row r="220" spans="2:8" ht="15.75" hidden="1" customHeight="1" x14ac:dyDescent="0.4">
      <c r="B220" s="22" t="s">
        <v>1366</v>
      </c>
      <c r="C220" s="22">
        <v>856.98</v>
      </c>
      <c r="D220" s="22">
        <v>2570.94</v>
      </c>
      <c r="E220" s="22">
        <v>0.35</v>
      </c>
      <c r="F220" s="22" t="s">
        <v>37</v>
      </c>
      <c r="G220" s="22" t="s">
        <v>1365</v>
      </c>
      <c r="H220" s="22" t="s">
        <v>32</v>
      </c>
    </row>
    <row r="221" spans="2:8" ht="15.75" hidden="1" customHeight="1" x14ac:dyDescent="0.4">
      <c r="B221" s="22" t="s">
        <v>1364</v>
      </c>
      <c r="C221" s="22">
        <v>856.44</v>
      </c>
      <c r="D221" s="22">
        <v>3172.14</v>
      </c>
      <c r="E221" s="22">
        <v>0.3</v>
      </c>
      <c r="F221" s="22" t="s">
        <v>40</v>
      </c>
      <c r="G221" s="22" t="s">
        <v>605</v>
      </c>
      <c r="H221" s="22" t="s">
        <v>32</v>
      </c>
    </row>
    <row r="222" spans="2:8" ht="15.75" hidden="1" customHeight="1" x14ac:dyDescent="0.4">
      <c r="B222" s="22" t="s">
        <v>568</v>
      </c>
      <c r="C222" s="22">
        <v>854.28</v>
      </c>
      <c r="D222" s="22">
        <v>3417.48</v>
      </c>
      <c r="E222" s="22">
        <v>0.5</v>
      </c>
      <c r="F222" s="22" t="s">
        <v>37</v>
      </c>
      <c r="G222" s="22" t="s">
        <v>1363</v>
      </c>
      <c r="H222" s="22" t="s">
        <v>33</v>
      </c>
    </row>
    <row r="223" spans="2:8" ht="15.75" hidden="1" customHeight="1" x14ac:dyDescent="0.4">
      <c r="B223" s="22" t="s">
        <v>1362</v>
      </c>
      <c r="C223" s="22">
        <v>852.48</v>
      </c>
      <c r="D223" s="22">
        <v>2841.66</v>
      </c>
      <c r="E223" s="22">
        <v>0.15</v>
      </c>
      <c r="F223" s="22" t="s">
        <v>37</v>
      </c>
      <c r="G223" s="22" t="s">
        <v>1361</v>
      </c>
      <c r="H223" s="22" t="s">
        <v>32</v>
      </c>
    </row>
    <row r="224" spans="2:8" ht="15.75" hidden="1" customHeight="1" x14ac:dyDescent="0.4">
      <c r="B224" s="22" t="s">
        <v>1360</v>
      </c>
      <c r="C224" s="22">
        <v>852.24</v>
      </c>
      <c r="D224" s="22">
        <v>2078.64</v>
      </c>
      <c r="E224" s="22">
        <v>0</v>
      </c>
      <c r="F224" s="22" t="s">
        <v>37</v>
      </c>
      <c r="G224" s="22" t="s">
        <v>1359</v>
      </c>
      <c r="H224" s="22" t="s">
        <v>38</v>
      </c>
    </row>
    <row r="225" spans="2:8" ht="15.75" hidden="1" customHeight="1" x14ac:dyDescent="0.4">
      <c r="B225" s="22" t="s">
        <v>1358</v>
      </c>
      <c r="C225" s="22">
        <v>851.8</v>
      </c>
      <c r="D225" s="22">
        <v>2129.6999999999998</v>
      </c>
      <c r="E225" s="22">
        <v>0.1</v>
      </c>
      <c r="F225" s="22" t="s">
        <v>41</v>
      </c>
      <c r="G225" s="22" t="s">
        <v>729</v>
      </c>
      <c r="H225" s="22" t="s">
        <v>32</v>
      </c>
    </row>
    <row r="226" spans="2:8" ht="15.75" hidden="1" customHeight="1" x14ac:dyDescent="0.4">
      <c r="B226" s="22" t="s">
        <v>1357</v>
      </c>
      <c r="C226" s="22">
        <v>850.84</v>
      </c>
      <c r="D226" s="22">
        <v>2015.5</v>
      </c>
      <c r="E226" s="22">
        <v>0.2</v>
      </c>
      <c r="F226" s="22" t="s">
        <v>41</v>
      </c>
      <c r="G226" s="22" t="s">
        <v>158</v>
      </c>
      <c r="H226" s="22" t="s">
        <v>32</v>
      </c>
    </row>
    <row r="227" spans="2:8" ht="15.75" hidden="1" customHeight="1" x14ac:dyDescent="0.4">
      <c r="B227" s="22" t="s">
        <v>1356</v>
      </c>
      <c r="C227" s="22">
        <v>849.87</v>
      </c>
      <c r="D227" s="22">
        <v>3712.59</v>
      </c>
      <c r="E227" s="22">
        <v>0.35</v>
      </c>
      <c r="F227" s="22" t="s">
        <v>37</v>
      </c>
      <c r="G227" s="22" t="s">
        <v>548</v>
      </c>
      <c r="H227" s="22" t="s">
        <v>32</v>
      </c>
    </row>
    <row r="228" spans="2:8" ht="15.75" hidden="1" customHeight="1" x14ac:dyDescent="0.4">
      <c r="B228" s="22" t="s">
        <v>1355</v>
      </c>
      <c r="C228" s="22">
        <v>848.7</v>
      </c>
      <c r="D228" s="22">
        <v>2070.15</v>
      </c>
      <c r="E228" s="22">
        <v>0.5</v>
      </c>
      <c r="F228" s="22" t="s">
        <v>37</v>
      </c>
      <c r="G228" s="22" t="s">
        <v>531</v>
      </c>
      <c r="H228" s="22" t="s">
        <v>38</v>
      </c>
    </row>
    <row r="229" spans="2:8" ht="15.75" hidden="1" customHeight="1" x14ac:dyDescent="0.4">
      <c r="B229" s="22" t="s">
        <v>1354</v>
      </c>
      <c r="C229" s="22">
        <v>847.04</v>
      </c>
      <c r="D229" s="22">
        <v>4135.6400000000003</v>
      </c>
      <c r="E229" s="22">
        <v>0.55000000000000004</v>
      </c>
      <c r="F229" s="22" t="s">
        <v>37</v>
      </c>
      <c r="G229" s="22" t="s">
        <v>1353</v>
      </c>
      <c r="H229" s="22" t="s">
        <v>38</v>
      </c>
    </row>
    <row r="230" spans="2:8" ht="15.75" hidden="1" customHeight="1" x14ac:dyDescent="0.4">
      <c r="B230" s="22" t="s">
        <v>1352</v>
      </c>
      <c r="C230" s="22">
        <v>846.54</v>
      </c>
      <c r="D230" s="22">
        <v>1840.68</v>
      </c>
      <c r="E230" s="22">
        <v>0.6</v>
      </c>
      <c r="F230" s="22" t="s">
        <v>39</v>
      </c>
      <c r="G230" s="22" t="s">
        <v>1351</v>
      </c>
      <c r="H230" s="22" t="s">
        <v>32</v>
      </c>
    </row>
    <row r="231" spans="2:8" ht="15.75" hidden="1" customHeight="1" x14ac:dyDescent="0.4">
      <c r="B231" s="22" t="s">
        <v>1350</v>
      </c>
      <c r="C231" s="22">
        <v>845.7</v>
      </c>
      <c r="D231" s="22">
        <v>2285.6999999999998</v>
      </c>
      <c r="E231" s="22">
        <v>0.15</v>
      </c>
      <c r="F231" s="22" t="s">
        <v>41</v>
      </c>
      <c r="G231" s="22" t="s">
        <v>1349</v>
      </c>
      <c r="H231" s="22" t="s">
        <v>38</v>
      </c>
    </row>
    <row r="232" spans="2:8" ht="15.75" hidden="1" customHeight="1" x14ac:dyDescent="0.4">
      <c r="B232" s="22" t="s">
        <v>1348</v>
      </c>
      <c r="C232" s="22">
        <v>844.12</v>
      </c>
      <c r="D232" s="22">
        <v>4748.4399999999996</v>
      </c>
      <c r="E232" s="22">
        <v>0.4</v>
      </c>
      <c r="F232" s="22" t="s">
        <v>37</v>
      </c>
      <c r="G232" s="22" t="s">
        <v>216</v>
      </c>
      <c r="H232" s="22" t="s">
        <v>33</v>
      </c>
    </row>
    <row r="233" spans="2:8" ht="15.75" hidden="1" customHeight="1" x14ac:dyDescent="0.4">
      <c r="B233" s="22" t="s">
        <v>1347</v>
      </c>
      <c r="C233" s="22">
        <v>843.99</v>
      </c>
      <c r="D233" s="22">
        <v>1795.92</v>
      </c>
      <c r="E233" s="22">
        <v>0.2</v>
      </c>
      <c r="F233" s="22" t="s">
        <v>37</v>
      </c>
      <c r="G233" s="22" t="s">
        <v>624</v>
      </c>
      <c r="H233" s="22" t="s">
        <v>38</v>
      </c>
    </row>
    <row r="234" spans="2:8" ht="15.75" hidden="1" customHeight="1" x14ac:dyDescent="0.4">
      <c r="B234" s="22" t="s">
        <v>1346</v>
      </c>
      <c r="C234" s="22">
        <v>843.17</v>
      </c>
      <c r="D234" s="22">
        <v>1793.98</v>
      </c>
      <c r="E234" s="22">
        <v>0.3</v>
      </c>
      <c r="F234" s="22" t="s">
        <v>41</v>
      </c>
      <c r="G234" s="22" t="s">
        <v>372</v>
      </c>
      <c r="H234" s="22" t="s">
        <v>32</v>
      </c>
    </row>
    <row r="235" spans="2:8" ht="15.75" hidden="1" customHeight="1" x14ac:dyDescent="0.4">
      <c r="B235" s="22" t="s">
        <v>1345</v>
      </c>
      <c r="C235" s="22">
        <v>843.17</v>
      </c>
      <c r="D235" s="22">
        <v>1793.98</v>
      </c>
      <c r="E235" s="22">
        <v>0.2</v>
      </c>
      <c r="F235" s="22" t="s">
        <v>37</v>
      </c>
      <c r="G235" s="22" t="s">
        <v>372</v>
      </c>
      <c r="H235" s="22" t="s">
        <v>33</v>
      </c>
    </row>
    <row r="236" spans="2:8" ht="15.75" hidden="1" customHeight="1" x14ac:dyDescent="0.4">
      <c r="B236" s="22" t="s">
        <v>1344</v>
      </c>
      <c r="C236" s="22">
        <v>843.17</v>
      </c>
      <c r="D236" s="22">
        <v>1793.98</v>
      </c>
      <c r="E236" s="22">
        <v>0.1</v>
      </c>
      <c r="F236" s="22" t="s">
        <v>37</v>
      </c>
      <c r="G236" s="22" t="s">
        <v>372</v>
      </c>
      <c r="H236" s="22" t="s">
        <v>32</v>
      </c>
    </row>
    <row r="237" spans="2:8" ht="15.75" hidden="1" customHeight="1" x14ac:dyDescent="0.4">
      <c r="B237" s="22" t="s">
        <v>1343</v>
      </c>
      <c r="C237" s="22">
        <v>842.52</v>
      </c>
      <c r="D237" s="22">
        <v>2553.1799999999998</v>
      </c>
      <c r="E237" s="22">
        <v>0.2</v>
      </c>
      <c r="F237" s="22" t="s">
        <v>39</v>
      </c>
      <c r="G237" s="22" t="s">
        <v>707</v>
      </c>
      <c r="H237" s="22" t="s">
        <v>32</v>
      </c>
    </row>
    <row r="238" spans="2:8" ht="15.75" hidden="1" customHeight="1" x14ac:dyDescent="0.4">
      <c r="B238" s="22" t="s">
        <v>1342</v>
      </c>
      <c r="C238" s="22">
        <v>841.79</v>
      </c>
      <c r="D238" s="22">
        <v>2752.85</v>
      </c>
      <c r="E238" s="22">
        <v>0.4</v>
      </c>
      <c r="F238" s="22" t="s">
        <v>37</v>
      </c>
      <c r="G238" s="22" t="s">
        <v>1341</v>
      </c>
      <c r="H238" s="22" t="s">
        <v>38</v>
      </c>
    </row>
    <row r="239" spans="2:8" ht="15.75" hidden="1" customHeight="1" x14ac:dyDescent="0.4">
      <c r="B239" s="22" t="s">
        <v>1340</v>
      </c>
      <c r="C239" s="22">
        <v>840.63</v>
      </c>
      <c r="D239" s="22">
        <v>1715.91</v>
      </c>
      <c r="E239" s="22">
        <v>0.4</v>
      </c>
      <c r="F239" s="22" t="s">
        <v>40</v>
      </c>
      <c r="G239" s="22" t="s">
        <v>1339</v>
      </c>
      <c r="H239" s="22" t="s">
        <v>33</v>
      </c>
    </row>
    <row r="240" spans="2:8" ht="15.75" hidden="1" customHeight="1" x14ac:dyDescent="0.4">
      <c r="B240" s="22" t="s">
        <v>1338</v>
      </c>
      <c r="C240" s="22">
        <v>839.99</v>
      </c>
      <c r="D240" s="22">
        <v>2399.96</v>
      </c>
      <c r="E240" s="22">
        <v>0.4</v>
      </c>
      <c r="F240" s="22" t="s">
        <v>39</v>
      </c>
      <c r="G240" s="22" t="s">
        <v>1337</v>
      </c>
      <c r="H240" s="22" t="s">
        <v>33</v>
      </c>
    </row>
    <row r="241" spans="2:8" ht="15.75" hidden="1" customHeight="1" x14ac:dyDescent="0.4">
      <c r="B241" s="22" t="s">
        <v>1336</v>
      </c>
      <c r="C241" s="22">
        <v>836.12</v>
      </c>
      <c r="D241" s="22">
        <v>2313.83</v>
      </c>
      <c r="E241" s="22">
        <v>0.55000000000000004</v>
      </c>
      <c r="F241" s="22" t="s">
        <v>37</v>
      </c>
      <c r="G241" s="22" t="s">
        <v>923</v>
      </c>
      <c r="H241" s="22" t="s">
        <v>33</v>
      </c>
    </row>
    <row r="242" spans="2:8" ht="15.75" hidden="1" customHeight="1" x14ac:dyDescent="0.4">
      <c r="B242" s="22" t="s">
        <v>1335</v>
      </c>
      <c r="C242" s="22">
        <v>834.55</v>
      </c>
      <c r="D242" s="22">
        <v>2503.87</v>
      </c>
      <c r="E242" s="22">
        <v>0.15</v>
      </c>
      <c r="F242" s="22" t="s">
        <v>37</v>
      </c>
      <c r="G242" s="22" t="s">
        <v>335</v>
      </c>
      <c r="H242" s="22" t="s">
        <v>32</v>
      </c>
    </row>
    <row r="243" spans="2:8" ht="15.75" hidden="1" customHeight="1" x14ac:dyDescent="0.4">
      <c r="B243" s="22" t="s">
        <v>1334</v>
      </c>
      <c r="C243" s="22">
        <v>833.76</v>
      </c>
      <c r="D243" s="22">
        <v>5211.12</v>
      </c>
      <c r="E243" s="22">
        <v>0.3</v>
      </c>
      <c r="F243" s="22" t="s">
        <v>37</v>
      </c>
      <c r="G243" s="22" t="s">
        <v>1333</v>
      </c>
      <c r="H243" s="22" t="s">
        <v>32</v>
      </c>
    </row>
    <row r="244" spans="2:8" ht="15.75" hidden="1" customHeight="1" x14ac:dyDescent="0.4">
      <c r="B244" s="22" t="s">
        <v>1332</v>
      </c>
      <c r="C244" s="22">
        <v>830.55</v>
      </c>
      <c r="D244" s="22">
        <v>3194.55</v>
      </c>
      <c r="E244" s="22">
        <v>0.4</v>
      </c>
      <c r="F244" s="22" t="s">
        <v>37</v>
      </c>
      <c r="G244" s="22" t="s">
        <v>285</v>
      </c>
      <c r="H244" s="22" t="s">
        <v>38</v>
      </c>
    </row>
    <row r="245" spans="2:8" ht="15.75" hidden="1" customHeight="1" x14ac:dyDescent="0.4">
      <c r="B245" s="22" t="s">
        <v>761</v>
      </c>
      <c r="C245" s="22">
        <v>829.5</v>
      </c>
      <c r="D245" s="22">
        <v>1693.23</v>
      </c>
      <c r="E245" s="22">
        <v>0.4</v>
      </c>
      <c r="F245" s="22" t="s">
        <v>40</v>
      </c>
      <c r="G245" s="22" t="s">
        <v>598</v>
      </c>
      <c r="H245" s="22" t="s">
        <v>32</v>
      </c>
    </row>
    <row r="246" spans="2:8" ht="15.75" hidden="1" customHeight="1" x14ac:dyDescent="0.4">
      <c r="B246" s="22" t="s">
        <v>1331</v>
      </c>
      <c r="C246" s="22">
        <v>829.38</v>
      </c>
      <c r="D246" s="22">
        <v>1928.78</v>
      </c>
      <c r="E246" s="22">
        <v>0.2</v>
      </c>
      <c r="F246" s="22" t="s">
        <v>37</v>
      </c>
      <c r="G246" s="22" t="s">
        <v>1330</v>
      </c>
      <c r="H246" s="22" t="s">
        <v>38</v>
      </c>
    </row>
    <row r="247" spans="2:8" ht="15.75" hidden="1" customHeight="1" x14ac:dyDescent="0.4">
      <c r="B247" s="22" t="s">
        <v>1329</v>
      </c>
      <c r="C247" s="22">
        <v>822.66</v>
      </c>
      <c r="D247" s="22">
        <v>2804.58</v>
      </c>
      <c r="E247" s="22">
        <v>0.4</v>
      </c>
      <c r="F247" s="22" t="s">
        <v>40</v>
      </c>
      <c r="G247" s="22" t="s">
        <v>297</v>
      </c>
      <c r="H247" s="22" t="s">
        <v>38</v>
      </c>
    </row>
    <row r="248" spans="2:8" ht="15.75" hidden="1" customHeight="1" x14ac:dyDescent="0.4">
      <c r="B248" s="22" t="s">
        <v>1328</v>
      </c>
      <c r="C248" s="22">
        <v>820.44</v>
      </c>
      <c r="D248" s="22">
        <v>1908.18</v>
      </c>
      <c r="E248" s="22">
        <v>0.1</v>
      </c>
      <c r="F248" s="22" t="s">
        <v>37</v>
      </c>
      <c r="G248" s="22" t="s">
        <v>812</v>
      </c>
      <c r="H248" s="22" t="s">
        <v>32</v>
      </c>
    </row>
    <row r="249" spans="2:8" ht="15.75" hidden="1" customHeight="1" x14ac:dyDescent="0.4">
      <c r="B249" s="22" t="s">
        <v>1327</v>
      </c>
      <c r="C249" s="22">
        <v>820.44</v>
      </c>
      <c r="D249" s="22">
        <v>1908.18</v>
      </c>
      <c r="E249" s="22">
        <v>0.3</v>
      </c>
      <c r="F249" s="22" t="s">
        <v>37</v>
      </c>
      <c r="G249" s="22" t="s">
        <v>812</v>
      </c>
      <c r="H249" s="22" t="s">
        <v>32</v>
      </c>
    </row>
    <row r="250" spans="2:8" ht="15.75" hidden="1" customHeight="1" x14ac:dyDescent="0.4">
      <c r="B250" s="22" t="s">
        <v>1326</v>
      </c>
      <c r="C250" s="22">
        <v>820.32</v>
      </c>
      <c r="D250" s="22">
        <v>2563.92</v>
      </c>
      <c r="E250" s="22">
        <v>0.45</v>
      </c>
      <c r="F250" s="22" t="s">
        <v>37</v>
      </c>
      <c r="G250" s="22" t="s">
        <v>1325</v>
      </c>
      <c r="H250" s="22" t="s">
        <v>32</v>
      </c>
    </row>
    <row r="251" spans="2:8" ht="15.75" hidden="1" customHeight="1" x14ac:dyDescent="0.4">
      <c r="B251" s="22" t="s">
        <v>1324</v>
      </c>
      <c r="C251" s="22">
        <v>818.28</v>
      </c>
      <c r="D251" s="22">
        <v>3409.74</v>
      </c>
      <c r="E251" s="22">
        <v>0.3</v>
      </c>
      <c r="F251" s="22" t="s">
        <v>40</v>
      </c>
      <c r="G251" s="22" t="s">
        <v>1323</v>
      </c>
      <c r="H251" s="22" t="s">
        <v>32</v>
      </c>
    </row>
    <row r="252" spans="2:8" ht="15.75" hidden="1" customHeight="1" x14ac:dyDescent="0.4">
      <c r="B252" s="22" t="s">
        <v>1322</v>
      </c>
      <c r="C252" s="22">
        <v>814.2</v>
      </c>
      <c r="D252" s="22">
        <v>2544.6</v>
      </c>
      <c r="E252" s="22">
        <v>0.1</v>
      </c>
      <c r="F252" s="22" t="s">
        <v>41</v>
      </c>
      <c r="G252" s="22" t="s">
        <v>271</v>
      </c>
      <c r="H252" s="22" t="s">
        <v>33</v>
      </c>
    </row>
    <row r="253" spans="2:8" ht="15.75" hidden="1" customHeight="1" x14ac:dyDescent="0.4">
      <c r="B253" s="22" t="s">
        <v>1321</v>
      </c>
      <c r="C253" s="22">
        <v>809.28</v>
      </c>
      <c r="D253" s="22">
        <v>2453.04</v>
      </c>
      <c r="E253" s="22">
        <v>0.25</v>
      </c>
      <c r="F253" s="22" t="s">
        <v>37</v>
      </c>
      <c r="G253" s="22" t="s">
        <v>242</v>
      </c>
      <c r="H253" s="22" t="s">
        <v>38</v>
      </c>
    </row>
    <row r="254" spans="2:8" ht="15.75" hidden="1" customHeight="1" x14ac:dyDescent="0.4">
      <c r="B254" s="22" t="s">
        <v>1320</v>
      </c>
      <c r="C254" s="22">
        <v>802.17</v>
      </c>
      <c r="D254" s="22">
        <v>1865.97</v>
      </c>
      <c r="E254" s="22">
        <v>0.35</v>
      </c>
      <c r="F254" s="22" t="s">
        <v>40</v>
      </c>
      <c r="G254" s="22" t="s">
        <v>822</v>
      </c>
      <c r="H254" s="22" t="s">
        <v>33</v>
      </c>
    </row>
    <row r="255" spans="2:8" ht="15.75" hidden="1" customHeight="1" x14ac:dyDescent="0.4">
      <c r="B255" s="22" t="s">
        <v>1319</v>
      </c>
      <c r="C255" s="22">
        <v>799.35</v>
      </c>
      <c r="D255" s="22">
        <v>1816.95</v>
      </c>
      <c r="E255" s="22">
        <v>0.2</v>
      </c>
      <c r="F255" s="22" t="s">
        <v>41</v>
      </c>
      <c r="G255" s="22" t="s">
        <v>1318</v>
      </c>
      <c r="H255" s="22" t="s">
        <v>32</v>
      </c>
    </row>
    <row r="256" spans="2:8" ht="15.75" hidden="1" customHeight="1" x14ac:dyDescent="0.4">
      <c r="B256" s="22" t="s">
        <v>1317</v>
      </c>
      <c r="C256" s="22">
        <v>795.24</v>
      </c>
      <c r="D256" s="22">
        <v>2485.62</v>
      </c>
      <c r="E256" s="22">
        <v>0.5</v>
      </c>
      <c r="F256" s="22" t="s">
        <v>37</v>
      </c>
      <c r="G256" s="22" t="s">
        <v>518</v>
      </c>
      <c r="H256" s="22" t="s">
        <v>32</v>
      </c>
    </row>
    <row r="257" spans="2:8" ht="15.75" hidden="1" customHeight="1" x14ac:dyDescent="0.4">
      <c r="B257" s="22" t="s">
        <v>1316</v>
      </c>
      <c r="C257" s="22">
        <v>794.58</v>
      </c>
      <c r="D257" s="22">
        <v>2383.86</v>
      </c>
      <c r="E257" s="22">
        <v>0.2</v>
      </c>
      <c r="F257" s="22" t="s">
        <v>37</v>
      </c>
      <c r="G257" s="22" t="s">
        <v>1039</v>
      </c>
      <c r="H257" s="22" t="s">
        <v>33</v>
      </c>
    </row>
    <row r="258" spans="2:8" ht="15.75" hidden="1" customHeight="1" x14ac:dyDescent="0.4">
      <c r="B258" s="22" t="s">
        <v>1315</v>
      </c>
      <c r="C258" s="22">
        <v>793.8</v>
      </c>
      <c r="D258" s="22">
        <v>1846.11</v>
      </c>
      <c r="E258" s="22">
        <v>0.4</v>
      </c>
      <c r="F258" s="22" t="s">
        <v>37</v>
      </c>
      <c r="G258" s="22" t="s">
        <v>907</v>
      </c>
      <c r="H258" s="22" t="s">
        <v>32</v>
      </c>
    </row>
    <row r="259" spans="2:8" ht="15.75" hidden="1" customHeight="1" x14ac:dyDescent="0.4">
      <c r="B259" s="22" t="s">
        <v>834</v>
      </c>
      <c r="C259" s="22">
        <v>793.72</v>
      </c>
      <c r="D259" s="22">
        <v>2405.1999999999998</v>
      </c>
      <c r="E259" s="22">
        <v>0.5</v>
      </c>
      <c r="F259" s="22" t="s">
        <v>40</v>
      </c>
      <c r="G259" s="22" t="s">
        <v>675</v>
      </c>
      <c r="H259" s="22" t="s">
        <v>33</v>
      </c>
    </row>
    <row r="260" spans="2:8" ht="15.75" hidden="1" customHeight="1" x14ac:dyDescent="0.4">
      <c r="B260" s="22" t="s">
        <v>1314</v>
      </c>
      <c r="C260" s="22">
        <v>792.27</v>
      </c>
      <c r="D260" s="22">
        <v>2934.33</v>
      </c>
      <c r="E260" s="22">
        <v>0.15</v>
      </c>
      <c r="F260" s="22" t="s">
        <v>37</v>
      </c>
      <c r="G260" s="22" t="s">
        <v>1313</v>
      </c>
      <c r="H260" s="22" t="s">
        <v>33</v>
      </c>
    </row>
    <row r="261" spans="2:8" ht="15.75" hidden="1" customHeight="1" x14ac:dyDescent="0.4">
      <c r="B261" s="22" t="s">
        <v>1312</v>
      </c>
      <c r="C261" s="22">
        <v>791.46</v>
      </c>
      <c r="D261" s="22">
        <v>1884.6</v>
      </c>
      <c r="E261" s="22">
        <v>0.25</v>
      </c>
      <c r="F261" s="22" t="s">
        <v>37</v>
      </c>
      <c r="G261" s="22" t="s">
        <v>1311</v>
      </c>
      <c r="H261" s="22" t="s">
        <v>38</v>
      </c>
    </row>
    <row r="262" spans="2:8" ht="15.75" hidden="1" customHeight="1" x14ac:dyDescent="0.4">
      <c r="B262" s="22" t="s">
        <v>1310</v>
      </c>
      <c r="C262" s="22">
        <v>790.47</v>
      </c>
      <c r="D262" s="22">
        <v>1581.03</v>
      </c>
      <c r="E262" s="22">
        <v>0.5</v>
      </c>
      <c r="F262" s="22" t="s">
        <v>41</v>
      </c>
      <c r="G262" s="22" t="s">
        <v>370</v>
      </c>
      <c r="H262" s="22" t="s">
        <v>32</v>
      </c>
    </row>
    <row r="263" spans="2:8" ht="15.75" hidden="1" customHeight="1" x14ac:dyDescent="0.4">
      <c r="B263" s="22" t="s">
        <v>1277</v>
      </c>
      <c r="C263" s="22">
        <v>790.42</v>
      </c>
      <c r="D263" s="22">
        <v>2167.3000000000002</v>
      </c>
      <c r="E263" s="22">
        <v>0.3</v>
      </c>
      <c r="F263" s="22" t="s">
        <v>39</v>
      </c>
      <c r="G263" s="22" t="s">
        <v>1309</v>
      </c>
      <c r="H263" s="22" t="s">
        <v>32</v>
      </c>
    </row>
    <row r="264" spans="2:8" ht="15.75" hidden="1" customHeight="1" x14ac:dyDescent="0.4">
      <c r="B264" s="22" t="s">
        <v>1308</v>
      </c>
      <c r="C264" s="22">
        <v>786.96</v>
      </c>
      <c r="D264" s="22">
        <v>1573.92</v>
      </c>
      <c r="E264" s="22">
        <v>0.2</v>
      </c>
      <c r="F264" s="22" t="s">
        <v>37</v>
      </c>
      <c r="G264" s="22" t="s">
        <v>1307</v>
      </c>
      <c r="H264" s="22" t="s">
        <v>32</v>
      </c>
    </row>
    <row r="265" spans="2:8" ht="15.75" hidden="1" customHeight="1" x14ac:dyDescent="0.4">
      <c r="B265" s="22" t="s">
        <v>1306</v>
      </c>
      <c r="C265" s="22">
        <v>785.82</v>
      </c>
      <c r="D265" s="22">
        <v>2455.88</v>
      </c>
      <c r="E265" s="22">
        <v>0.3</v>
      </c>
      <c r="F265" s="22" t="s">
        <v>41</v>
      </c>
      <c r="G265" s="22" t="s">
        <v>495</v>
      </c>
      <c r="H265" s="22" t="s">
        <v>38</v>
      </c>
    </row>
    <row r="266" spans="2:8" ht="15.75" hidden="1" customHeight="1" x14ac:dyDescent="0.4">
      <c r="B266" s="22" t="s">
        <v>1305</v>
      </c>
      <c r="C266" s="22">
        <v>785.52</v>
      </c>
      <c r="D266" s="22">
        <v>1571.22</v>
      </c>
      <c r="E266" s="22">
        <v>0.2</v>
      </c>
      <c r="F266" s="22" t="s">
        <v>37</v>
      </c>
      <c r="G266" s="22" t="s">
        <v>1304</v>
      </c>
      <c r="H266" s="22" t="s">
        <v>38</v>
      </c>
    </row>
    <row r="267" spans="2:8" ht="15.75" hidden="1" customHeight="1" x14ac:dyDescent="0.4">
      <c r="B267" s="22" t="s">
        <v>1303</v>
      </c>
      <c r="C267" s="22">
        <v>782.28</v>
      </c>
      <c r="D267" s="22">
        <v>1564.56</v>
      </c>
      <c r="E267" s="22">
        <v>0.45</v>
      </c>
      <c r="F267" s="22" t="s">
        <v>37</v>
      </c>
      <c r="G267" s="22" t="s">
        <v>140</v>
      </c>
      <c r="H267" s="22" t="s">
        <v>33</v>
      </c>
    </row>
    <row r="268" spans="2:8" ht="15.75" hidden="1" customHeight="1" x14ac:dyDescent="0.4">
      <c r="B268" s="22" t="s">
        <v>1302</v>
      </c>
      <c r="C268" s="22">
        <v>781.74</v>
      </c>
      <c r="D268" s="22">
        <v>1954.44</v>
      </c>
      <c r="E268" s="22">
        <v>0.3</v>
      </c>
      <c r="F268" s="22" t="s">
        <v>37</v>
      </c>
      <c r="G268" s="22" t="s">
        <v>1300</v>
      </c>
      <c r="H268" s="22" t="s">
        <v>38</v>
      </c>
    </row>
    <row r="269" spans="2:8" ht="15.75" hidden="1" customHeight="1" x14ac:dyDescent="0.4">
      <c r="B269" s="22" t="s">
        <v>1301</v>
      </c>
      <c r="C269" s="22">
        <v>781.74</v>
      </c>
      <c r="D269" s="22">
        <v>1954.44</v>
      </c>
      <c r="E269" s="22">
        <v>0.1</v>
      </c>
      <c r="F269" s="22" t="s">
        <v>37</v>
      </c>
      <c r="G269" s="22" t="s">
        <v>1300</v>
      </c>
      <c r="H269" s="22" t="s">
        <v>33</v>
      </c>
    </row>
    <row r="270" spans="2:8" ht="15.75" hidden="1" customHeight="1" x14ac:dyDescent="0.4">
      <c r="B270" s="22" t="s">
        <v>1299</v>
      </c>
      <c r="C270" s="22">
        <v>780.24</v>
      </c>
      <c r="D270" s="22">
        <v>3547.44</v>
      </c>
      <c r="E270" s="22">
        <v>0.5</v>
      </c>
      <c r="F270" s="22" t="s">
        <v>37</v>
      </c>
      <c r="G270" s="22" t="s">
        <v>1298</v>
      </c>
      <c r="H270" s="22" t="s">
        <v>32</v>
      </c>
    </row>
    <row r="271" spans="2:8" ht="15.75" hidden="1" customHeight="1" x14ac:dyDescent="0.4">
      <c r="B271" s="22" t="s">
        <v>1297</v>
      </c>
      <c r="C271" s="22">
        <v>779.52</v>
      </c>
      <c r="D271" s="22">
        <v>2784.6</v>
      </c>
      <c r="E271" s="22">
        <v>0.05</v>
      </c>
      <c r="F271" s="22" t="s">
        <v>41</v>
      </c>
      <c r="G271" s="22" t="s">
        <v>1296</v>
      </c>
      <c r="H271" s="22" t="s">
        <v>38</v>
      </c>
    </row>
    <row r="272" spans="2:8" ht="15.75" hidden="1" customHeight="1" x14ac:dyDescent="0.4">
      <c r="B272" s="22" t="s">
        <v>1295</v>
      </c>
      <c r="C272" s="22">
        <v>778.92</v>
      </c>
      <c r="D272" s="22">
        <v>1854.72</v>
      </c>
      <c r="E272" s="22">
        <v>0.15</v>
      </c>
      <c r="F272" s="22" t="s">
        <v>40</v>
      </c>
      <c r="G272" s="22" t="s">
        <v>1294</v>
      </c>
      <c r="H272" s="22" t="s">
        <v>32</v>
      </c>
    </row>
    <row r="273" spans="2:8" ht="15.75" hidden="1" customHeight="1" x14ac:dyDescent="0.4">
      <c r="B273" s="22" t="s">
        <v>1293</v>
      </c>
      <c r="C273" s="22">
        <v>776.25</v>
      </c>
      <c r="D273" s="22">
        <v>1552.77</v>
      </c>
      <c r="E273" s="22">
        <v>0.2</v>
      </c>
      <c r="F273" s="22" t="s">
        <v>37</v>
      </c>
      <c r="G273" s="22" t="s">
        <v>1292</v>
      </c>
      <c r="H273" s="22" t="s">
        <v>33</v>
      </c>
    </row>
    <row r="274" spans="2:8" ht="15.75" hidden="1" customHeight="1" x14ac:dyDescent="0.4">
      <c r="B274" s="22" t="s">
        <v>1291</v>
      </c>
      <c r="C274" s="22">
        <v>775.98</v>
      </c>
      <c r="D274" s="22">
        <v>2217.7800000000002</v>
      </c>
      <c r="E274" s="22">
        <v>0.3</v>
      </c>
      <c r="F274" s="22" t="s">
        <v>37</v>
      </c>
      <c r="G274" s="22" t="s">
        <v>408</v>
      </c>
      <c r="H274" s="22" t="s">
        <v>32</v>
      </c>
    </row>
    <row r="275" spans="2:8" ht="15.75" hidden="1" customHeight="1" x14ac:dyDescent="0.4">
      <c r="B275" s="22" t="s">
        <v>1290</v>
      </c>
      <c r="C275" s="22">
        <v>772.68</v>
      </c>
      <c r="D275" s="22">
        <v>2575.92</v>
      </c>
      <c r="E275" s="22">
        <v>0.35</v>
      </c>
      <c r="F275" s="22" t="s">
        <v>37</v>
      </c>
      <c r="G275" s="22" t="s">
        <v>111</v>
      </c>
      <c r="H275" s="22" t="s">
        <v>32</v>
      </c>
    </row>
    <row r="276" spans="2:8" ht="15.75" hidden="1" customHeight="1" x14ac:dyDescent="0.4">
      <c r="B276" s="22" t="s">
        <v>1289</v>
      </c>
      <c r="C276" s="22">
        <v>770.35</v>
      </c>
      <c r="D276" s="22">
        <v>2567.84</v>
      </c>
      <c r="E276" s="22">
        <v>0.35</v>
      </c>
      <c r="F276" s="22" t="s">
        <v>37</v>
      </c>
      <c r="G276" s="22" t="s">
        <v>618</v>
      </c>
      <c r="H276" s="22" t="s">
        <v>32</v>
      </c>
    </row>
    <row r="277" spans="2:8" ht="15.75" hidden="1" customHeight="1" x14ac:dyDescent="0.4">
      <c r="B277" s="22" t="s">
        <v>1288</v>
      </c>
      <c r="C277" s="22">
        <v>768.88</v>
      </c>
      <c r="D277" s="22">
        <v>1830.78</v>
      </c>
      <c r="E277" s="22">
        <v>0.2</v>
      </c>
      <c r="F277" s="22" t="s">
        <v>37</v>
      </c>
      <c r="G277" s="22" t="s">
        <v>1287</v>
      </c>
      <c r="H277" s="22" t="s">
        <v>32</v>
      </c>
    </row>
    <row r="278" spans="2:8" ht="15.75" hidden="1" customHeight="1" x14ac:dyDescent="0.4">
      <c r="B278" s="22" t="s">
        <v>1286</v>
      </c>
      <c r="C278" s="22">
        <v>767.29</v>
      </c>
      <c r="D278" s="22">
        <v>1973.3</v>
      </c>
      <c r="E278" s="22">
        <v>0.4</v>
      </c>
      <c r="F278" s="22" t="s">
        <v>37</v>
      </c>
      <c r="G278" s="22" t="s">
        <v>170</v>
      </c>
      <c r="H278" s="22" t="s">
        <v>33</v>
      </c>
    </row>
    <row r="279" spans="2:8" ht="15.75" hidden="1" customHeight="1" x14ac:dyDescent="0.4">
      <c r="B279" s="22" t="s">
        <v>1285</v>
      </c>
      <c r="C279" s="22">
        <v>767.2</v>
      </c>
      <c r="D279" s="22">
        <v>1704.89</v>
      </c>
      <c r="E279" s="22">
        <v>0.35</v>
      </c>
      <c r="F279" s="22" t="s">
        <v>41</v>
      </c>
      <c r="G279" s="22" t="s">
        <v>1284</v>
      </c>
      <c r="H279" s="22" t="s">
        <v>38</v>
      </c>
    </row>
    <row r="280" spans="2:8" ht="15.75" hidden="1" customHeight="1" x14ac:dyDescent="0.4">
      <c r="B280" s="22" t="s">
        <v>1283</v>
      </c>
      <c r="C280" s="22">
        <v>764.38</v>
      </c>
      <c r="D280" s="22">
        <v>2939.93</v>
      </c>
      <c r="E280" s="22">
        <v>0.1</v>
      </c>
      <c r="F280" s="22" t="s">
        <v>37</v>
      </c>
      <c r="G280" s="22" t="s">
        <v>1282</v>
      </c>
      <c r="H280" s="22" t="s">
        <v>32</v>
      </c>
    </row>
    <row r="281" spans="2:8" ht="15.75" hidden="1" customHeight="1" x14ac:dyDescent="0.4">
      <c r="B281" s="22" t="s">
        <v>1281</v>
      </c>
      <c r="C281" s="22">
        <v>763.28</v>
      </c>
      <c r="D281" s="22">
        <v>2862.68</v>
      </c>
      <c r="E281" s="22">
        <v>0.1</v>
      </c>
      <c r="F281" s="22" t="s">
        <v>40</v>
      </c>
      <c r="G281" s="22" t="s">
        <v>1269</v>
      </c>
      <c r="H281" s="22" t="s">
        <v>33</v>
      </c>
    </row>
    <row r="282" spans="2:8" ht="15.75" hidden="1" customHeight="1" x14ac:dyDescent="0.4">
      <c r="B282" s="22" t="s">
        <v>1280</v>
      </c>
      <c r="C282" s="22">
        <v>762.59</v>
      </c>
      <c r="D282" s="22">
        <v>2033.58</v>
      </c>
      <c r="E282" s="22">
        <v>0.3</v>
      </c>
      <c r="F282" s="22" t="s">
        <v>41</v>
      </c>
      <c r="G282" s="22" t="s">
        <v>72</v>
      </c>
      <c r="H282" s="22" t="s">
        <v>33</v>
      </c>
    </row>
    <row r="283" spans="2:8" ht="15.75" hidden="1" customHeight="1" x14ac:dyDescent="0.4">
      <c r="B283" s="22" t="s">
        <v>1279</v>
      </c>
      <c r="C283" s="22">
        <v>762.18</v>
      </c>
      <c r="D283" s="22">
        <v>2309.65</v>
      </c>
      <c r="E283" s="22">
        <v>0.1</v>
      </c>
      <c r="F283" s="22" t="s">
        <v>39</v>
      </c>
      <c r="G283" s="22" t="s">
        <v>850</v>
      </c>
      <c r="H283" s="22" t="s">
        <v>32</v>
      </c>
    </row>
    <row r="284" spans="2:8" ht="15.75" hidden="1" customHeight="1" x14ac:dyDescent="0.4">
      <c r="B284" s="22" t="s">
        <v>1278</v>
      </c>
      <c r="C284" s="22">
        <v>761.76</v>
      </c>
      <c r="D284" s="22">
        <v>1904.4</v>
      </c>
      <c r="E284" s="22">
        <v>0.4</v>
      </c>
      <c r="F284" s="22" t="s">
        <v>37</v>
      </c>
      <c r="G284" s="22" t="s">
        <v>68</v>
      </c>
      <c r="H284" s="22" t="s">
        <v>33</v>
      </c>
    </row>
    <row r="285" spans="2:8" ht="15.75" hidden="1" customHeight="1" x14ac:dyDescent="0.4">
      <c r="B285" s="22" t="s">
        <v>1277</v>
      </c>
      <c r="C285" s="22">
        <v>760.3</v>
      </c>
      <c r="D285" s="22">
        <v>2443.91</v>
      </c>
      <c r="E285" s="22">
        <v>0.5</v>
      </c>
      <c r="F285" s="22" t="s">
        <v>39</v>
      </c>
      <c r="G285" s="22" t="s">
        <v>1003</v>
      </c>
      <c r="H285" s="22" t="s">
        <v>32</v>
      </c>
    </row>
    <row r="286" spans="2:8" ht="15.75" hidden="1" customHeight="1" x14ac:dyDescent="0.4">
      <c r="B286" s="22" t="s">
        <v>1276</v>
      </c>
      <c r="C286" s="22">
        <v>759.26</v>
      </c>
      <c r="D286" s="22">
        <v>1952.42</v>
      </c>
      <c r="E286" s="22">
        <v>0.5</v>
      </c>
      <c r="F286" s="22" t="s">
        <v>37</v>
      </c>
      <c r="G286" s="22" t="s">
        <v>1274</v>
      </c>
      <c r="H286" s="22" t="s">
        <v>32</v>
      </c>
    </row>
    <row r="287" spans="2:8" ht="15.75" hidden="1" customHeight="1" x14ac:dyDescent="0.4">
      <c r="B287" s="22" t="s">
        <v>1275</v>
      </c>
      <c r="C287" s="22">
        <v>759.26</v>
      </c>
      <c r="D287" s="22">
        <v>1952.42</v>
      </c>
      <c r="E287" s="22">
        <v>0.5</v>
      </c>
      <c r="F287" s="22" t="s">
        <v>37</v>
      </c>
      <c r="G287" s="22" t="s">
        <v>1274</v>
      </c>
      <c r="H287" s="22" t="s">
        <v>33</v>
      </c>
    </row>
    <row r="288" spans="2:8" ht="15.75" hidden="1" customHeight="1" x14ac:dyDescent="0.4">
      <c r="B288" s="22" t="s">
        <v>1273</v>
      </c>
      <c r="C288" s="22">
        <v>757.41</v>
      </c>
      <c r="D288" s="22">
        <v>1577.94</v>
      </c>
      <c r="E288" s="22">
        <v>0.1</v>
      </c>
      <c r="F288" s="22" t="s">
        <v>37</v>
      </c>
      <c r="G288" s="22" t="s">
        <v>1271</v>
      </c>
      <c r="H288" s="22" t="s">
        <v>32</v>
      </c>
    </row>
    <row r="289" spans="2:8" ht="15.75" hidden="1" customHeight="1" x14ac:dyDescent="0.4">
      <c r="B289" s="22" t="s">
        <v>1272</v>
      </c>
      <c r="C289" s="22">
        <v>757.41</v>
      </c>
      <c r="D289" s="22">
        <v>1577.94</v>
      </c>
      <c r="E289" s="22">
        <v>0.3</v>
      </c>
      <c r="F289" s="22" t="s">
        <v>37</v>
      </c>
      <c r="G289" s="22" t="s">
        <v>1271</v>
      </c>
      <c r="H289" s="22" t="s">
        <v>38</v>
      </c>
    </row>
    <row r="290" spans="2:8" ht="15.75" hidden="1" customHeight="1" x14ac:dyDescent="0.4">
      <c r="B290" s="22" t="s">
        <v>1270</v>
      </c>
      <c r="C290" s="22">
        <v>756.87</v>
      </c>
      <c r="D290" s="22">
        <v>3696.03</v>
      </c>
      <c r="E290" s="22">
        <v>0.35</v>
      </c>
      <c r="F290" s="22" t="s">
        <v>37</v>
      </c>
      <c r="G290" s="22" t="s">
        <v>1269</v>
      </c>
      <c r="H290" s="22" t="s">
        <v>33</v>
      </c>
    </row>
    <row r="291" spans="2:8" ht="15.75" hidden="1" customHeight="1" x14ac:dyDescent="0.4">
      <c r="B291" s="22" t="s">
        <v>1268</v>
      </c>
      <c r="C291" s="22">
        <v>756</v>
      </c>
      <c r="D291" s="22">
        <v>2043.72</v>
      </c>
      <c r="E291" s="22">
        <v>0.3</v>
      </c>
      <c r="F291" s="22" t="s">
        <v>40</v>
      </c>
      <c r="G291" s="22" t="s">
        <v>1267</v>
      </c>
      <c r="H291" s="22" t="s">
        <v>32</v>
      </c>
    </row>
    <row r="292" spans="2:8" ht="15.75" hidden="1" customHeight="1" x14ac:dyDescent="0.4">
      <c r="B292" s="22" t="s">
        <v>1266</v>
      </c>
      <c r="C292" s="22">
        <v>752.64</v>
      </c>
      <c r="D292" s="22">
        <v>1836.03</v>
      </c>
      <c r="E292" s="22">
        <v>0.5</v>
      </c>
      <c r="F292" s="22" t="s">
        <v>40</v>
      </c>
      <c r="G292" s="22" t="s">
        <v>1265</v>
      </c>
      <c r="H292" s="22" t="s">
        <v>32</v>
      </c>
    </row>
    <row r="293" spans="2:8" ht="15.75" hidden="1" customHeight="1" x14ac:dyDescent="0.4">
      <c r="B293" s="22" t="s">
        <v>1264</v>
      </c>
      <c r="C293" s="22">
        <v>751.96</v>
      </c>
      <c r="D293" s="22">
        <v>1599.92</v>
      </c>
      <c r="E293" s="22">
        <v>0.2</v>
      </c>
      <c r="F293" s="22" t="s">
        <v>37</v>
      </c>
      <c r="G293" s="22" t="s">
        <v>1263</v>
      </c>
      <c r="H293" s="22" t="s">
        <v>32</v>
      </c>
    </row>
    <row r="294" spans="2:8" ht="15.75" hidden="1" customHeight="1" x14ac:dyDescent="0.4">
      <c r="B294" s="22" t="s">
        <v>1262</v>
      </c>
      <c r="C294" s="22">
        <v>751.8</v>
      </c>
      <c r="D294" s="22">
        <v>2278.3200000000002</v>
      </c>
      <c r="E294" s="22">
        <v>0.3</v>
      </c>
      <c r="F294" s="22" t="s">
        <v>37</v>
      </c>
      <c r="G294" s="22" t="s">
        <v>1261</v>
      </c>
      <c r="H294" s="22" t="s">
        <v>32</v>
      </c>
    </row>
    <row r="295" spans="2:8" ht="15.75" hidden="1" customHeight="1" x14ac:dyDescent="0.4">
      <c r="B295" s="22" t="s">
        <v>1260</v>
      </c>
      <c r="C295" s="22">
        <v>751.76</v>
      </c>
      <c r="D295" s="22">
        <v>1927.59</v>
      </c>
      <c r="E295" s="22">
        <v>0.5</v>
      </c>
      <c r="F295" s="22" t="s">
        <v>40</v>
      </c>
      <c r="G295" s="22" t="s">
        <v>399</v>
      </c>
      <c r="H295" s="22" t="s">
        <v>38</v>
      </c>
    </row>
    <row r="296" spans="2:8" ht="15.75" hidden="1" customHeight="1" x14ac:dyDescent="0.4">
      <c r="B296" s="22" t="s">
        <v>1259</v>
      </c>
      <c r="C296" s="22">
        <v>747.82</v>
      </c>
      <c r="D296" s="22">
        <v>3739.18</v>
      </c>
      <c r="E296" s="22">
        <v>0.3</v>
      </c>
      <c r="F296" s="22" t="s">
        <v>39</v>
      </c>
      <c r="G296" s="22" t="s">
        <v>942</v>
      </c>
      <c r="H296" s="22" t="s">
        <v>32</v>
      </c>
    </row>
    <row r="297" spans="2:8" ht="15.75" hidden="1" customHeight="1" x14ac:dyDescent="0.4">
      <c r="B297" s="22" t="s">
        <v>1258</v>
      </c>
      <c r="C297" s="22">
        <v>747.72</v>
      </c>
      <c r="D297" s="22">
        <v>1917.36</v>
      </c>
      <c r="E297" s="22">
        <v>0.2</v>
      </c>
      <c r="F297" s="22" t="s">
        <v>41</v>
      </c>
      <c r="G297" s="22" t="s">
        <v>1257</v>
      </c>
      <c r="H297" s="22" t="s">
        <v>38</v>
      </c>
    </row>
    <row r="298" spans="2:8" ht="15.75" hidden="1" customHeight="1" x14ac:dyDescent="0.4">
      <c r="B298" s="22" t="s">
        <v>1256</v>
      </c>
      <c r="C298" s="22">
        <v>747.61</v>
      </c>
      <c r="D298" s="22">
        <v>1725.46</v>
      </c>
      <c r="E298" s="22">
        <v>0.1</v>
      </c>
      <c r="F298" s="22" t="s">
        <v>41</v>
      </c>
      <c r="G298" s="22" t="s">
        <v>1254</v>
      </c>
      <c r="H298" s="22" t="s">
        <v>38</v>
      </c>
    </row>
    <row r="299" spans="2:8" ht="15.75" hidden="1" customHeight="1" x14ac:dyDescent="0.4">
      <c r="B299" s="22" t="s">
        <v>1255</v>
      </c>
      <c r="C299" s="22">
        <v>747.61</v>
      </c>
      <c r="D299" s="22">
        <v>1725.46</v>
      </c>
      <c r="E299" s="22">
        <v>0.1</v>
      </c>
      <c r="F299" s="22" t="s">
        <v>40</v>
      </c>
      <c r="G299" s="22" t="s">
        <v>1254</v>
      </c>
      <c r="H299" s="22" t="s">
        <v>32</v>
      </c>
    </row>
    <row r="300" spans="2:8" ht="15.75" hidden="1" customHeight="1" x14ac:dyDescent="0.4">
      <c r="B300" s="22" t="s">
        <v>1253</v>
      </c>
      <c r="C300" s="22">
        <v>746.41</v>
      </c>
      <c r="D300" s="22">
        <v>2573.8200000000002</v>
      </c>
      <c r="E300" s="22">
        <v>0.15</v>
      </c>
      <c r="F300" s="22" t="s">
        <v>37</v>
      </c>
      <c r="G300" s="22" t="s">
        <v>941</v>
      </c>
      <c r="H300" s="22" t="s">
        <v>38</v>
      </c>
    </row>
    <row r="301" spans="2:8" ht="15.75" hidden="1" customHeight="1" x14ac:dyDescent="0.4">
      <c r="B301" s="22" t="s">
        <v>1252</v>
      </c>
      <c r="C301" s="22">
        <v>745.88</v>
      </c>
      <c r="D301" s="22">
        <v>4876.88</v>
      </c>
      <c r="E301" s="22">
        <v>0.3</v>
      </c>
      <c r="F301" s="22" t="s">
        <v>37</v>
      </c>
      <c r="G301" s="22" t="s">
        <v>826</v>
      </c>
      <c r="H301" s="22" t="s">
        <v>38</v>
      </c>
    </row>
    <row r="302" spans="2:8" ht="15.75" hidden="1" customHeight="1" x14ac:dyDescent="0.4">
      <c r="B302" s="22" t="s">
        <v>1251</v>
      </c>
      <c r="C302" s="22">
        <v>744.48</v>
      </c>
      <c r="D302" s="22">
        <v>2757.78</v>
      </c>
      <c r="E302" s="22">
        <v>0.4</v>
      </c>
      <c r="F302" s="22" t="s">
        <v>40</v>
      </c>
      <c r="G302" s="22" t="s">
        <v>680</v>
      </c>
      <c r="H302" s="22" t="s">
        <v>38</v>
      </c>
    </row>
    <row r="303" spans="2:8" ht="15.75" hidden="1" customHeight="1" x14ac:dyDescent="0.4">
      <c r="B303" s="22" t="s">
        <v>1250</v>
      </c>
      <c r="C303" s="22">
        <v>743.99</v>
      </c>
      <c r="D303" s="22">
        <v>2479.96</v>
      </c>
      <c r="E303" s="22">
        <v>0.3</v>
      </c>
      <c r="F303" s="22" t="s">
        <v>37</v>
      </c>
      <c r="G303" s="22" t="s">
        <v>1249</v>
      </c>
      <c r="H303" s="22" t="s">
        <v>32</v>
      </c>
    </row>
    <row r="304" spans="2:8" ht="15.75" hidden="1" customHeight="1" x14ac:dyDescent="0.4">
      <c r="B304" s="22" t="s">
        <v>1248</v>
      </c>
      <c r="C304" s="22">
        <v>743.4</v>
      </c>
      <c r="D304" s="22">
        <v>1487.16</v>
      </c>
      <c r="E304" s="22">
        <v>0.45</v>
      </c>
      <c r="F304" s="22" t="s">
        <v>41</v>
      </c>
      <c r="G304" s="22" t="s">
        <v>1247</v>
      </c>
      <c r="H304" s="22" t="s">
        <v>33</v>
      </c>
    </row>
    <row r="305" spans="2:8" ht="15.75" hidden="1" customHeight="1" x14ac:dyDescent="0.4">
      <c r="B305" s="22" t="s">
        <v>1246</v>
      </c>
      <c r="C305" s="22">
        <v>742.63</v>
      </c>
      <c r="D305" s="22">
        <v>1687.8</v>
      </c>
      <c r="E305" s="22">
        <v>0.2</v>
      </c>
      <c r="F305" s="22" t="s">
        <v>39</v>
      </c>
      <c r="G305" s="22" t="s">
        <v>874</v>
      </c>
      <c r="H305" s="22" t="s">
        <v>38</v>
      </c>
    </row>
    <row r="306" spans="2:8" ht="15.75" hidden="1" customHeight="1" x14ac:dyDescent="0.4">
      <c r="B306" s="22" t="s">
        <v>1245</v>
      </c>
      <c r="C306" s="22">
        <v>742.63</v>
      </c>
      <c r="D306" s="22">
        <v>1687.8</v>
      </c>
      <c r="E306" s="22">
        <v>0.1</v>
      </c>
      <c r="F306" s="22" t="s">
        <v>37</v>
      </c>
      <c r="G306" s="22" t="s">
        <v>874</v>
      </c>
      <c r="H306" s="22" t="s">
        <v>38</v>
      </c>
    </row>
    <row r="307" spans="2:8" ht="15.75" hidden="1" customHeight="1" x14ac:dyDescent="0.4">
      <c r="B307" s="22" t="s">
        <v>1244</v>
      </c>
      <c r="C307" s="22">
        <v>741.6</v>
      </c>
      <c r="D307" s="22">
        <v>1513.56</v>
      </c>
      <c r="E307" s="22">
        <v>0.2</v>
      </c>
      <c r="F307" s="22" t="s">
        <v>40</v>
      </c>
      <c r="G307" s="22" t="s">
        <v>1239</v>
      </c>
      <c r="H307" s="22" t="s">
        <v>33</v>
      </c>
    </row>
    <row r="308" spans="2:8" ht="15.75" hidden="1" customHeight="1" x14ac:dyDescent="0.4">
      <c r="B308" s="22" t="s">
        <v>1243</v>
      </c>
      <c r="C308" s="22">
        <v>741.6</v>
      </c>
      <c r="D308" s="22">
        <v>1513.56</v>
      </c>
      <c r="E308" s="22">
        <v>0.4</v>
      </c>
      <c r="F308" s="22" t="s">
        <v>40</v>
      </c>
      <c r="G308" s="22" t="s">
        <v>1241</v>
      </c>
      <c r="H308" s="22" t="s">
        <v>33</v>
      </c>
    </row>
    <row r="309" spans="2:8" ht="15.75" hidden="1" customHeight="1" x14ac:dyDescent="0.4">
      <c r="B309" s="22" t="s">
        <v>1242</v>
      </c>
      <c r="C309" s="22">
        <v>741.6</v>
      </c>
      <c r="D309" s="22">
        <v>1513.56</v>
      </c>
      <c r="E309" s="22">
        <v>0.2</v>
      </c>
      <c r="F309" s="22" t="s">
        <v>41</v>
      </c>
      <c r="G309" s="22" t="s">
        <v>1241</v>
      </c>
      <c r="H309" s="22" t="s">
        <v>32</v>
      </c>
    </row>
    <row r="310" spans="2:8" ht="15.75" hidden="1" customHeight="1" x14ac:dyDescent="0.4">
      <c r="B310" s="22" t="s">
        <v>1240</v>
      </c>
      <c r="C310" s="22">
        <v>741.6</v>
      </c>
      <c r="D310" s="22">
        <v>1513.56</v>
      </c>
      <c r="E310" s="22">
        <v>0.2</v>
      </c>
      <c r="F310" s="22" t="s">
        <v>40</v>
      </c>
      <c r="G310" s="22" t="s">
        <v>1239</v>
      </c>
      <c r="H310" s="22" t="s">
        <v>32</v>
      </c>
    </row>
    <row r="311" spans="2:8" ht="15.75" hidden="1" customHeight="1" x14ac:dyDescent="0.4">
      <c r="B311" s="22" t="s">
        <v>1238</v>
      </c>
      <c r="C311" s="22">
        <v>741.5</v>
      </c>
      <c r="D311" s="22">
        <v>1483</v>
      </c>
      <c r="E311" s="22">
        <v>0.2</v>
      </c>
      <c r="F311" s="22" t="s">
        <v>41</v>
      </c>
      <c r="G311" s="22" t="s">
        <v>1237</v>
      </c>
      <c r="H311" s="22" t="s">
        <v>32</v>
      </c>
    </row>
    <row r="312" spans="2:8" ht="15.75" hidden="1" customHeight="1" x14ac:dyDescent="0.4">
      <c r="B312" s="22" t="s">
        <v>1236</v>
      </c>
      <c r="C312" s="22">
        <v>738.96</v>
      </c>
      <c r="D312" s="22">
        <v>1847.52</v>
      </c>
      <c r="E312" s="22">
        <v>0.2</v>
      </c>
      <c r="F312" s="22" t="s">
        <v>39</v>
      </c>
      <c r="G312" s="22" t="s">
        <v>1235</v>
      </c>
      <c r="H312" s="22" t="s">
        <v>33</v>
      </c>
    </row>
    <row r="313" spans="2:8" ht="15.75" hidden="1" customHeight="1" x14ac:dyDescent="0.4">
      <c r="B313" s="22" t="s">
        <v>1234</v>
      </c>
      <c r="C313" s="22">
        <v>737.93</v>
      </c>
      <c r="D313" s="22">
        <v>1703.03</v>
      </c>
      <c r="E313" s="22">
        <v>0.2</v>
      </c>
      <c r="F313" s="22" t="s">
        <v>37</v>
      </c>
      <c r="G313" s="22" t="s">
        <v>1233</v>
      </c>
      <c r="H313" s="22" t="s">
        <v>32</v>
      </c>
    </row>
    <row r="314" spans="2:8" ht="15.75" hidden="1" customHeight="1" x14ac:dyDescent="0.4">
      <c r="B314" s="22" t="s">
        <v>1232</v>
      </c>
      <c r="C314" s="22">
        <v>735.03</v>
      </c>
      <c r="D314" s="22">
        <v>2625.12</v>
      </c>
      <c r="E314" s="22">
        <v>0.4</v>
      </c>
      <c r="F314" s="22" t="s">
        <v>40</v>
      </c>
      <c r="G314" s="22" t="s">
        <v>542</v>
      </c>
      <c r="H314" s="22" t="s">
        <v>32</v>
      </c>
    </row>
    <row r="315" spans="2:8" ht="15.75" hidden="1" customHeight="1" x14ac:dyDescent="0.4">
      <c r="B315" s="22" t="s">
        <v>1231</v>
      </c>
      <c r="C315" s="22">
        <v>734.13</v>
      </c>
      <c r="D315" s="22">
        <v>1931.94</v>
      </c>
      <c r="E315" s="22">
        <v>0.3</v>
      </c>
      <c r="F315" s="22" t="s">
        <v>37</v>
      </c>
      <c r="G315" s="22" t="s">
        <v>1147</v>
      </c>
      <c r="H315" s="22" t="s">
        <v>33</v>
      </c>
    </row>
    <row r="316" spans="2:8" ht="15.75" hidden="1" customHeight="1" x14ac:dyDescent="0.4">
      <c r="B316" s="22" t="s">
        <v>1230</v>
      </c>
      <c r="C316" s="22">
        <v>732.72</v>
      </c>
      <c r="D316" s="22">
        <v>1526.52</v>
      </c>
      <c r="E316" s="22">
        <v>0.5</v>
      </c>
      <c r="F316" s="22" t="s">
        <v>41</v>
      </c>
      <c r="G316" s="22" t="s">
        <v>859</v>
      </c>
      <c r="H316" s="22" t="s">
        <v>32</v>
      </c>
    </row>
    <row r="317" spans="2:8" ht="15.75" hidden="1" customHeight="1" x14ac:dyDescent="0.4">
      <c r="B317" s="22" t="s">
        <v>1229</v>
      </c>
      <c r="C317" s="22">
        <v>732.72</v>
      </c>
      <c r="D317" s="22">
        <v>1526.52</v>
      </c>
      <c r="E317" s="22">
        <v>0.5</v>
      </c>
      <c r="F317" s="22" t="s">
        <v>41</v>
      </c>
      <c r="G317" s="22" t="s">
        <v>859</v>
      </c>
      <c r="H317" s="22" t="s">
        <v>33</v>
      </c>
    </row>
    <row r="318" spans="2:8" ht="15.75" hidden="1" customHeight="1" x14ac:dyDescent="0.4">
      <c r="B318" s="22" t="s">
        <v>1228</v>
      </c>
      <c r="C318" s="22">
        <v>732.6</v>
      </c>
      <c r="D318" s="22">
        <v>1878.72</v>
      </c>
      <c r="E318" s="22">
        <v>0.15</v>
      </c>
      <c r="F318" s="22" t="s">
        <v>37</v>
      </c>
      <c r="G318" s="22" t="s">
        <v>1227</v>
      </c>
      <c r="H318" s="22" t="s">
        <v>33</v>
      </c>
    </row>
    <row r="319" spans="2:8" ht="15.75" hidden="1" customHeight="1" x14ac:dyDescent="0.4">
      <c r="B319" s="22" t="s">
        <v>1226</v>
      </c>
      <c r="C319" s="22">
        <v>730.26</v>
      </c>
      <c r="D319" s="22">
        <v>1553.76</v>
      </c>
      <c r="E319" s="22">
        <v>0</v>
      </c>
      <c r="F319" s="22" t="s">
        <v>37</v>
      </c>
      <c r="G319" s="22" t="s">
        <v>1225</v>
      </c>
      <c r="H319" s="22" t="s">
        <v>33</v>
      </c>
    </row>
    <row r="320" spans="2:8" ht="15.75" hidden="1" customHeight="1" x14ac:dyDescent="0.4">
      <c r="B320" s="22" t="s">
        <v>1224</v>
      </c>
      <c r="C320" s="22">
        <v>730.26</v>
      </c>
      <c r="D320" s="22">
        <v>1553.76</v>
      </c>
      <c r="E320" s="22">
        <v>0.2</v>
      </c>
      <c r="F320" s="22" t="s">
        <v>37</v>
      </c>
      <c r="G320" s="22" t="s">
        <v>1005</v>
      </c>
      <c r="H320" s="22" t="s">
        <v>32</v>
      </c>
    </row>
    <row r="321" spans="2:8" ht="15.75" hidden="1" customHeight="1" x14ac:dyDescent="0.4">
      <c r="B321" s="22" t="s">
        <v>1223</v>
      </c>
      <c r="C321" s="22">
        <v>730.26</v>
      </c>
      <c r="D321" s="22">
        <v>1553.76</v>
      </c>
      <c r="E321" s="22">
        <v>0.2</v>
      </c>
      <c r="F321" s="22" t="s">
        <v>37</v>
      </c>
      <c r="G321" s="22" t="s">
        <v>1005</v>
      </c>
      <c r="H321" s="22" t="s">
        <v>33</v>
      </c>
    </row>
    <row r="322" spans="2:8" ht="15.75" hidden="1" customHeight="1" x14ac:dyDescent="0.4">
      <c r="B322" s="22" t="s">
        <v>1170</v>
      </c>
      <c r="C322" s="22">
        <v>728.7</v>
      </c>
      <c r="D322" s="22">
        <v>1487.4</v>
      </c>
      <c r="E322" s="22">
        <v>0.2</v>
      </c>
      <c r="F322" s="22" t="s">
        <v>37</v>
      </c>
      <c r="G322" s="22" t="s">
        <v>1222</v>
      </c>
      <c r="H322" s="22" t="s">
        <v>32</v>
      </c>
    </row>
    <row r="323" spans="2:8" ht="15.75" hidden="1" customHeight="1" x14ac:dyDescent="0.4">
      <c r="B323" s="22" t="s">
        <v>1221</v>
      </c>
      <c r="C323" s="22">
        <v>728.28</v>
      </c>
      <c r="D323" s="22">
        <v>2142</v>
      </c>
      <c r="E323" s="22">
        <v>0.15</v>
      </c>
      <c r="F323" s="22" t="s">
        <v>37</v>
      </c>
      <c r="G323" s="22" t="s">
        <v>1220</v>
      </c>
      <c r="H323" s="22" t="s">
        <v>33</v>
      </c>
    </row>
    <row r="324" spans="2:8" ht="15.75" hidden="1" customHeight="1" x14ac:dyDescent="0.4">
      <c r="B324" s="22" t="s">
        <v>1219</v>
      </c>
      <c r="C324" s="22">
        <v>728.1</v>
      </c>
      <c r="D324" s="22">
        <v>1733.6</v>
      </c>
      <c r="E324" s="22">
        <v>0.3</v>
      </c>
      <c r="F324" s="22" t="s">
        <v>37</v>
      </c>
      <c r="G324" s="22" t="s">
        <v>951</v>
      </c>
      <c r="H324" s="22" t="s">
        <v>32</v>
      </c>
    </row>
    <row r="325" spans="2:8" ht="15.75" hidden="1" customHeight="1" x14ac:dyDescent="0.4">
      <c r="B325" s="22" t="s">
        <v>1218</v>
      </c>
      <c r="C325" s="22">
        <v>727.95</v>
      </c>
      <c r="D325" s="22">
        <v>2348.4</v>
      </c>
      <c r="E325" s="22">
        <v>0.35</v>
      </c>
      <c r="F325" s="22" t="s">
        <v>41</v>
      </c>
      <c r="G325" s="22" t="s">
        <v>434</v>
      </c>
      <c r="H325" s="22" t="s">
        <v>38</v>
      </c>
    </row>
    <row r="326" spans="2:8" ht="15.75" hidden="1" customHeight="1" x14ac:dyDescent="0.4">
      <c r="B326" s="22" t="s">
        <v>1217</v>
      </c>
      <c r="C326" s="22">
        <v>726.82</v>
      </c>
      <c r="D326" s="22">
        <v>2993.03</v>
      </c>
      <c r="E326" s="22">
        <v>0.2</v>
      </c>
      <c r="F326" s="22" t="s">
        <v>37</v>
      </c>
      <c r="G326" s="22" t="s">
        <v>1216</v>
      </c>
      <c r="H326" s="22" t="s">
        <v>32</v>
      </c>
    </row>
    <row r="327" spans="2:8" ht="15.75" hidden="1" customHeight="1" x14ac:dyDescent="0.4">
      <c r="B327" s="22" t="s">
        <v>1215</v>
      </c>
      <c r="C327" s="22">
        <v>726.56</v>
      </c>
      <c r="D327" s="22">
        <v>2152.7800000000002</v>
      </c>
      <c r="E327" s="22">
        <v>0.2</v>
      </c>
      <c r="F327" s="22" t="s">
        <v>37</v>
      </c>
      <c r="G327" s="22" t="s">
        <v>372</v>
      </c>
      <c r="H327" s="22" t="s">
        <v>32</v>
      </c>
    </row>
    <row r="328" spans="2:8" ht="15.75" hidden="1" customHeight="1" x14ac:dyDescent="0.4">
      <c r="B328" s="22" t="s">
        <v>1214</v>
      </c>
      <c r="C328" s="22">
        <v>725.09</v>
      </c>
      <c r="D328" s="22">
        <v>1717.34</v>
      </c>
      <c r="E328" s="22">
        <v>0.2</v>
      </c>
      <c r="F328" s="22" t="s">
        <v>37</v>
      </c>
      <c r="G328" s="22" t="s">
        <v>859</v>
      </c>
      <c r="H328" s="22" t="s">
        <v>32</v>
      </c>
    </row>
    <row r="329" spans="2:8" ht="15.75" hidden="1" customHeight="1" x14ac:dyDescent="0.4">
      <c r="B329" s="22" t="s">
        <v>1213</v>
      </c>
      <c r="C329" s="22">
        <v>720.75</v>
      </c>
      <c r="D329" s="22">
        <v>2092.5</v>
      </c>
      <c r="E329" s="22">
        <v>0.35</v>
      </c>
      <c r="F329" s="22" t="s">
        <v>37</v>
      </c>
      <c r="G329" s="22" t="s">
        <v>918</v>
      </c>
      <c r="H329" s="22" t="s">
        <v>38</v>
      </c>
    </row>
    <row r="330" spans="2:8" ht="15.75" hidden="1" customHeight="1" x14ac:dyDescent="0.4">
      <c r="B330" s="22" t="s">
        <v>1212</v>
      </c>
      <c r="C330" s="22">
        <v>720.36</v>
      </c>
      <c r="D330" s="22">
        <v>1715.16</v>
      </c>
      <c r="E330" s="22">
        <v>0.4</v>
      </c>
      <c r="F330" s="22" t="s">
        <v>41</v>
      </c>
      <c r="G330" s="22" t="s">
        <v>1211</v>
      </c>
      <c r="H330" s="22" t="s">
        <v>33</v>
      </c>
    </row>
    <row r="331" spans="2:8" ht="15.75" hidden="1" customHeight="1" x14ac:dyDescent="0.4">
      <c r="B331" s="22" t="s">
        <v>1210</v>
      </c>
      <c r="C331" s="22">
        <v>719.85</v>
      </c>
      <c r="D331" s="22">
        <v>1599.9</v>
      </c>
      <c r="E331" s="22">
        <v>0.2</v>
      </c>
      <c r="F331" s="22" t="s">
        <v>39</v>
      </c>
      <c r="G331" s="22" t="s">
        <v>1209</v>
      </c>
      <c r="H331" s="22" t="s">
        <v>33</v>
      </c>
    </row>
    <row r="332" spans="2:8" ht="15.75" hidden="1" customHeight="1" x14ac:dyDescent="0.4">
      <c r="B332" s="22" t="s">
        <v>1208</v>
      </c>
      <c r="C332" s="22">
        <v>719.82</v>
      </c>
      <c r="D332" s="22">
        <v>1799.64</v>
      </c>
      <c r="E332" s="22">
        <v>0.45</v>
      </c>
      <c r="F332" s="22" t="s">
        <v>37</v>
      </c>
      <c r="G332" s="22" t="s">
        <v>611</v>
      </c>
      <c r="H332" s="22" t="s">
        <v>38</v>
      </c>
    </row>
    <row r="333" spans="2:8" ht="15.75" hidden="1" customHeight="1" x14ac:dyDescent="0.4">
      <c r="B333" s="22" t="s">
        <v>1207</v>
      </c>
      <c r="C333" s="22">
        <v>715.68</v>
      </c>
      <c r="D333" s="22">
        <v>2105.04</v>
      </c>
      <c r="E333" s="22">
        <v>0.5</v>
      </c>
      <c r="F333" s="22" t="s">
        <v>37</v>
      </c>
      <c r="G333" s="22" t="s">
        <v>490</v>
      </c>
      <c r="H333" s="22" t="s">
        <v>38</v>
      </c>
    </row>
    <row r="334" spans="2:8" ht="15.75" hidden="1" customHeight="1" x14ac:dyDescent="0.4">
      <c r="B334" s="22" t="s">
        <v>1206</v>
      </c>
      <c r="C334" s="22">
        <v>714.96</v>
      </c>
      <c r="D334" s="22">
        <v>1743.96</v>
      </c>
      <c r="E334" s="22">
        <v>0.2</v>
      </c>
      <c r="F334" s="22" t="s">
        <v>37</v>
      </c>
      <c r="G334" s="22" t="s">
        <v>1204</v>
      </c>
      <c r="H334" s="22" t="s">
        <v>38</v>
      </c>
    </row>
    <row r="335" spans="2:8" ht="15.75" hidden="1" customHeight="1" x14ac:dyDescent="0.4">
      <c r="B335" s="22" t="s">
        <v>1205</v>
      </c>
      <c r="C335" s="22">
        <v>714.96</v>
      </c>
      <c r="D335" s="22">
        <v>1743.96</v>
      </c>
      <c r="E335" s="22">
        <v>0.45</v>
      </c>
      <c r="F335" s="22" t="s">
        <v>37</v>
      </c>
      <c r="G335" s="22" t="s">
        <v>1204</v>
      </c>
      <c r="H335" s="22" t="s">
        <v>33</v>
      </c>
    </row>
    <row r="336" spans="2:8" ht="15.75" hidden="1" customHeight="1" x14ac:dyDescent="0.4">
      <c r="B336" s="22" t="s">
        <v>1203</v>
      </c>
      <c r="C336" s="22">
        <v>714</v>
      </c>
      <c r="D336" s="22">
        <v>2550</v>
      </c>
      <c r="E336" s="22">
        <v>0.1</v>
      </c>
      <c r="F336" s="22" t="s">
        <v>41</v>
      </c>
      <c r="G336" s="22" t="s">
        <v>1201</v>
      </c>
      <c r="H336" s="22" t="s">
        <v>32</v>
      </c>
    </row>
    <row r="337" spans="2:8" ht="15.75" hidden="1" customHeight="1" x14ac:dyDescent="0.4">
      <c r="B337" s="22" t="s">
        <v>1202</v>
      </c>
      <c r="C337" s="22">
        <v>714</v>
      </c>
      <c r="D337" s="22">
        <v>2550</v>
      </c>
      <c r="E337" s="22">
        <v>0.1</v>
      </c>
      <c r="F337" s="22" t="s">
        <v>37</v>
      </c>
      <c r="G337" s="22" t="s">
        <v>1201</v>
      </c>
      <c r="H337" s="22" t="s">
        <v>38</v>
      </c>
    </row>
    <row r="338" spans="2:8" ht="15.75" hidden="1" customHeight="1" x14ac:dyDescent="0.4">
      <c r="B338" s="22" t="s">
        <v>1200</v>
      </c>
      <c r="C338" s="22">
        <v>713.23</v>
      </c>
      <c r="D338" s="22">
        <v>1703.15</v>
      </c>
      <c r="E338" s="22">
        <v>0.2</v>
      </c>
      <c r="F338" s="22" t="s">
        <v>37</v>
      </c>
      <c r="G338" s="22" t="s">
        <v>1199</v>
      </c>
      <c r="H338" s="22" t="s">
        <v>32</v>
      </c>
    </row>
    <row r="339" spans="2:8" ht="15.75" hidden="1" customHeight="1" x14ac:dyDescent="0.4">
      <c r="B339" s="22" t="s">
        <v>1198</v>
      </c>
      <c r="C339" s="22">
        <v>712.8</v>
      </c>
      <c r="D339" s="22">
        <v>1926.72</v>
      </c>
      <c r="E339" s="22">
        <v>0.2</v>
      </c>
      <c r="F339" s="22" t="s">
        <v>37</v>
      </c>
      <c r="G339" s="22" t="s">
        <v>1197</v>
      </c>
      <c r="H339" s="22" t="s">
        <v>32</v>
      </c>
    </row>
    <row r="340" spans="2:8" ht="15.75" hidden="1" customHeight="1" x14ac:dyDescent="0.4">
      <c r="B340" s="22" t="s">
        <v>1196</v>
      </c>
      <c r="C340" s="22">
        <v>712.44</v>
      </c>
      <c r="D340" s="22">
        <v>2544.84</v>
      </c>
      <c r="E340" s="22">
        <v>0.35</v>
      </c>
      <c r="F340" s="22" t="s">
        <v>40</v>
      </c>
      <c r="G340" s="22" t="s">
        <v>1195</v>
      </c>
      <c r="H340" s="22" t="s">
        <v>32</v>
      </c>
    </row>
    <row r="341" spans="2:8" ht="15.75" hidden="1" customHeight="1" x14ac:dyDescent="0.4">
      <c r="B341" s="22" t="s">
        <v>1194</v>
      </c>
      <c r="C341" s="22">
        <v>711.84</v>
      </c>
      <c r="D341" s="22">
        <v>2847.36</v>
      </c>
      <c r="E341" s="22">
        <v>0.2</v>
      </c>
      <c r="F341" s="22" t="s">
        <v>41</v>
      </c>
      <c r="G341" s="22" t="s">
        <v>1193</v>
      </c>
      <c r="H341" s="22" t="s">
        <v>32</v>
      </c>
    </row>
    <row r="342" spans="2:8" ht="15.75" hidden="1" customHeight="1" x14ac:dyDescent="0.4">
      <c r="B342" s="22" t="s">
        <v>1192</v>
      </c>
      <c r="C342" s="22">
        <v>711.48</v>
      </c>
      <c r="D342" s="22">
        <v>1779.12</v>
      </c>
      <c r="E342" s="22">
        <v>0.2</v>
      </c>
      <c r="F342" s="22" t="s">
        <v>37</v>
      </c>
      <c r="G342" s="22" t="s">
        <v>1191</v>
      </c>
      <c r="H342" s="22" t="s">
        <v>32</v>
      </c>
    </row>
    <row r="343" spans="2:8" ht="15.75" hidden="1" customHeight="1" x14ac:dyDescent="0.4">
      <c r="B343" s="22" t="s">
        <v>1190</v>
      </c>
      <c r="C343" s="22">
        <v>711</v>
      </c>
      <c r="D343" s="22">
        <v>1481.7</v>
      </c>
      <c r="E343" s="22">
        <v>0.4</v>
      </c>
      <c r="F343" s="22" t="s">
        <v>37</v>
      </c>
      <c r="G343" s="22" t="s">
        <v>1189</v>
      </c>
      <c r="H343" s="22" t="s">
        <v>33</v>
      </c>
    </row>
    <row r="344" spans="2:8" ht="15.75" hidden="1" customHeight="1" x14ac:dyDescent="0.4">
      <c r="B344" s="22" t="s">
        <v>1188</v>
      </c>
      <c r="C344" s="22">
        <v>710.28</v>
      </c>
      <c r="D344" s="22">
        <v>2841.66</v>
      </c>
      <c r="E344" s="22">
        <v>0.35</v>
      </c>
      <c r="F344" s="22" t="s">
        <v>37</v>
      </c>
      <c r="G344" s="22" t="s">
        <v>1187</v>
      </c>
      <c r="H344" s="22" t="s">
        <v>32</v>
      </c>
    </row>
    <row r="345" spans="2:8" ht="15.75" hidden="1" customHeight="1" x14ac:dyDescent="0.4">
      <c r="B345" s="22" t="s">
        <v>1186</v>
      </c>
      <c r="C345" s="22">
        <v>709.94</v>
      </c>
      <c r="D345" s="22">
        <v>2539.88</v>
      </c>
      <c r="E345" s="22">
        <v>0.45</v>
      </c>
      <c r="F345" s="22" t="s">
        <v>40</v>
      </c>
      <c r="G345" s="22" t="s">
        <v>1185</v>
      </c>
      <c r="H345" s="22" t="s">
        <v>32</v>
      </c>
    </row>
    <row r="346" spans="2:8" ht="15.75" hidden="1" customHeight="1" x14ac:dyDescent="0.4">
      <c r="B346" s="22" t="s">
        <v>1184</v>
      </c>
      <c r="C346" s="22">
        <v>708.12</v>
      </c>
      <c r="D346" s="22">
        <v>1863.54</v>
      </c>
      <c r="E346" s="22">
        <v>0.25</v>
      </c>
      <c r="F346" s="22" t="s">
        <v>37</v>
      </c>
      <c r="G346" s="22" t="s">
        <v>771</v>
      </c>
      <c r="H346" s="22" t="s">
        <v>33</v>
      </c>
    </row>
    <row r="347" spans="2:8" ht="15.75" hidden="1" customHeight="1" x14ac:dyDescent="0.4">
      <c r="B347" s="22" t="s">
        <v>1183</v>
      </c>
      <c r="C347" s="22">
        <v>706.68</v>
      </c>
      <c r="D347" s="22">
        <v>2019.6</v>
      </c>
      <c r="E347" s="22">
        <v>0.2</v>
      </c>
      <c r="F347" s="22" t="s">
        <v>37</v>
      </c>
      <c r="G347" s="22" t="s">
        <v>1182</v>
      </c>
      <c r="H347" s="22" t="s">
        <v>38</v>
      </c>
    </row>
    <row r="348" spans="2:8" ht="15.75" hidden="1" customHeight="1" x14ac:dyDescent="0.4">
      <c r="B348" s="22" t="s">
        <v>1181</v>
      </c>
      <c r="C348" s="22">
        <v>706.56</v>
      </c>
      <c r="D348" s="22">
        <v>1685.16</v>
      </c>
      <c r="E348" s="22">
        <v>0.45</v>
      </c>
      <c r="F348" s="22" t="s">
        <v>39</v>
      </c>
      <c r="G348" s="22" t="s">
        <v>1096</v>
      </c>
      <c r="H348" s="22" t="s">
        <v>32</v>
      </c>
    </row>
    <row r="349" spans="2:8" ht="15.75" hidden="1" customHeight="1" x14ac:dyDescent="0.4">
      <c r="B349" s="22" t="s">
        <v>1180</v>
      </c>
      <c r="C349" s="22">
        <v>706.06</v>
      </c>
      <c r="D349" s="22">
        <v>1685.9</v>
      </c>
      <c r="E349" s="22">
        <v>0.2</v>
      </c>
      <c r="F349" s="22" t="s">
        <v>37</v>
      </c>
      <c r="G349" s="22" t="s">
        <v>455</v>
      </c>
      <c r="H349" s="22" t="s">
        <v>32</v>
      </c>
    </row>
    <row r="350" spans="2:8" ht="15.75" hidden="1" customHeight="1" x14ac:dyDescent="0.4">
      <c r="B350" s="22" t="s">
        <v>217</v>
      </c>
      <c r="C350" s="22">
        <v>706.05</v>
      </c>
      <c r="D350" s="22">
        <v>2277.6</v>
      </c>
      <c r="E350" s="22">
        <v>0.45</v>
      </c>
      <c r="F350" s="22" t="s">
        <v>37</v>
      </c>
      <c r="G350" s="22" t="s">
        <v>91</v>
      </c>
      <c r="H350" s="22" t="s">
        <v>33</v>
      </c>
    </row>
    <row r="351" spans="2:8" ht="15.75" hidden="1" customHeight="1" x14ac:dyDescent="0.4">
      <c r="B351" s="22" t="s">
        <v>1179</v>
      </c>
      <c r="C351" s="22">
        <v>704.63</v>
      </c>
      <c r="D351" s="22">
        <v>1921.97</v>
      </c>
      <c r="E351" s="22">
        <v>0.2</v>
      </c>
      <c r="F351" s="22" t="s">
        <v>40</v>
      </c>
      <c r="G351" s="22" t="s">
        <v>741</v>
      </c>
      <c r="H351" s="22" t="s">
        <v>38</v>
      </c>
    </row>
    <row r="352" spans="2:8" ht="15.75" hidden="1" customHeight="1" x14ac:dyDescent="0.4">
      <c r="B352" s="22" t="s">
        <v>1178</v>
      </c>
      <c r="C352" s="22">
        <v>701.99</v>
      </c>
      <c r="D352" s="22">
        <v>1799.97</v>
      </c>
      <c r="E352" s="22">
        <v>0.4</v>
      </c>
      <c r="F352" s="22" t="s">
        <v>40</v>
      </c>
      <c r="G352" s="22" t="s">
        <v>561</v>
      </c>
      <c r="H352" s="22" t="s">
        <v>32</v>
      </c>
    </row>
    <row r="353" spans="2:8" ht="15.75" hidden="1" customHeight="1" x14ac:dyDescent="0.4">
      <c r="B353" s="22" t="s">
        <v>1177</v>
      </c>
      <c r="C353" s="22">
        <v>700.98</v>
      </c>
      <c r="D353" s="22">
        <v>3504.9</v>
      </c>
      <c r="E353" s="22">
        <v>0.35</v>
      </c>
      <c r="F353" s="22" t="s">
        <v>40</v>
      </c>
      <c r="G353" s="22" t="s">
        <v>359</v>
      </c>
      <c r="H353" s="22" t="s">
        <v>33</v>
      </c>
    </row>
    <row r="354" spans="2:8" ht="15.75" hidden="1" customHeight="1" x14ac:dyDescent="0.4">
      <c r="B354" s="22" t="s">
        <v>1176</v>
      </c>
      <c r="C354" s="22">
        <v>700.65</v>
      </c>
      <c r="D354" s="22">
        <v>1894.05</v>
      </c>
      <c r="E354" s="22">
        <v>0.2</v>
      </c>
      <c r="F354" s="22" t="s">
        <v>40</v>
      </c>
      <c r="G354" s="22" t="s">
        <v>1175</v>
      </c>
      <c r="H354" s="22" t="s">
        <v>38</v>
      </c>
    </row>
    <row r="355" spans="2:8" ht="15.75" hidden="1" customHeight="1" x14ac:dyDescent="0.4">
      <c r="B355" s="22" t="s">
        <v>1174</v>
      </c>
      <c r="C355" s="22">
        <v>700.5</v>
      </c>
      <c r="D355" s="22">
        <v>2060.6999999999998</v>
      </c>
      <c r="E355" s="22">
        <v>0.2</v>
      </c>
      <c r="F355" s="22" t="s">
        <v>37</v>
      </c>
      <c r="G355" s="22" t="s">
        <v>355</v>
      </c>
      <c r="H355" s="22" t="s">
        <v>33</v>
      </c>
    </row>
    <row r="356" spans="2:8" ht="15.75" hidden="1" customHeight="1" x14ac:dyDescent="0.4">
      <c r="B356" s="22" t="s">
        <v>1173</v>
      </c>
      <c r="C356" s="22">
        <v>698.4</v>
      </c>
      <c r="D356" s="22">
        <v>1486.26</v>
      </c>
      <c r="E356" s="22">
        <v>0.25</v>
      </c>
      <c r="F356" s="22" t="s">
        <v>37</v>
      </c>
      <c r="G356" s="22" t="s">
        <v>1172</v>
      </c>
      <c r="H356" s="22" t="s">
        <v>32</v>
      </c>
    </row>
    <row r="357" spans="2:8" ht="15.75" hidden="1" customHeight="1" x14ac:dyDescent="0.4">
      <c r="B357" s="22" t="s">
        <v>1171</v>
      </c>
      <c r="C357" s="22">
        <v>694.5</v>
      </c>
      <c r="D357" s="22">
        <v>2104.5500000000002</v>
      </c>
      <c r="E357" s="22">
        <v>0.3</v>
      </c>
      <c r="F357" s="22" t="s">
        <v>40</v>
      </c>
      <c r="G357" s="22" t="s">
        <v>675</v>
      </c>
      <c r="H357" s="22" t="s">
        <v>33</v>
      </c>
    </row>
    <row r="358" spans="2:8" ht="15.75" hidden="1" customHeight="1" x14ac:dyDescent="0.4">
      <c r="B358" s="22" t="s">
        <v>1170</v>
      </c>
      <c r="C358" s="22">
        <v>690.9</v>
      </c>
      <c r="D358" s="22">
        <v>1727.46</v>
      </c>
      <c r="E358" s="22">
        <v>0.1</v>
      </c>
      <c r="F358" s="22" t="s">
        <v>37</v>
      </c>
      <c r="G358" s="22" t="s">
        <v>967</v>
      </c>
      <c r="H358" s="22" t="s">
        <v>32</v>
      </c>
    </row>
    <row r="359" spans="2:8" ht="15.75" hidden="1" customHeight="1" x14ac:dyDescent="0.4">
      <c r="B359" s="22" t="s">
        <v>1169</v>
      </c>
      <c r="C359" s="22">
        <v>690.12</v>
      </c>
      <c r="D359" s="22">
        <v>1917</v>
      </c>
      <c r="E359" s="22">
        <v>0.4</v>
      </c>
      <c r="F359" s="22" t="s">
        <v>40</v>
      </c>
      <c r="G359" s="22" t="s">
        <v>548</v>
      </c>
      <c r="H359" s="22" t="s">
        <v>32</v>
      </c>
    </row>
    <row r="360" spans="2:8" ht="15.75" hidden="1" customHeight="1" x14ac:dyDescent="0.4">
      <c r="B360" s="22" t="s">
        <v>1168</v>
      </c>
      <c r="C360" s="22">
        <v>689.09</v>
      </c>
      <c r="D360" s="22">
        <v>2205.5700000000002</v>
      </c>
      <c r="E360" s="22">
        <v>0.2</v>
      </c>
      <c r="F360" s="22" t="s">
        <v>37</v>
      </c>
      <c r="G360" s="22" t="s">
        <v>1167</v>
      </c>
      <c r="H360" s="22" t="s">
        <v>32</v>
      </c>
    </row>
    <row r="361" spans="2:8" ht="15.75" hidden="1" customHeight="1" x14ac:dyDescent="0.4">
      <c r="B361" s="22" t="s">
        <v>1166</v>
      </c>
      <c r="C361" s="22">
        <v>688.08</v>
      </c>
      <c r="D361" s="22">
        <v>1495.92</v>
      </c>
      <c r="E361" s="22">
        <v>0.3</v>
      </c>
      <c r="F361" s="22" t="s">
        <v>40</v>
      </c>
      <c r="G361" s="22" t="s">
        <v>751</v>
      </c>
      <c r="H361" s="22" t="s">
        <v>32</v>
      </c>
    </row>
    <row r="362" spans="2:8" ht="15.75" hidden="1" customHeight="1" x14ac:dyDescent="0.4">
      <c r="B362" s="22" t="s">
        <v>1165</v>
      </c>
      <c r="C362" s="22">
        <v>686.4</v>
      </c>
      <c r="D362" s="22">
        <v>1674.45</v>
      </c>
      <c r="E362" s="22">
        <v>0.2</v>
      </c>
      <c r="F362" s="22" t="s">
        <v>37</v>
      </c>
      <c r="G362" s="22" t="s">
        <v>1164</v>
      </c>
      <c r="H362" s="22" t="s">
        <v>32</v>
      </c>
    </row>
    <row r="363" spans="2:8" ht="15.75" hidden="1" customHeight="1" x14ac:dyDescent="0.4">
      <c r="B363" s="22" t="s">
        <v>1163</v>
      </c>
      <c r="C363" s="22">
        <v>682.92</v>
      </c>
      <c r="D363" s="22">
        <v>2134.44</v>
      </c>
      <c r="E363" s="22">
        <v>0.2</v>
      </c>
      <c r="F363" s="22" t="s">
        <v>40</v>
      </c>
      <c r="G363" s="22" t="s">
        <v>1162</v>
      </c>
      <c r="H363" s="22" t="s">
        <v>38</v>
      </c>
    </row>
    <row r="364" spans="2:8" ht="15.75" hidden="1" customHeight="1" x14ac:dyDescent="0.4">
      <c r="B364" s="22" t="s">
        <v>1161</v>
      </c>
      <c r="C364" s="22">
        <v>682.52</v>
      </c>
      <c r="D364" s="22">
        <v>2022.27</v>
      </c>
      <c r="E364" s="22">
        <v>0.3</v>
      </c>
      <c r="F364" s="22" t="s">
        <v>37</v>
      </c>
      <c r="G364" s="22" t="s">
        <v>1160</v>
      </c>
      <c r="H364" s="22" t="s">
        <v>32</v>
      </c>
    </row>
    <row r="365" spans="2:8" ht="15.75" hidden="1" customHeight="1" x14ac:dyDescent="0.4">
      <c r="B365" s="22" t="s">
        <v>1159</v>
      </c>
      <c r="C365" s="22">
        <v>681.44</v>
      </c>
      <c r="D365" s="22">
        <v>1703.76</v>
      </c>
      <c r="E365" s="22">
        <v>0.1</v>
      </c>
      <c r="F365" s="22" t="s">
        <v>39</v>
      </c>
      <c r="G365" s="22" t="s">
        <v>729</v>
      </c>
      <c r="H365" s="22" t="s">
        <v>33</v>
      </c>
    </row>
    <row r="366" spans="2:8" ht="15.75" hidden="1" customHeight="1" x14ac:dyDescent="0.4">
      <c r="B366" s="22" t="s">
        <v>1158</v>
      </c>
      <c r="C366" s="22">
        <v>680.6</v>
      </c>
      <c r="D366" s="22">
        <v>1516.28</v>
      </c>
      <c r="E366" s="22">
        <v>0.2</v>
      </c>
      <c r="F366" s="22" t="s">
        <v>37</v>
      </c>
      <c r="G366" s="22" t="s">
        <v>1156</v>
      </c>
      <c r="H366" s="22" t="s">
        <v>32</v>
      </c>
    </row>
    <row r="367" spans="2:8" ht="15.75" hidden="1" customHeight="1" x14ac:dyDescent="0.4">
      <c r="B367" s="22" t="s">
        <v>1157</v>
      </c>
      <c r="C367" s="22">
        <v>680.6</v>
      </c>
      <c r="D367" s="22">
        <v>1516.28</v>
      </c>
      <c r="E367" s="22">
        <v>0.2</v>
      </c>
      <c r="F367" s="22" t="s">
        <v>37</v>
      </c>
      <c r="G367" s="22" t="s">
        <v>1156</v>
      </c>
      <c r="H367" s="22" t="s">
        <v>33</v>
      </c>
    </row>
    <row r="368" spans="2:8" ht="15.75" hidden="1" customHeight="1" x14ac:dyDescent="0.4">
      <c r="B368" s="22" t="s">
        <v>1155</v>
      </c>
      <c r="C368" s="22">
        <v>680.4</v>
      </c>
      <c r="D368" s="22">
        <v>1388.73</v>
      </c>
      <c r="E368" s="22">
        <v>0.05</v>
      </c>
      <c r="F368" s="22" t="s">
        <v>37</v>
      </c>
      <c r="G368" s="22" t="s">
        <v>113</v>
      </c>
      <c r="H368" s="22" t="s">
        <v>33</v>
      </c>
    </row>
    <row r="369" spans="2:8" ht="15.75" hidden="1" customHeight="1" x14ac:dyDescent="0.4">
      <c r="B369" s="22" t="s">
        <v>1154</v>
      </c>
      <c r="C369" s="22">
        <v>680.4</v>
      </c>
      <c r="D369" s="22">
        <v>1582.38</v>
      </c>
      <c r="E369" s="22">
        <v>0.2</v>
      </c>
      <c r="F369" s="22" t="s">
        <v>37</v>
      </c>
      <c r="G369" s="22" t="s">
        <v>1153</v>
      </c>
      <c r="H369" s="22" t="s">
        <v>32</v>
      </c>
    </row>
    <row r="370" spans="2:8" ht="15.75" hidden="1" customHeight="1" x14ac:dyDescent="0.4">
      <c r="B370" s="22" t="s">
        <v>1152</v>
      </c>
      <c r="C370" s="22">
        <v>680</v>
      </c>
      <c r="D370" s="22">
        <v>3059.98</v>
      </c>
      <c r="E370" s="22">
        <v>0.45</v>
      </c>
      <c r="F370" s="22" t="s">
        <v>41</v>
      </c>
      <c r="G370" s="22" t="s">
        <v>1151</v>
      </c>
      <c r="H370" s="22" t="s">
        <v>33</v>
      </c>
    </row>
    <row r="371" spans="2:8" ht="15.75" hidden="1" customHeight="1" x14ac:dyDescent="0.4">
      <c r="B371" s="22" t="s">
        <v>1150</v>
      </c>
      <c r="C371" s="22">
        <v>678.72</v>
      </c>
      <c r="D371" s="22">
        <v>2610.7199999999998</v>
      </c>
      <c r="E371" s="22">
        <v>0.1</v>
      </c>
      <c r="F371" s="22" t="s">
        <v>37</v>
      </c>
      <c r="G371" s="22" t="s">
        <v>1149</v>
      </c>
      <c r="H371" s="22" t="s">
        <v>32</v>
      </c>
    </row>
    <row r="372" spans="2:8" ht="15.75" hidden="1" customHeight="1" x14ac:dyDescent="0.4">
      <c r="B372" s="22" t="s">
        <v>1148</v>
      </c>
      <c r="C372" s="22">
        <v>676.17</v>
      </c>
      <c r="D372" s="22">
        <v>2672.52</v>
      </c>
      <c r="E372" s="22">
        <v>0.35</v>
      </c>
      <c r="F372" s="22" t="s">
        <v>37</v>
      </c>
      <c r="G372" s="22" t="s">
        <v>1147</v>
      </c>
      <c r="H372" s="22" t="s">
        <v>32</v>
      </c>
    </row>
    <row r="373" spans="2:8" ht="15.75" hidden="1" customHeight="1" x14ac:dyDescent="0.4">
      <c r="B373" s="22" t="s">
        <v>924</v>
      </c>
      <c r="C373" s="22">
        <v>674.77</v>
      </c>
      <c r="D373" s="22">
        <v>1687.39</v>
      </c>
      <c r="E373" s="22">
        <v>0.25</v>
      </c>
      <c r="F373" s="22" t="s">
        <v>37</v>
      </c>
      <c r="G373" s="22" t="s">
        <v>1146</v>
      </c>
      <c r="H373" s="22" t="s">
        <v>32</v>
      </c>
    </row>
    <row r="374" spans="2:8" ht="15.75" hidden="1" customHeight="1" x14ac:dyDescent="0.4">
      <c r="B374" s="22" t="s">
        <v>631</v>
      </c>
      <c r="C374" s="22">
        <v>674.73</v>
      </c>
      <c r="D374" s="22">
        <v>4498.83</v>
      </c>
      <c r="E374" s="22">
        <v>0.4</v>
      </c>
      <c r="F374" s="22" t="s">
        <v>37</v>
      </c>
      <c r="G374" s="22" t="s">
        <v>1145</v>
      </c>
      <c r="H374" s="22" t="s">
        <v>38</v>
      </c>
    </row>
    <row r="375" spans="2:8" ht="15.75" hidden="1" customHeight="1" x14ac:dyDescent="0.4">
      <c r="B375" s="22" t="s">
        <v>1144</v>
      </c>
      <c r="C375" s="22">
        <v>674.16</v>
      </c>
      <c r="D375" s="22">
        <v>3569.64</v>
      </c>
      <c r="E375" s="22">
        <v>0.3</v>
      </c>
      <c r="F375" s="22" t="s">
        <v>37</v>
      </c>
      <c r="G375" s="22" t="s">
        <v>1143</v>
      </c>
      <c r="H375" s="22" t="s">
        <v>32</v>
      </c>
    </row>
    <row r="376" spans="2:8" ht="15.75" hidden="1" customHeight="1" x14ac:dyDescent="0.4">
      <c r="B376" s="22" t="s">
        <v>1142</v>
      </c>
      <c r="C376" s="22">
        <v>673.88</v>
      </c>
      <c r="D376" s="22">
        <v>2807.84</v>
      </c>
      <c r="E376" s="22">
        <v>0.35</v>
      </c>
      <c r="F376" s="22" t="s">
        <v>41</v>
      </c>
      <c r="G376" s="22" t="s">
        <v>1141</v>
      </c>
      <c r="H376" s="22" t="s">
        <v>32</v>
      </c>
    </row>
    <row r="377" spans="2:8" ht="15.75" hidden="1" customHeight="1" x14ac:dyDescent="0.4">
      <c r="B377" s="22" t="s">
        <v>1140</v>
      </c>
      <c r="C377" s="22">
        <v>670.9</v>
      </c>
      <c r="D377" s="22">
        <v>1369.2</v>
      </c>
      <c r="E377" s="22">
        <v>0.2</v>
      </c>
      <c r="F377" s="22" t="s">
        <v>37</v>
      </c>
      <c r="G377" s="22" t="s">
        <v>1139</v>
      </c>
      <c r="H377" s="22" t="s">
        <v>38</v>
      </c>
    </row>
    <row r="378" spans="2:8" ht="15.75" hidden="1" customHeight="1" x14ac:dyDescent="0.4">
      <c r="B378" s="22" t="s">
        <v>1138</v>
      </c>
      <c r="C378" s="22">
        <v>669.76</v>
      </c>
      <c r="D378" s="22">
        <v>1914.08</v>
      </c>
      <c r="E378" s="22">
        <v>0</v>
      </c>
      <c r="F378" s="22" t="s">
        <v>40</v>
      </c>
      <c r="G378" s="22" t="s">
        <v>929</v>
      </c>
      <c r="H378" s="22" t="s">
        <v>33</v>
      </c>
    </row>
    <row r="379" spans="2:8" ht="15.75" hidden="1" customHeight="1" x14ac:dyDescent="0.4">
      <c r="B379" s="22" t="s">
        <v>1137</v>
      </c>
      <c r="C379" s="22">
        <v>669.72</v>
      </c>
      <c r="D379" s="22">
        <v>1762.68</v>
      </c>
      <c r="E379" s="22">
        <v>0.45</v>
      </c>
      <c r="F379" s="22" t="s">
        <v>37</v>
      </c>
      <c r="G379" s="22" t="s">
        <v>1136</v>
      </c>
      <c r="H379" s="22" t="s">
        <v>32</v>
      </c>
    </row>
    <row r="380" spans="2:8" ht="15.75" hidden="1" customHeight="1" x14ac:dyDescent="0.4">
      <c r="B380" s="22" t="s">
        <v>1135</v>
      </c>
      <c r="C380" s="22">
        <v>667.11</v>
      </c>
      <c r="D380" s="22">
        <v>2051.0100000000002</v>
      </c>
      <c r="E380" s="22">
        <v>0.55000000000000004</v>
      </c>
      <c r="F380" s="22" t="s">
        <v>37</v>
      </c>
      <c r="G380" s="22" t="s">
        <v>1134</v>
      </c>
      <c r="H380" s="22" t="s">
        <v>32</v>
      </c>
    </row>
    <row r="381" spans="2:8" ht="15.75" hidden="1" customHeight="1" x14ac:dyDescent="0.4">
      <c r="B381" s="22" t="s">
        <v>1133</v>
      </c>
      <c r="C381" s="22">
        <v>666.48</v>
      </c>
      <c r="D381" s="22">
        <v>1587.12</v>
      </c>
      <c r="E381" s="22">
        <v>0.05</v>
      </c>
      <c r="F381" s="22" t="s">
        <v>37</v>
      </c>
      <c r="G381" s="22" t="s">
        <v>1132</v>
      </c>
      <c r="H381" s="22" t="s">
        <v>32</v>
      </c>
    </row>
    <row r="382" spans="2:8" ht="15.75" hidden="1" customHeight="1" x14ac:dyDescent="0.4">
      <c r="B382" s="22" t="s">
        <v>1131</v>
      </c>
      <c r="C382" s="22">
        <v>665.76</v>
      </c>
      <c r="D382" s="22">
        <v>1513.2</v>
      </c>
      <c r="E382" s="22">
        <v>0.45</v>
      </c>
      <c r="F382" s="22" t="s">
        <v>37</v>
      </c>
      <c r="G382" s="22" t="s">
        <v>1130</v>
      </c>
      <c r="H382" s="22" t="s">
        <v>32</v>
      </c>
    </row>
    <row r="383" spans="2:8" ht="15.75" hidden="1" customHeight="1" x14ac:dyDescent="0.4">
      <c r="B383" s="22" t="s">
        <v>1129</v>
      </c>
      <c r="C383" s="22">
        <v>665.4</v>
      </c>
      <c r="D383" s="22">
        <v>1446.6</v>
      </c>
      <c r="E383" s="22">
        <v>0.4</v>
      </c>
      <c r="F383" s="22" t="s">
        <v>39</v>
      </c>
      <c r="G383" s="22" t="s">
        <v>1128</v>
      </c>
      <c r="H383" s="22" t="s">
        <v>32</v>
      </c>
    </row>
    <row r="384" spans="2:8" ht="15.75" hidden="1" customHeight="1" x14ac:dyDescent="0.4">
      <c r="B384" s="22" t="s">
        <v>1127</v>
      </c>
      <c r="C384" s="22">
        <v>664.72</v>
      </c>
      <c r="D384" s="22">
        <v>2456.62</v>
      </c>
      <c r="E384" s="22">
        <v>0.45</v>
      </c>
      <c r="F384" s="22" t="s">
        <v>37</v>
      </c>
      <c r="G384" s="22" t="s">
        <v>1126</v>
      </c>
      <c r="H384" s="22" t="s">
        <v>33</v>
      </c>
    </row>
    <row r="385" spans="2:8" ht="15.75" hidden="1" customHeight="1" x14ac:dyDescent="0.4">
      <c r="B385" s="22" t="s">
        <v>1125</v>
      </c>
      <c r="C385" s="22">
        <v>664.44</v>
      </c>
      <c r="D385" s="22">
        <v>2555.64</v>
      </c>
      <c r="E385" s="22">
        <v>0.35</v>
      </c>
      <c r="F385" s="22" t="s">
        <v>41</v>
      </c>
      <c r="G385" s="22" t="s">
        <v>285</v>
      </c>
      <c r="H385" s="22" t="s">
        <v>32</v>
      </c>
    </row>
    <row r="386" spans="2:8" ht="15.75" hidden="1" customHeight="1" x14ac:dyDescent="0.4">
      <c r="B386" s="22" t="s">
        <v>1124</v>
      </c>
      <c r="C386" s="22">
        <v>661.86</v>
      </c>
      <c r="D386" s="22">
        <v>1567.62</v>
      </c>
      <c r="E386" s="22">
        <v>0.2</v>
      </c>
      <c r="F386" s="22" t="s">
        <v>37</v>
      </c>
      <c r="G386" s="22" t="s">
        <v>1123</v>
      </c>
      <c r="H386" s="22" t="s">
        <v>32</v>
      </c>
    </row>
    <row r="387" spans="2:8" ht="15.75" hidden="1" customHeight="1" x14ac:dyDescent="0.4">
      <c r="B387" s="22" t="s">
        <v>1122</v>
      </c>
      <c r="C387" s="22">
        <v>661.46</v>
      </c>
      <c r="D387" s="22">
        <v>1349.91</v>
      </c>
      <c r="E387" s="22">
        <v>0.2</v>
      </c>
      <c r="F387" s="22" t="s">
        <v>41</v>
      </c>
      <c r="G387" s="22" t="s">
        <v>1121</v>
      </c>
      <c r="H387" s="22" t="s">
        <v>32</v>
      </c>
    </row>
    <row r="388" spans="2:8" ht="15.75" hidden="1" customHeight="1" x14ac:dyDescent="0.4">
      <c r="B388" s="22" t="s">
        <v>1120</v>
      </c>
      <c r="C388" s="22">
        <v>660.37</v>
      </c>
      <c r="D388" s="22">
        <v>2584.39</v>
      </c>
      <c r="E388" s="22">
        <v>0.4</v>
      </c>
      <c r="F388" s="22" t="s">
        <v>40</v>
      </c>
      <c r="G388" s="22" t="s">
        <v>1119</v>
      </c>
      <c r="H388" s="22" t="s">
        <v>33</v>
      </c>
    </row>
    <row r="389" spans="2:8" ht="15.75" hidden="1" customHeight="1" x14ac:dyDescent="0.4">
      <c r="B389" s="22" t="s">
        <v>1118</v>
      </c>
      <c r="C389" s="22">
        <v>659.98</v>
      </c>
      <c r="D389" s="22">
        <v>1649.95</v>
      </c>
      <c r="E389" s="22">
        <v>0.2</v>
      </c>
      <c r="F389" s="22" t="s">
        <v>37</v>
      </c>
      <c r="G389" s="22" t="s">
        <v>198</v>
      </c>
      <c r="H389" s="22" t="s">
        <v>33</v>
      </c>
    </row>
    <row r="390" spans="2:8" ht="15.75" hidden="1" customHeight="1" x14ac:dyDescent="0.4">
      <c r="B390" s="22" t="s">
        <v>1117</v>
      </c>
      <c r="C390" s="22">
        <v>659.98</v>
      </c>
      <c r="D390" s="22">
        <v>1649.95</v>
      </c>
      <c r="E390" s="22">
        <v>0.2</v>
      </c>
      <c r="F390" s="22" t="s">
        <v>41</v>
      </c>
      <c r="G390" s="22" t="s">
        <v>198</v>
      </c>
      <c r="H390" s="22" t="s">
        <v>32</v>
      </c>
    </row>
    <row r="391" spans="2:8" ht="15.75" hidden="1" customHeight="1" x14ac:dyDescent="0.4">
      <c r="B391" s="22" t="s">
        <v>1116</v>
      </c>
      <c r="C391" s="22">
        <v>658.67</v>
      </c>
      <c r="D391" s="22">
        <v>1885.43</v>
      </c>
      <c r="E391" s="22">
        <v>0.55000000000000004</v>
      </c>
      <c r="F391" s="22" t="s">
        <v>37</v>
      </c>
      <c r="G391" s="22" t="s">
        <v>1115</v>
      </c>
      <c r="H391" s="22" t="s">
        <v>33</v>
      </c>
    </row>
    <row r="392" spans="2:8" ht="15.75" hidden="1" customHeight="1" x14ac:dyDescent="0.4">
      <c r="B392" s="22" t="s">
        <v>1114</v>
      </c>
      <c r="C392" s="22">
        <v>657.75</v>
      </c>
      <c r="D392" s="22">
        <v>1777.8</v>
      </c>
      <c r="E392" s="22">
        <v>0.4</v>
      </c>
      <c r="F392" s="22" t="s">
        <v>37</v>
      </c>
      <c r="G392" s="22" t="s">
        <v>174</v>
      </c>
      <c r="H392" s="22" t="s">
        <v>33</v>
      </c>
    </row>
    <row r="393" spans="2:8" ht="15.75" hidden="1" customHeight="1" x14ac:dyDescent="0.4">
      <c r="B393" s="22" t="s">
        <v>1113</v>
      </c>
      <c r="C393" s="22">
        <v>656.64</v>
      </c>
      <c r="D393" s="22">
        <v>1527.12</v>
      </c>
      <c r="E393" s="22">
        <v>0.3</v>
      </c>
      <c r="F393" s="22" t="s">
        <v>37</v>
      </c>
      <c r="G393" s="22" t="s">
        <v>150</v>
      </c>
      <c r="H393" s="22" t="s">
        <v>32</v>
      </c>
    </row>
    <row r="394" spans="2:8" ht="15.75" hidden="1" customHeight="1" x14ac:dyDescent="0.4">
      <c r="B394" s="22" t="s">
        <v>1112</v>
      </c>
      <c r="C394" s="22">
        <v>656.37</v>
      </c>
      <c r="D394" s="22">
        <v>5049</v>
      </c>
      <c r="E394" s="22">
        <v>0.35</v>
      </c>
      <c r="F394" s="22" t="s">
        <v>37</v>
      </c>
      <c r="G394" s="22" t="s">
        <v>1111</v>
      </c>
      <c r="H394" s="22" t="s">
        <v>32</v>
      </c>
    </row>
    <row r="395" spans="2:8" ht="15.75" hidden="1" customHeight="1" x14ac:dyDescent="0.4">
      <c r="B395" s="22" t="s">
        <v>1110</v>
      </c>
      <c r="C395" s="22">
        <v>655.73</v>
      </c>
      <c r="D395" s="22">
        <v>1487.63</v>
      </c>
      <c r="E395" s="22">
        <v>0.45</v>
      </c>
      <c r="F395" s="22" t="s">
        <v>37</v>
      </c>
      <c r="G395" s="22" t="s">
        <v>158</v>
      </c>
      <c r="H395" s="22" t="s">
        <v>32</v>
      </c>
    </row>
    <row r="396" spans="2:8" ht="15.75" hidden="1" customHeight="1" x14ac:dyDescent="0.4">
      <c r="B396" s="22" t="s">
        <v>1109</v>
      </c>
      <c r="C396" s="22">
        <v>655.65</v>
      </c>
      <c r="D396" s="22">
        <v>1821.6</v>
      </c>
      <c r="E396" s="22">
        <v>0.4</v>
      </c>
      <c r="F396" s="22" t="s">
        <v>37</v>
      </c>
      <c r="G396" s="22" t="s">
        <v>156</v>
      </c>
      <c r="H396" s="22" t="s">
        <v>33</v>
      </c>
    </row>
    <row r="397" spans="2:8" ht="15.75" hidden="1" customHeight="1" x14ac:dyDescent="0.4">
      <c r="B397" s="22" t="s">
        <v>1108</v>
      </c>
      <c r="C397" s="22">
        <v>654.76</v>
      </c>
      <c r="D397" s="22">
        <v>2518.29</v>
      </c>
      <c r="E397" s="22">
        <v>0.5</v>
      </c>
      <c r="F397" s="22" t="s">
        <v>37</v>
      </c>
      <c r="G397" s="22" t="s">
        <v>1107</v>
      </c>
      <c r="H397" s="22" t="s">
        <v>33</v>
      </c>
    </row>
    <row r="398" spans="2:8" ht="15.75" hidden="1" customHeight="1" x14ac:dyDescent="0.4">
      <c r="B398" s="22" t="s">
        <v>1106</v>
      </c>
      <c r="C398" s="22">
        <v>654.72</v>
      </c>
      <c r="D398" s="22">
        <v>1818.84</v>
      </c>
      <c r="E398" s="22">
        <v>0.35</v>
      </c>
      <c r="F398" s="22" t="s">
        <v>37</v>
      </c>
      <c r="G398" s="22" t="s">
        <v>587</v>
      </c>
      <c r="H398" s="22" t="s">
        <v>32</v>
      </c>
    </row>
    <row r="399" spans="2:8" ht="15.75" hidden="1" customHeight="1" x14ac:dyDescent="0.4">
      <c r="B399" s="22" t="s">
        <v>1105</v>
      </c>
      <c r="C399" s="22">
        <v>653.4</v>
      </c>
      <c r="D399" s="22">
        <v>1519.92</v>
      </c>
      <c r="E399" s="22">
        <v>0.25</v>
      </c>
      <c r="F399" s="22" t="s">
        <v>41</v>
      </c>
      <c r="G399" s="22" t="s">
        <v>1104</v>
      </c>
      <c r="H399" s="22" t="s">
        <v>38</v>
      </c>
    </row>
    <row r="400" spans="2:8" ht="15.75" hidden="1" customHeight="1" x14ac:dyDescent="0.4">
      <c r="B400" s="22" t="s">
        <v>116</v>
      </c>
      <c r="C400" s="22">
        <v>653.29999999999995</v>
      </c>
      <c r="D400" s="22">
        <v>1979.7</v>
      </c>
      <c r="E400" s="22">
        <v>0</v>
      </c>
      <c r="F400" s="22" t="s">
        <v>37</v>
      </c>
      <c r="G400" s="22" t="s">
        <v>850</v>
      </c>
      <c r="H400" s="22" t="s">
        <v>33</v>
      </c>
    </row>
    <row r="401" spans="2:8" ht="15.75" hidden="1" customHeight="1" x14ac:dyDescent="0.4">
      <c r="B401" s="22" t="s">
        <v>1103</v>
      </c>
      <c r="C401" s="22">
        <v>653.1</v>
      </c>
      <c r="D401" s="22">
        <v>1814.25</v>
      </c>
      <c r="E401" s="22">
        <v>0.2</v>
      </c>
      <c r="F401" s="22" t="s">
        <v>40</v>
      </c>
      <c r="G401" s="22" t="s">
        <v>1102</v>
      </c>
      <c r="H401" s="22" t="s">
        <v>32</v>
      </c>
    </row>
    <row r="402" spans="2:8" ht="15.75" hidden="1" customHeight="1" x14ac:dyDescent="0.4">
      <c r="B402" s="22" t="s">
        <v>1101</v>
      </c>
      <c r="C402" s="22">
        <v>652.95000000000005</v>
      </c>
      <c r="D402" s="22">
        <v>1592.7</v>
      </c>
      <c r="E402" s="22">
        <v>0.2</v>
      </c>
      <c r="F402" s="22" t="s">
        <v>40</v>
      </c>
      <c r="G402" s="22" t="s">
        <v>147</v>
      </c>
      <c r="H402" s="22" t="s">
        <v>32</v>
      </c>
    </row>
    <row r="403" spans="2:8" ht="15.75" hidden="1" customHeight="1" x14ac:dyDescent="0.4">
      <c r="B403" s="22" t="s">
        <v>1100</v>
      </c>
      <c r="C403" s="22">
        <v>652.95000000000005</v>
      </c>
      <c r="D403" s="22">
        <v>1592.7</v>
      </c>
      <c r="E403" s="22">
        <v>0.4</v>
      </c>
      <c r="F403" s="22" t="s">
        <v>37</v>
      </c>
      <c r="G403" s="22" t="s">
        <v>147</v>
      </c>
      <c r="H403" s="22" t="s">
        <v>33</v>
      </c>
    </row>
    <row r="404" spans="2:8" ht="15.75" hidden="1" customHeight="1" x14ac:dyDescent="0.4">
      <c r="B404" s="22" t="s">
        <v>1099</v>
      </c>
      <c r="C404" s="22">
        <v>652.91999999999996</v>
      </c>
      <c r="D404" s="22">
        <v>1920.36</v>
      </c>
      <c r="E404" s="22">
        <v>0.5</v>
      </c>
      <c r="F404" s="22" t="s">
        <v>41</v>
      </c>
      <c r="G404" s="22" t="s">
        <v>1098</v>
      </c>
      <c r="H404" s="22" t="s">
        <v>33</v>
      </c>
    </row>
    <row r="405" spans="2:8" ht="15.75" hidden="1" customHeight="1" x14ac:dyDescent="0.4">
      <c r="B405" s="22" t="s">
        <v>1097</v>
      </c>
      <c r="C405" s="22">
        <v>652.20000000000005</v>
      </c>
      <c r="D405" s="22">
        <v>1630.8</v>
      </c>
      <c r="E405" s="22">
        <v>0.2</v>
      </c>
      <c r="F405" s="22" t="s">
        <v>40</v>
      </c>
      <c r="G405" s="22" t="s">
        <v>1096</v>
      </c>
      <c r="H405" s="22" t="s">
        <v>32</v>
      </c>
    </row>
    <row r="406" spans="2:8" ht="15.75" hidden="1" customHeight="1" x14ac:dyDescent="0.4">
      <c r="B406" s="22" t="s">
        <v>1095</v>
      </c>
      <c r="C406" s="22">
        <v>650.58000000000004</v>
      </c>
      <c r="D406" s="22">
        <v>1913.52</v>
      </c>
      <c r="E406" s="22">
        <v>0.35</v>
      </c>
      <c r="F406" s="22" t="s">
        <v>40</v>
      </c>
      <c r="G406" s="22" t="s">
        <v>1094</v>
      </c>
      <c r="H406" s="22" t="s">
        <v>32</v>
      </c>
    </row>
    <row r="407" spans="2:8" ht="15.75" hidden="1" customHeight="1" x14ac:dyDescent="0.4">
      <c r="B407" s="22" t="s">
        <v>1093</v>
      </c>
      <c r="C407" s="22">
        <v>650.28</v>
      </c>
      <c r="D407" s="22">
        <v>1548.36</v>
      </c>
      <c r="E407" s="22">
        <v>0.4</v>
      </c>
      <c r="F407" s="22" t="s">
        <v>37</v>
      </c>
      <c r="G407" s="22" t="s">
        <v>1092</v>
      </c>
      <c r="H407" s="22" t="s">
        <v>33</v>
      </c>
    </row>
    <row r="408" spans="2:8" ht="15.75" hidden="1" customHeight="1" x14ac:dyDescent="0.4">
      <c r="B408" s="22" t="s">
        <v>1091</v>
      </c>
      <c r="C408" s="22">
        <v>648.6</v>
      </c>
      <c r="D408" s="22">
        <v>1380.1</v>
      </c>
      <c r="E408" s="22">
        <v>0.2</v>
      </c>
      <c r="F408" s="22" t="s">
        <v>37</v>
      </c>
      <c r="G408" s="22" t="s">
        <v>1090</v>
      </c>
      <c r="H408" s="22" t="s">
        <v>32</v>
      </c>
    </row>
    <row r="409" spans="2:8" ht="15.75" hidden="1" customHeight="1" x14ac:dyDescent="0.4">
      <c r="B409" s="22" t="s">
        <v>1089</v>
      </c>
      <c r="C409" s="22">
        <v>648.55999999999995</v>
      </c>
      <c r="D409" s="22">
        <v>1379.92</v>
      </c>
      <c r="E409" s="22">
        <v>0.35</v>
      </c>
      <c r="F409" s="22" t="s">
        <v>37</v>
      </c>
      <c r="G409" s="22" t="s">
        <v>1088</v>
      </c>
      <c r="H409" s="22" t="s">
        <v>32</v>
      </c>
    </row>
    <row r="410" spans="2:8" ht="15.75" hidden="1" customHeight="1" x14ac:dyDescent="0.4">
      <c r="B410" s="22" t="s">
        <v>1087</v>
      </c>
      <c r="C410" s="22">
        <v>647.89</v>
      </c>
      <c r="D410" s="22">
        <v>2399.6</v>
      </c>
      <c r="E410" s="22">
        <v>0.2</v>
      </c>
      <c r="F410" s="22" t="s">
        <v>41</v>
      </c>
      <c r="G410" s="22" t="s">
        <v>1086</v>
      </c>
      <c r="H410" s="22" t="s">
        <v>38</v>
      </c>
    </row>
    <row r="411" spans="2:8" ht="15.75" hidden="1" customHeight="1" x14ac:dyDescent="0.4">
      <c r="B411" s="22" t="s">
        <v>1085</v>
      </c>
      <c r="C411" s="22">
        <v>647.6</v>
      </c>
      <c r="D411" s="22">
        <v>1714.36</v>
      </c>
      <c r="E411" s="22">
        <v>0.05</v>
      </c>
      <c r="F411" s="22" t="s">
        <v>37</v>
      </c>
      <c r="G411" s="22" t="s">
        <v>226</v>
      </c>
      <c r="H411" s="22" t="s">
        <v>33</v>
      </c>
    </row>
    <row r="412" spans="2:8" ht="15.75" hidden="1" customHeight="1" x14ac:dyDescent="0.4">
      <c r="B412" s="22" t="s">
        <v>1084</v>
      </c>
      <c r="C412" s="22">
        <v>647.54999999999995</v>
      </c>
      <c r="D412" s="22">
        <v>4626.1499999999996</v>
      </c>
      <c r="E412" s="22">
        <v>0.5</v>
      </c>
      <c r="F412" s="22" t="s">
        <v>41</v>
      </c>
      <c r="G412" s="22" t="s">
        <v>1013</v>
      </c>
      <c r="H412" s="22" t="s">
        <v>33</v>
      </c>
    </row>
    <row r="413" spans="2:8" ht="15.75" hidden="1" customHeight="1" x14ac:dyDescent="0.4">
      <c r="B413" s="22" t="s">
        <v>1083</v>
      </c>
      <c r="C413" s="22">
        <v>646.38</v>
      </c>
      <c r="D413" s="22">
        <v>1539.36</v>
      </c>
      <c r="E413" s="22">
        <v>0</v>
      </c>
      <c r="F413" s="22" t="s">
        <v>40</v>
      </c>
      <c r="G413" s="22" t="s">
        <v>1082</v>
      </c>
      <c r="H413" s="22" t="s">
        <v>32</v>
      </c>
    </row>
    <row r="414" spans="2:8" ht="15.75" hidden="1" customHeight="1" x14ac:dyDescent="0.4">
      <c r="B414" s="22" t="s">
        <v>1081</v>
      </c>
      <c r="C414" s="22">
        <v>645.24</v>
      </c>
      <c r="D414" s="22">
        <v>1743.96</v>
      </c>
      <c r="E414" s="22">
        <v>0.4</v>
      </c>
      <c r="F414" s="22" t="s">
        <v>37</v>
      </c>
      <c r="G414" s="22" t="s">
        <v>630</v>
      </c>
      <c r="H414" s="22" t="s">
        <v>32</v>
      </c>
    </row>
    <row r="415" spans="2:8" ht="15.75" hidden="1" customHeight="1" x14ac:dyDescent="0.4">
      <c r="B415" s="22" t="s">
        <v>1080</v>
      </c>
      <c r="C415" s="22">
        <v>643.98</v>
      </c>
      <c r="D415" s="22">
        <v>2060.7399999999998</v>
      </c>
      <c r="E415" s="22">
        <v>0.3</v>
      </c>
      <c r="F415" s="22" t="s">
        <v>37</v>
      </c>
      <c r="G415" s="22" t="s">
        <v>546</v>
      </c>
      <c r="H415" s="22" t="s">
        <v>32</v>
      </c>
    </row>
    <row r="416" spans="2:8" ht="15.75" hidden="1" customHeight="1" x14ac:dyDescent="0.4">
      <c r="B416" s="22" t="s">
        <v>1065</v>
      </c>
      <c r="C416" s="22">
        <v>639.51</v>
      </c>
      <c r="D416" s="22">
        <v>1857.06</v>
      </c>
      <c r="E416" s="22">
        <v>0.4</v>
      </c>
      <c r="F416" s="22" t="s">
        <v>37</v>
      </c>
      <c r="G416" s="22" t="s">
        <v>1079</v>
      </c>
      <c r="H416" s="22" t="s">
        <v>32</v>
      </c>
    </row>
    <row r="417" spans="2:8" ht="15.75" hidden="1" customHeight="1" x14ac:dyDescent="0.4">
      <c r="B417" s="22" t="s">
        <v>1078</v>
      </c>
      <c r="C417" s="22">
        <v>638.46</v>
      </c>
      <c r="D417" s="22">
        <v>2052.54</v>
      </c>
      <c r="E417" s="22">
        <v>0.2</v>
      </c>
      <c r="F417" s="22" t="s">
        <v>37</v>
      </c>
      <c r="G417" s="22" t="s">
        <v>417</v>
      </c>
      <c r="H417" s="22" t="s">
        <v>33</v>
      </c>
    </row>
    <row r="418" spans="2:8" ht="15.75" hidden="1" customHeight="1" x14ac:dyDescent="0.4">
      <c r="B418" s="22" t="s">
        <v>1077</v>
      </c>
      <c r="C418" s="22">
        <v>638.46</v>
      </c>
      <c r="D418" s="22">
        <v>1995.3</v>
      </c>
      <c r="E418" s="22">
        <v>0.2</v>
      </c>
      <c r="F418" s="22" t="s">
        <v>37</v>
      </c>
      <c r="G418" s="22" t="s">
        <v>1076</v>
      </c>
      <c r="H418" s="22" t="s">
        <v>32</v>
      </c>
    </row>
    <row r="419" spans="2:8" ht="15.75" hidden="1" customHeight="1" x14ac:dyDescent="0.4">
      <c r="B419" s="22" t="s">
        <v>1075</v>
      </c>
      <c r="C419" s="22">
        <v>638.46</v>
      </c>
      <c r="D419" s="22">
        <v>2052.54</v>
      </c>
      <c r="E419" s="22">
        <v>0.2</v>
      </c>
      <c r="F419" s="22" t="s">
        <v>37</v>
      </c>
      <c r="G419" s="22" t="s">
        <v>417</v>
      </c>
      <c r="H419" s="22" t="s">
        <v>32</v>
      </c>
    </row>
    <row r="420" spans="2:8" ht="15.75" hidden="1" customHeight="1" x14ac:dyDescent="0.4">
      <c r="B420" s="22" t="s">
        <v>1074</v>
      </c>
      <c r="C420" s="22">
        <v>636</v>
      </c>
      <c r="D420" s="22">
        <v>3347.37</v>
      </c>
      <c r="E420" s="22">
        <v>0.2</v>
      </c>
      <c r="F420" s="22" t="s">
        <v>37</v>
      </c>
      <c r="G420" s="22" t="s">
        <v>1073</v>
      </c>
      <c r="H420" s="22" t="s">
        <v>32</v>
      </c>
    </row>
    <row r="421" spans="2:8" ht="15.75" hidden="1" customHeight="1" x14ac:dyDescent="0.4">
      <c r="B421" s="22" t="s">
        <v>1072</v>
      </c>
      <c r="C421" s="22">
        <v>635.5</v>
      </c>
      <c r="D421" s="22">
        <v>1270.99</v>
      </c>
      <c r="E421" s="22">
        <v>0.1</v>
      </c>
      <c r="F421" s="22" t="s">
        <v>37</v>
      </c>
      <c r="G421" s="22" t="s">
        <v>72</v>
      </c>
      <c r="H421" s="22" t="s">
        <v>38</v>
      </c>
    </row>
    <row r="422" spans="2:8" ht="15.75" hidden="1" customHeight="1" x14ac:dyDescent="0.4">
      <c r="B422" s="22" t="s">
        <v>1071</v>
      </c>
      <c r="C422" s="22">
        <v>633.22</v>
      </c>
      <c r="D422" s="22">
        <v>1918.98</v>
      </c>
      <c r="E422" s="22">
        <v>0.4</v>
      </c>
      <c r="F422" s="22" t="s">
        <v>37</v>
      </c>
      <c r="G422" s="22" t="s">
        <v>1070</v>
      </c>
      <c r="H422" s="22" t="s">
        <v>38</v>
      </c>
    </row>
    <row r="423" spans="2:8" ht="15.75" hidden="1" customHeight="1" x14ac:dyDescent="0.4">
      <c r="B423" s="22" t="s">
        <v>1069</v>
      </c>
      <c r="C423" s="22">
        <v>632.52</v>
      </c>
      <c r="D423" s="22">
        <v>4518.78</v>
      </c>
      <c r="E423" s="22">
        <v>0.4</v>
      </c>
      <c r="F423" s="22" t="s">
        <v>37</v>
      </c>
      <c r="G423" s="22" t="s">
        <v>1068</v>
      </c>
      <c r="H423" s="22" t="s">
        <v>38</v>
      </c>
    </row>
    <row r="424" spans="2:8" ht="15.75" hidden="1" customHeight="1" x14ac:dyDescent="0.4">
      <c r="B424" s="22" t="s">
        <v>1067</v>
      </c>
      <c r="C424" s="22">
        <v>632.4</v>
      </c>
      <c r="D424" s="22">
        <v>3720</v>
      </c>
      <c r="E424" s="22">
        <v>0.15</v>
      </c>
      <c r="F424" s="22" t="s">
        <v>40</v>
      </c>
      <c r="G424" s="22" t="s">
        <v>1066</v>
      </c>
      <c r="H424" s="22" t="s">
        <v>32</v>
      </c>
    </row>
    <row r="425" spans="2:8" ht="15.75" hidden="1" customHeight="1" x14ac:dyDescent="0.4">
      <c r="B425" s="22" t="s">
        <v>1065</v>
      </c>
      <c r="C425" s="22">
        <v>631.29999999999995</v>
      </c>
      <c r="D425" s="22">
        <v>1420.42</v>
      </c>
      <c r="E425" s="22">
        <v>0.5</v>
      </c>
      <c r="F425" s="22" t="s">
        <v>37</v>
      </c>
      <c r="G425" s="22" t="s">
        <v>1064</v>
      </c>
      <c r="H425" s="22" t="s">
        <v>32</v>
      </c>
    </row>
    <row r="426" spans="2:8" ht="15.75" hidden="1" customHeight="1" x14ac:dyDescent="0.4">
      <c r="B426" s="22" t="s">
        <v>1063</v>
      </c>
      <c r="C426" s="22">
        <v>630.99</v>
      </c>
      <c r="D426" s="22">
        <v>5737.5</v>
      </c>
      <c r="E426" s="22">
        <v>0.3</v>
      </c>
      <c r="F426" s="22" t="s">
        <v>37</v>
      </c>
      <c r="G426" s="22" t="s">
        <v>1062</v>
      </c>
      <c r="H426" s="22" t="s">
        <v>32</v>
      </c>
    </row>
    <row r="427" spans="2:8" ht="15.75" hidden="1" customHeight="1" x14ac:dyDescent="0.4">
      <c r="B427" s="22" t="s">
        <v>1061</v>
      </c>
      <c r="C427" s="22">
        <v>630.96</v>
      </c>
      <c r="D427" s="22">
        <v>1467.36</v>
      </c>
      <c r="E427" s="22">
        <v>0.2</v>
      </c>
      <c r="F427" s="22" t="s">
        <v>37</v>
      </c>
      <c r="G427" s="22" t="s">
        <v>1060</v>
      </c>
      <c r="H427" s="22" t="s">
        <v>38</v>
      </c>
    </row>
    <row r="428" spans="2:8" ht="15.75" hidden="1" customHeight="1" x14ac:dyDescent="0.4">
      <c r="B428" s="22" t="s">
        <v>1059</v>
      </c>
      <c r="C428" s="22">
        <v>629.99</v>
      </c>
      <c r="D428" s="22">
        <v>1399.98</v>
      </c>
      <c r="E428" s="22">
        <v>0.2</v>
      </c>
      <c r="F428" s="22" t="s">
        <v>40</v>
      </c>
      <c r="G428" s="22" t="s">
        <v>1058</v>
      </c>
      <c r="H428" s="22" t="s">
        <v>32</v>
      </c>
    </row>
    <row r="429" spans="2:8" ht="15.75" hidden="1" customHeight="1" x14ac:dyDescent="0.4">
      <c r="B429" s="22" t="s">
        <v>1057</v>
      </c>
      <c r="C429" s="22">
        <v>629.28</v>
      </c>
      <c r="D429" s="22">
        <v>3146.4</v>
      </c>
      <c r="E429" s="22">
        <v>0.55000000000000004</v>
      </c>
      <c r="F429" s="22" t="s">
        <v>40</v>
      </c>
      <c r="G429" s="22" t="s">
        <v>1056</v>
      </c>
      <c r="H429" s="22" t="s">
        <v>33</v>
      </c>
    </row>
    <row r="430" spans="2:8" ht="15.75" hidden="1" customHeight="1" x14ac:dyDescent="0.4">
      <c r="B430" s="22" t="s">
        <v>1055</v>
      </c>
      <c r="C430" s="22">
        <v>629.01</v>
      </c>
      <c r="D430" s="22">
        <v>1747.25</v>
      </c>
      <c r="E430" s="22">
        <v>0.4</v>
      </c>
      <c r="F430" s="22" t="s">
        <v>37</v>
      </c>
      <c r="G430" s="22" t="s">
        <v>1054</v>
      </c>
      <c r="H430" s="22" t="s">
        <v>32</v>
      </c>
    </row>
    <row r="431" spans="2:8" ht="15.75" hidden="1" customHeight="1" x14ac:dyDescent="0.4">
      <c r="B431" s="22" t="s">
        <v>1053</v>
      </c>
      <c r="C431" s="22">
        <v>628.64</v>
      </c>
      <c r="D431" s="22">
        <v>1428.8</v>
      </c>
      <c r="E431" s="22">
        <v>0.2</v>
      </c>
      <c r="F431" s="22" t="s">
        <v>37</v>
      </c>
      <c r="G431" s="22" t="s">
        <v>1052</v>
      </c>
      <c r="H431" s="22" t="s">
        <v>38</v>
      </c>
    </row>
    <row r="432" spans="2:8" ht="15.75" hidden="1" customHeight="1" x14ac:dyDescent="0.4">
      <c r="B432" s="22" t="s">
        <v>1051</v>
      </c>
      <c r="C432" s="22">
        <v>628.5</v>
      </c>
      <c r="D432" s="22">
        <v>1282.8</v>
      </c>
      <c r="E432" s="22">
        <v>0.25</v>
      </c>
      <c r="F432" s="22" t="s">
        <v>40</v>
      </c>
      <c r="G432" s="22" t="s">
        <v>1050</v>
      </c>
      <c r="H432" s="22" t="s">
        <v>38</v>
      </c>
    </row>
    <row r="433" spans="2:8" ht="15.75" hidden="1" customHeight="1" x14ac:dyDescent="0.4">
      <c r="B433" s="22" t="s">
        <v>1049</v>
      </c>
      <c r="C433" s="22">
        <v>628.04</v>
      </c>
      <c r="D433" s="22">
        <v>2172.08</v>
      </c>
      <c r="E433" s="22">
        <v>0.35</v>
      </c>
      <c r="F433" s="22" t="s">
        <v>37</v>
      </c>
      <c r="G433" s="22" t="s">
        <v>829</v>
      </c>
      <c r="H433" s="22" t="s">
        <v>33</v>
      </c>
    </row>
    <row r="434" spans="2:8" ht="15.75" hidden="1" customHeight="1" x14ac:dyDescent="0.4">
      <c r="B434" s="22" t="s">
        <v>1048</v>
      </c>
      <c r="C434" s="22">
        <v>626.17999999999995</v>
      </c>
      <c r="D434" s="22">
        <v>2504.7399999999998</v>
      </c>
      <c r="E434" s="22">
        <v>0.4</v>
      </c>
      <c r="F434" s="22" t="s">
        <v>37</v>
      </c>
      <c r="G434" s="22" t="s">
        <v>1047</v>
      </c>
      <c r="H434" s="22" t="s">
        <v>33</v>
      </c>
    </row>
    <row r="435" spans="2:8" ht="15.75" hidden="1" customHeight="1" x14ac:dyDescent="0.4">
      <c r="B435" s="22" t="s">
        <v>1046</v>
      </c>
      <c r="C435" s="22">
        <v>625.86</v>
      </c>
      <c r="D435" s="22">
        <v>1419.66</v>
      </c>
      <c r="E435" s="22">
        <v>0.45</v>
      </c>
      <c r="F435" s="22" t="s">
        <v>37</v>
      </c>
      <c r="G435" s="22" t="s">
        <v>859</v>
      </c>
      <c r="H435" s="22" t="s">
        <v>32</v>
      </c>
    </row>
    <row r="436" spans="2:8" ht="15.75" hidden="1" customHeight="1" x14ac:dyDescent="0.4">
      <c r="B436" s="22" t="s">
        <v>1045</v>
      </c>
      <c r="C436" s="22">
        <v>625.79999999999995</v>
      </c>
      <c r="D436" s="22">
        <v>1647</v>
      </c>
      <c r="E436" s="22">
        <v>0.45</v>
      </c>
      <c r="F436" s="22" t="s">
        <v>39</v>
      </c>
      <c r="G436" s="22" t="s">
        <v>1044</v>
      </c>
      <c r="H436" s="22" t="s">
        <v>32</v>
      </c>
    </row>
    <row r="437" spans="2:8" ht="15.75" hidden="1" customHeight="1" x14ac:dyDescent="0.4">
      <c r="B437" s="22" t="s">
        <v>1043</v>
      </c>
      <c r="C437" s="22">
        <v>625.28</v>
      </c>
      <c r="D437" s="22">
        <v>3474.08</v>
      </c>
      <c r="E437" s="22">
        <v>0.1</v>
      </c>
      <c r="F437" s="22" t="s">
        <v>37</v>
      </c>
      <c r="G437" s="22" t="s">
        <v>135</v>
      </c>
      <c r="H437" s="22" t="s">
        <v>33</v>
      </c>
    </row>
    <row r="438" spans="2:8" ht="15.75" hidden="1" customHeight="1" x14ac:dyDescent="0.4">
      <c r="B438" s="22" t="s">
        <v>1042</v>
      </c>
      <c r="C438" s="22">
        <v>624.99</v>
      </c>
      <c r="D438" s="22">
        <v>1999.96</v>
      </c>
      <c r="E438" s="22">
        <v>0.4</v>
      </c>
      <c r="F438" s="22" t="s">
        <v>37</v>
      </c>
      <c r="G438" s="22" t="s">
        <v>504</v>
      </c>
      <c r="H438" s="22" t="s">
        <v>32</v>
      </c>
    </row>
    <row r="439" spans="2:8" ht="15.75" hidden="1" customHeight="1" x14ac:dyDescent="0.4">
      <c r="B439" s="22" t="s">
        <v>1041</v>
      </c>
      <c r="C439" s="22">
        <v>624.33000000000004</v>
      </c>
      <c r="D439" s="22">
        <v>1486.53</v>
      </c>
      <c r="E439" s="22">
        <v>0.3</v>
      </c>
      <c r="F439" s="22" t="s">
        <v>37</v>
      </c>
      <c r="G439" s="22" t="s">
        <v>1040</v>
      </c>
      <c r="H439" s="22" t="s">
        <v>38</v>
      </c>
    </row>
    <row r="440" spans="2:8" ht="15.75" hidden="1" customHeight="1" x14ac:dyDescent="0.4">
      <c r="B440" s="22" t="s">
        <v>433</v>
      </c>
      <c r="C440" s="22">
        <v>624.30999999999995</v>
      </c>
      <c r="D440" s="22">
        <v>1759.51</v>
      </c>
      <c r="E440" s="22">
        <v>0.45</v>
      </c>
      <c r="F440" s="22" t="s">
        <v>37</v>
      </c>
      <c r="G440" s="22" t="s">
        <v>1039</v>
      </c>
      <c r="H440" s="22" t="s">
        <v>32</v>
      </c>
    </row>
    <row r="441" spans="2:8" ht="15.75" hidden="1" customHeight="1" x14ac:dyDescent="0.4">
      <c r="B441" s="22" t="s">
        <v>1038</v>
      </c>
      <c r="C441" s="22">
        <v>623.4</v>
      </c>
      <c r="D441" s="22">
        <v>1272.3</v>
      </c>
      <c r="E441" s="22">
        <v>0.35</v>
      </c>
      <c r="F441" s="22" t="s">
        <v>37</v>
      </c>
      <c r="G441" s="22" t="s">
        <v>1037</v>
      </c>
      <c r="H441" s="22" t="s">
        <v>32</v>
      </c>
    </row>
    <row r="442" spans="2:8" ht="15.75" hidden="1" customHeight="1" x14ac:dyDescent="0.4">
      <c r="B442" s="22" t="s">
        <v>1036</v>
      </c>
      <c r="C442" s="22">
        <v>622.02</v>
      </c>
      <c r="D442" s="22">
        <v>2221.8000000000002</v>
      </c>
      <c r="E442" s="22">
        <v>0.15</v>
      </c>
      <c r="F442" s="22" t="s">
        <v>39</v>
      </c>
      <c r="G442" s="22" t="s">
        <v>1035</v>
      </c>
      <c r="H442" s="22" t="s">
        <v>38</v>
      </c>
    </row>
    <row r="443" spans="2:8" ht="15.75" hidden="1" customHeight="1" x14ac:dyDescent="0.4">
      <c r="B443" s="22" t="s">
        <v>1034</v>
      </c>
      <c r="C443" s="22">
        <v>621.97</v>
      </c>
      <c r="D443" s="22">
        <v>2591.56</v>
      </c>
      <c r="E443" s="22">
        <v>0.15</v>
      </c>
      <c r="F443" s="22" t="s">
        <v>37</v>
      </c>
      <c r="G443" s="22" t="s">
        <v>1033</v>
      </c>
      <c r="H443" s="22" t="s">
        <v>38</v>
      </c>
    </row>
    <row r="444" spans="2:8" ht="15.75" hidden="1" customHeight="1" x14ac:dyDescent="0.4">
      <c r="B444" s="22" t="s">
        <v>889</v>
      </c>
      <c r="C444" s="22">
        <v>621.79</v>
      </c>
      <c r="D444" s="22">
        <v>2544.37</v>
      </c>
      <c r="E444" s="22">
        <v>0.15</v>
      </c>
      <c r="F444" s="22" t="s">
        <v>40</v>
      </c>
      <c r="G444" s="22" t="s">
        <v>1032</v>
      </c>
      <c r="H444" s="22" t="s">
        <v>33</v>
      </c>
    </row>
    <row r="445" spans="2:8" ht="15.75" hidden="1" customHeight="1" x14ac:dyDescent="0.4">
      <c r="B445" s="22" t="s">
        <v>1031</v>
      </c>
      <c r="C445" s="22">
        <v>619.11</v>
      </c>
      <c r="D445" s="22">
        <v>1629.27</v>
      </c>
      <c r="E445" s="22">
        <v>0.3</v>
      </c>
      <c r="F445" s="22" t="s">
        <v>37</v>
      </c>
      <c r="G445" s="22" t="s">
        <v>1003</v>
      </c>
      <c r="H445" s="22" t="s">
        <v>33</v>
      </c>
    </row>
    <row r="446" spans="2:8" ht="15.75" hidden="1" customHeight="1" x14ac:dyDescent="0.4">
      <c r="B446" s="22" t="s">
        <v>1030</v>
      </c>
      <c r="C446" s="22">
        <v>618.96</v>
      </c>
      <c r="D446" s="22">
        <v>1289.76</v>
      </c>
      <c r="E446" s="22">
        <v>0.35</v>
      </c>
      <c r="F446" s="22" t="s">
        <v>37</v>
      </c>
      <c r="G446" s="22" t="s">
        <v>661</v>
      </c>
      <c r="H446" s="22" t="s">
        <v>38</v>
      </c>
    </row>
    <row r="447" spans="2:8" ht="15.75" hidden="1" customHeight="1" x14ac:dyDescent="0.4">
      <c r="B447" s="22" t="s">
        <v>1029</v>
      </c>
      <c r="C447" s="22">
        <v>618.48</v>
      </c>
      <c r="D447" s="22">
        <v>1718.1</v>
      </c>
      <c r="E447" s="22">
        <v>0.5</v>
      </c>
      <c r="F447" s="22" t="s">
        <v>37</v>
      </c>
      <c r="G447" s="22" t="s">
        <v>1028</v>
      </c>
      <c r="H447" s="22" t="s">
        <v>38</v>
      </c>
    </row>
    <row r="448" spans="2:8" ht="15.75" hidden="1" customHeight="1" x14ac:dyDescent="0.4">
      <c r="B448" s="22" t="s">
        <v>1027</v>
      </c>
      <c r="C448" s="22">
        <v>616.95000000000005</v>
      </c>
      <c r="D448" s="22">
        <v>1469.25</v>
      </c>
      <c r="E448" s="22">
        <v>0.5</v>
      </c>
      <c r="F448" s="22" t="s">
        <v>40</v>
      </c>
      <c r="G448" s="22" t="s">
        <v>664</v>
      </c>
      <c r="H448" s="22" t="s">
        <v>32</v>
      </c>
    </row>
    <row r="449" spans="2:8" ht="15.75" hidden="1" customHeight="1" x14ac:dyDescent="0.4">
      <c r="B449" s="22" t="s">
        <v>1026</v>
      </c>
      <c r="C449" s="22">
        <v>616.82000000000005</v>
      </c>
      <c r="D449" s="22">
        <v>1983.02</v>
      </c>
      <c r="E449" s="22">
        <v>0.2</v>
      </c>
      <c r="F449" s="22" t="s">
        <v>37</v>
      </c>
      <c r="G449" s="22" t="s">
        <v>1025</v>
      </c>
      <c r="H449" s="22" t="s">
        <v>32</v>
      </c>
    </row>
    <row r="450" spans="2:8" ht="15.75" hidden="1" customHeight="1" x14ac:dyDescent="0.4">
      <c r="B450" s="22" t="s">
        <v>1024</v>
      </c>
      <c r="C450" s="22">
        <v>614.70000000000005</v>
      </c>
      <c r="D450" s="22">
        <v>1536.84</v>
      </c>
      <c r="E450" s="22">
        <v>0</v>
      </c>
      <c r="F450" s="22" t="s">
        <v>40</v>
      </c>
      <c r="G450" s="22" t="s">
        <v>1023</v>
      </c>
      <c r="H450" s="22" t="s">
        <v>32</v>
      </c>
    </row>
    <row r="451" spans="2:8" ht="15.75" hidden="1" customHeight="1" x14ac:dyDescent="0.4">
      <c r="B451" s="22" t="s">
        <v>1022</v>
      </c>
      <c r="C451" s="22">
        <v>613.84</v>
      </c>
      <c r="D451" s="22">
        <v>1578.64</v>
      </c>
      <c r="E451" s="22">
        <v>0.4</v>
      </c>
      <c r="F451" s="22" t="s">
        <v>40</v>
      </c>
      <c r="G451" s="22" t="s">
        <v>170</v>
      </c>
      <c r="H451" s="22" t="s">
        <v>33</v>
      </c>
    </row>
    <row r="452" spans="2:8" ht="15.75" hidden="1" customHeight="1" x14ac:dyDescent="0.4">
      <c r="B452" s="22" t="s">
        <v>1021</v>
      </c>
      <c r="C452" s="22">
        <v>613.84</v>
      </c>
      <c r="D452" s="22">
        <v>1578.64</v>
      </c>
      <c r="E452" s="22">
        <v>0.2</v>
      </c>
      <c r="F452" s="22" t="s">
        <v>37</v>
      </c>
      <c r="G452" s="22" t="s">
        <v>170</v>
      </c>
      <c r="H452" s="22" t="s">
        <v>38</v>
      </c>
    </row>
    <row r="453" spans="2:8" ht="15.75" hidden="1" customHeight="1" x14ac:dyDescent="0.4">
      <c r="B453" s="22" t="s">
        <v>1020</v>
      </c>
      <c r="C453" s="22">
        <v>613.16999999999996</v>
      </c>
      <c r="D453" s="22">
        <v>3407.94</v>
      </c>
      <c r="E453" s="22">
        <v>0.5</v>
      </c>
      <c r="F453" s="22" t="s">
        <v>37</v>
      </c>
      <c r="G453" s="22" t="s">
        <v>1019</v>
      </c>
      <c r="H453" s="22" t="s">
        <v>38</v>
      </c>
    </row>
    <row r="454" spans="2:8" ht="15.75" hidden="1" customHeight="1" x14ac:dyDescent="0.4">
      <c r="B454" s="22" t="s">
        <v>1018</v>
      </c>
      <c r="C454" s="22">
        <v>612.99</v>
      </c>
      <c r="D454" s="22">
        <v>1226.19</v>
      </c>
      <c r="E454" s="22">
        <v>0.5</v>
      </c>
      <c r="F454" s="22" t="s">
        <v>41</v>
      </c>
      <c r="G454" s="22" t="s">
        <v>1017</v>
      </c>
      <c r="H454" s="22" t="s">
        <v>32</v>
      </c>
    </row>
    <row r="455" spans="2:8" ht="15.75" hidden="1" customHeight="1" x14ac:dyDescent="0.4">
      <c r="B455" s="22" t="s">
        <v>1016</v>
      </c>
      <c r="C455" s="22">
        <v>611.1</v>
      </c>
      <c r="D455" s="22">
        <v>3217.41</v>
      </c>
      <c r="E455" s="22">
        <v>0.35</v>
      </c>
      <c r="F455" s="22" t="s">
        <v>40</v>
      </c>
      <c r="G455" s="22" t="s">
        <v>1015</v>
      </c>
      <c r="H455" s="22" t="s">
        <v>33</v>
      </c>
    </row>
    <row r="456" spans="2:8" ht="15.75" hidden="1" customHeight="1" x14ac:dyDescent="0.4">
      <c r="B456" s="22" t="s">
        <v>1014</v>
      </c>
      <c r="C456" s="22">
        <v>610.86</v>
      </c>
      <c r="D456" s="22">
        <v>3393.68</v>
      </c>
      <c r="E456" s="22">
        <v>0.4</v>
      </c>
      <c r="F456" s="22" t="s">
        <v>37</v>
      </c>
      <c r="G456" s="22" t="s">
        <v>1013</v>
      </c>
      <c r="H456" s="22" t="s">
        <v>33</v>
      </c>
    </row>
    <row r="457" spans="2:8" ht="15.75" hidden="1" customHeight="1" x14ac:dyDescent="0.4">
      <c r="B457" s="22" t="s">
        <v>1012</v>
      </c>
      <c r="C457" s="22">
        <v>610.80999999999995</v>
      </c>
      <c r="D457" s="22">
        <v>1718.17</v>
      </c>
      <c r="E457" s="22">
        <v>0.2</v>
      </c>
      <c r="F457" s="22" t="s">
        <v>37</v>
      </c>
      <c r="G457" s="22" t="s">
        <v>478</v>
      </c>
      <c r="H457" s="22" t="s">
        <v>32</v>
      </c>
    </row>
    <row r="458" spans="2:8" ht="15.75" hidden="1" customHeight="1" x14ac:dyDescent="0.4">
      <c r="B458" s="22" t="s">
        <v>1011</v>
      </c>
      <c r="C458" s="22">
        <v>609.84</v>
      </c>
      <c r="D458" s="22">
        <v>1648.44</v>
      </c>
      <c r="E458" s="22">
        <v>0.2</v>
      </c>
      <c r="F458" s="22" t="s">
        <v>40</v>
      </c>
      <c r="G458" s="22" t="s">
        <v>1010</v>
      </c>
      <c r="H458" s="22" t="s">
        <v>32</v>
      </c>
    </row>
    <row r="459" spans="2:8" ht="15.75" hidden="1" customHeight="1" x14ac:dyDescent="0.4">
      <c r="B459" s="22" t="s">
        <v>1009</v>
      </c>
      <c r="C459" s="22">
        <v>609.72</v>
      </c>
      <c r="D459" s="22">
        <v>2888.13</v>
      </c>
      <c r="E459" s="22">
        <v>0.25</v>
      </c>
      <c r="F459" s="22" t="s">
        <v>37</v>
      </c>
      <c r="G459" s="22" t="s">
        <v>378</v>
      </c>
      <c r="H459" s="22" t="s">
        <v>32</v>
      </c>
    </row>
    <row r="460" spans="2:8" ht="15.75" hidden="1" customHeight="1" x14ac:dyDescent="0.4">
      <c r="B460" s="22" t="s">
        <v>1008</v>
      </c>
      <c r="C460" s="22">
        <v>609.12</v>
      </c>
      <c r="D460" s="22">
        <v>1324.35</v>
      </c>
      <c r="E460" s="22">
        <v>0.4</v>
      </c>
      <c r="F460" s="22" t="s">
        <v>37</v>
      </c>
      <c r="G460" s="22" t="s">
        <v>1007</v>
      </c>
      <c r="H460" s="22" t="s">
        <v>32</v>
      </c>
    </row>
    <row r="461" spans="2:8" ht="15.75" hidden="1" customHeight="1" x14ac:dyDescent="0.4">
      <c r="B461" s="22" t="s">
        <v>1006</v>
      </c>
      <c r="C461" s="22">
        <v>608.54999999999995</v>
      </c>
      <c r="D461" s="22">
        <v>1294.8</v>
      </c>
      <c r="E461" s="22">
        <v>0</v>
      </c>
      <c r="F461" s="22" t="s">
        <v>37</v>
      </c>
      <c r="G461" s="22" t="s">
        <v>1005</v>
      </c>
      <c r="H461" s="22" t="s">
        <v>32</v>
      </c>
    </row>
    <row r="462" spans="2:8" ht="15.75" hidden="1" customHeight="1" x14ac:dyDescent="0.4">
      <c r="B462" s="22" t="s">
        <v>1004</v>
      </c>
      <c r="C462" s="22">
        <v>608.24</v>
      </c>
      <c r="D462" s="22">
        <v>1955.12</v>
      </c>
      <c r="E462" s="22">
        <v>0.5</v>
      </c>
      <c r="F462" s="22" t="s">
        <v>37</v>
      </c>
      <c r="G462" s="22" t="s">
        <v>1003</v>
      </c>
      <c r="H462" s="22" t="s">
        <v>38</v>
      </c>
    </row>
    <row r="463" spans="2:8" ht="15.75" hidden="1" customHeight="1" x14ac:dyDescent="0.4">
      <c r="B463" s="22" t="s">
        <v>1002</v>
      </c>
      <c r="C463" s="22">
        <v>607.61</v>
      </c>
      <c r="D463" s="22">
        <v>2025.36</v>
      </c>
      <c r="E463" s="22">
        <v>0.1</v>
      </c>
      <c r="F463" s="22" t="s">
        <v>41</v>
      </c>
      <c r="G463" s="22" t="s">
        <v>874</v>
      </c>
      <c r="H463" s="22" t="s">
        <v>32</v>
      </c>
    </row>
    <row r="464" spans="2:8" ht="15.75" hidden="1" customHeight="1" x14ac:dyDescent="0.4">
      <c r="B464" s="22" t="s">
        <v>1001</v>
      </c>
      <c r="C464" s="22">
        <v>606.41999999999996</v>
      </c>
      <c r="D464" s="22">
        <v>3369.24</v>
      </c>
      <c r="E464" s="22">
        <v>0.55000000000000004</v>
      </c>
      <c r="F464" s="22" t="s">
        <v>37</v>
      </c>
      <c r="G464" s="22" t="s">
        <v>1000</v>
      </c>
      <c r="H464" s="22" t="s">
        <v>38</v>
      </c>
    </row>
    <row r="465" spans="2:8" ht="15.75" hidden="1" customHeight="1" x14ac:dyDescent="0.4">
      <c r="B465" s="22" t="s">
        <v>999</v>
      </c>
      <c r="C465" s="22">
        <v>606.36</v>
      </c>
      <c r="D465" s="22">
        <v>1237.56</v>
      </c>
      <c r="E465" s="22">
        <v>0.3</v>
      </c>
      <c r="F465" s="22" t="s">
        <v>40</v>
      </c>
      <c r="G465" s="22" t="s">
        <v>998</v>
      </c>
      <c r="H465" s="22" t="s">
        <v>38</v>
      </c>
    </row>
    <row r="466" spans="2:8" ht="15.75" hidden="1" customHeight="1" x14ac:dyDescent="0.4">
      <c r="B466" s="22" t="s">
        <v>997</v>
      </c>
      <c r="C466" s="22">
        <v>606.20000000000005</v>
      </c>
      <c r="D466" s="22">
        <v>1212.5</v>
      </c>
      <c r="E466" s="22">
        <v>0.4</v>
      </c>
      <c r="F466" s="22" t="s">
        <v>41</v>
      </c>
      <c r="G466" s="22" t="s">
        <v>996</v>
      </c>
      <c r="H466" s="22" t="s">
        <v>33</v>
      </c>
    </row>
    <row r="467" spans="2:8" ht="15.75" hidden="1" customHeight="1" x14ac:dyDescent="0.4">
      <c r="B467" s="22" t="s">
        <v>995</v>
      </c>
      <c r="C467" s="22">
        <v>603.24</v>
      </c>
      <c r="D467" s="22">
        <v>2080.3200000000002</v>
      </c>
      <c r="E467" s="22">
        <v>0.6</v>
      </c>
      <c r="F467" s="22" t="s">
        <v>37</v>
      </c>
      <c r="G467" s="22" t="s">
        <v>994</v>
      </c>
      <c r="H467" s="22" t="s">
        <v>38</v>
      </c>
    </row>
    <row r="468" spans="2:8" ht="15.75" hidden="1" customHeight="1" x14ac:dyDescent="0.4">
      <c r="B468" s="22" t="s">
        <v>292</v>
      </c>
      <c r="C468" s="22">
        <v>602.85</v>
      </c>
      <c r="D468" s="22">
        <v>1282.8</v>
      </c>
      <c r="E468" s="22">
        <v>0</v>
      </c>
      <c r="F468" s="22" t="s">
        <v>37</v>
      </c>
      <c r="G468" s="22" t="s">
        <v>624</v>
      </c>
      <c r="H468" s="22" t="s">
        <v>32</v>
      </c>
    </row>
    <row r="469" spans="2:8" ht="15.75" hidden="1" customHeight="1" x14ac:dyDescent="0.4">
      <c r="B469" s="22" t="s">
        <v>993</v>
      </c>
      <c r="C469" s="22">
        <v>601.97</v>
      </c>
      <c r="D469" s="22">
        <v>1399.93</v>
      </c>
      <c r="E469" s="22">
        <v>0.2</v>
      </c>
      <c r="F469" s="22" t="s">
        <v>39</v>
      </c>
      <c r="G469" s="22" t="s">
        <v>991</v>
      </c>
      <c r="H469" s="22" t="s">
        <v>32</v>
      </c>
    </row>
    <row r="470" spans="2:8" ht="15.75" hidden="1" customHeight="1" x14ac:dyDescent="0.4">
      <c r="B470" s="22" t="s">
        <v>992</v>
      </c>
      <c r="C470" s="22">
        <v>601.97</v>
      </c>
      <c r="D470" s="22">
        <v>1399.93</v>
      </c>
      <c r="E470" s="22">
        <v>0.1</v>
      </c>
      <c r="F470" s="22" t="s">
        <v>37</v>
      </c>
      <c r="G470" s="22" t="s">
        <v>991</v>
      </c>
      <c r="H470" s="22" t="s">
        <v>32</v>
      </c>
    </row>
    <row r="471" spans="2:8" ht="15.75" hidden="1" customHeight="1" x14ac:dyDescent="0.4">
      <c r="B471" s="22" t="s">
        <v>990</v>
      </c>
      <c r="C471" s="22">
        <v>598.79999999999995</v>
      </c>
      <c r="D471" s="22">
        <v>1460.5</v>
      </c>
      <c r="E471" s="22">
        <v>0.2</v>
      </c>
      <c r="F471" s="22" t="s">
        <v>39</v>
      </c>
      <c r="G471" s="22" t="s">
        <v>989</v>
      </c>
      <c r="H471" s="22" t="s">
        <v>33</v>
      </c>
    </row>
    <row r="472" spans="2:8" ht="15.75" hidden="1" customHeight="1" x14ac:dyDescent="0.4">
      <c r="B472" s="22" t="s">
        <v>988</v>
      </c>
      <c r="C472" s="22">
        <v>598.55999999999995</v>
      </c>
      <c r="D472" s="22">
        <v>1301.44</v>
      </c>
      <c r="E472" s="22">
        <v>0</v>
      </c>
      <c r="F472" s="22" t="s">
        <v>37</v>
      </c>
      <c r="G472" s="22" t="s">
        <v>493</v>
      </c>
      <c r="H472" s="22" t="s">
        <v>33</v>
      </c>
    </row>
    <row r="473" spans="2:8" ht="15.75" hidden="1" customHeight="1" x14ac:dyDescent="0.4">
      <c r="B473" s="22" t="s">
        <v>987</v>
      </c>
      <c r="C473" s="22">
        <v>597.05999999999995</v>
      </c>
      <c r="D473" s="22">
        <v>1243.98</v>
      </c>
      <c r="E473" s="22">
        <v>0.05</v>
      </c>
      <c r="F473" s="22" t="s">
        <v>40</v>
      </c>
      <c r="G473" s="22" t="s">
        <v>800</v>
      </c>
      <c r="H473" s="22" t="s">
        <v>32</v>
      </c>
    </row>
    <row r="474" spans="2:8" ht="15.75" hidden="1" customHeight="1" x14ac:dyDescent="0.4">
      <c r="B474" s="22" t="s">
        <v>986</v>
      </c>
      <c r="C474" s="22">
        <v>595.29999999999995</v>
      </c>
      <c r="D474" s="22">
        <v>1526.5</v>
      </c>
      <c r="E474" s="22">
        <v>0.15</v>
      </c>
      <c r="F474" s="22" t="s">
        <v>37</v>
      </c>
      <c r="G474" s="22" t="s">
        <v>985</v>
      </c>
      <c r="H474" s="22" t="s">
        <v>32</v>
      </c>
    </row>
    <row r="475" spans="2:8" ht="15.75" hidden="1" customHeight="1" x14ac:dyDescent="0.4">
      <c r="B475" s="22" t="s">
        <v>984</v>
      </c>
      <c r="C475" s="22">
        <v>595.1</v>
      </c>
      <c r="D475" s="22">
        <v>1451.5</v>
      </c>
      <c r="E475" s="22">
        <v>0.2</v>
      </c>
      <c r="F475" s="22" t="s">
        <v>37</v>
      </c>
      <c r="G475" s="22" t="s">
        <v>983</v>
      </c>
      <c r="H475" s="22" t="s">
        <v>32</v>
      </c>
    </row>
    <row r="476" spans="2:8" ht="15.75" hidden="1" customHeight="1" x14ac:dyDescent="0.4">
      <c r="B476" s="22" t="s">
        <v>982</v>
      </c>
      <c r="C476" s="22">
        <v>594.72</v>
      </c>
      <c r="D476" s="22">
        <v>3498.72</v>
      </c>
      <c r="E476" s="22">
        <v>0.45</v>
      </c>
      <c r="F476" s="22" t="s">
        <v>40</v>
      </c>
      <c r="G476" s="22" t="s">
        <v>981</v>
      </c>
      <c r="H476" s="22" t="s">
        <v>38</v>
      </c>
    </row>
    <row r="477" spans="2:8" ht="15.75" hidden="1" customHeight="1" x14ac:dyDescent="0.4">
      <c r="B477" s="22" t="s">
        <v>980</v>
      </c>
      <c r="C477" s="22">
        <v>594.22</v>
      </c>
      <c r="D477" s="22">
        <v>1629.76</v>
      </c>
      <c r="E477" s="22">
        <v>0.4</v>
      </c>
      <c r="F477" s="22" t="s">
        <v>37</v>
      </c>
      <c r="G477" s="22" t="s">
        <v>979</v>
      </c>
      <c r="H477" s="22" t="s">
        <v>38</v>
      </c>
    </row>
    <row r="478" spans="2:8" ht="15.75" hidden="1" customHeight="1" x14ac:dyDescent="0.4">
      <c r="B478" s="22" t="s">
        <v>978</v>
      </c>
      <c r="C478" s="22">
        <v>593.91</v>
      </c>
      <c r="D478" s="22">
        <v>1381.32</v>
      </c>
      <c r="E478" s="22">
        <v>0.35</v>
      </c>
      <c r="F478" s="22" t="s">
        <v>39</v>
      </c>
      <c r="G478" s="22" t="s">
        <v>324</v>
      </c>
      <c r="H478" s="22" t="s">
        <v>38</v>
      </c>
    </row>
    <row r="479" spans="2:8" ht="15.75" hidden="1" customHeight="1" x14ac:dyDescent="0.4">
      <c r="B479" s="22" t="s">
        <v>977</v>
      </c>
      <c r="C479" s="22">
        <v>593.88</v>
      </c>
      <c r="D479" s="22">
        <v>2582.16</v>
      </c>
      <c r="E479" s="22">
        <v>0.1</v>
      </c>
      <c r="F479" s="22" t="s">
        <v>39</v>
      </c>
      <c r="G479" s="22" t="s">
        <v>976</v>
      </c>
      <c r="H479" s="22" t="s">
        <v>33</v>
      </c>
    </row>
    <row r="480" spans="2:8" ht="15.75" hidden="1" customHeight="1" x14ac:dyDescent="0.4">
      <c r="B480" s="22" t="s">
        <v>975</v>
      </c>
      <c r="C480" s="22">
        <v>593.76</v>
      </c>
      <c r="D480" s="22">
        <v>1825.62</v>
      </c>
      <c r="E480" s="22">
        <v>0.5</v>
      </c>
      <c r="F480" s="22" t="s">
        <v>40</v>
      </c>
      <c r="G480" s="22" t="s">
        <v>974</v>
      </c>
      <c r="H480" s="22" t="s">
        <v>32</v>
      </c>
    </row>
    <row r="481" spans="2:8" ht="15.75" hidden="1" customHeight="1" x14ac:dyDescent="0.4">
      <c r="B481" s="22" t="s">
        <v>973</v>
      </c>
      <c r="C481" s="22">
        <v>593.64</v>
      </c>
      <c r="D481" s="22">
        <v>1799.1</v>
      </c>
      <c r="E481" s="22">
        <v>0.3</v>
      </c>
      <c r="F481" s="22" t="s">
        <v>41</v>
      </c>
      <c r="G481" s="22" t="s">
        <v>972</v>
      </c>
      <c r="H481" s="22" t="s">
        <v>32</v>
      </c>
    </row>
    <row r="482" spans="2:8" ht="15.75" hidden="1" customHeight="1" x14ac:dyDescent="0.4">
      <c r="B482" s="22" t="s">
        <v>971</v>
      </c>
      <c r="C482" s="22">
        <v>592.80999999999995</v>
      </c>
      <c r="D482" s="22">
        <v>1976.56</v>
      </c>
      <c r="E482" s="22">
        <v>0</v>
      </c>
      <c r="F482" s="22" t="s">
        <v>39</v>
      </c>
      <c r="G482" s="22" t="s">
        <v>845</v>
      </c>
      <c r="H482" s="22" t="s">
        <v>32</v>
      </c>
    </row>
    <row r="483" spans="2:8" ht="15.75" hidden="1" customHeight="1" x14ac:dyDescent="0.4">
      <c r="B483" s="22" t="s">
        <v>970</v>
      </c>
      <c r="C483" s="22">
        <v>592.79</v>
      </c>
      <c r="D483" s="22">
        <v>2279.96</v>
      </c>
      <c r="E483" s="22">
        <v>0.2</v>
      </c>
      <c r="F483" s="22" t="s">
        <v>37</v>
      </c>
      <c r="G483" s="22" t="s">
        <v>969</v>
      </c>
      <c r="H483" s="22" t="s">
        <v>38</v>
      </c>
    </row>
    <row r="484" spans="2:8" ht="15.75" hidden="1" customHeight="1" x14ac:dyDescent="0.4">
      <c r="B484" s="22" t="s">
        <v>968</v>
      </c>
      <c r="C484" s="22">
        <v>592.20000000000005</v>
      </c>
      <c r="D484" s="22">
        <v>1480.68</v>
      </c>
      <c r="E484" s="22">
        <v>0.1</v>
      </c>
      <c r="F484" s="22" t="s">
        <v>37</v>
      </c>
      <c r="G484" s="22" t="s">
        <v>967</v>
      </c>
      <c r="H484" s="22" t="s">
        <v>32</v>
      </c>
    </row>
    <row r="485" spans="2:8" ht="15.75" hidden="1" customHeight="1" x14ac:dyDescent="0.4">
      <c r="B485" s="22" t="s">
        <v>966</v>
      </c>
      <c r="C485" s="22">
        <v>591.04999999999995</v>
      </c>
      <c r="D485" s="22">
        <v>2046.19</v>
      </c>
      <c r="E485" s="22">
        <v>0.15</v>
      </c>
      <c r="F485" s="22" t="s">
        <v>37</v>
      </c>
      <c r="G485" s="22" t="s">
        <v>587</v>
      </c>
      <c r="H485" s="22" t="s">
        <v>32</v>
      </c>
    </row>
    <row r="486" spans="2:8" ht="15.75" hidden="1" customHeight="1" x14ac:dyDescent="0.4">
      <c r="B486" s="22" t="s">
        <v>965</v>
      </c>
      <c r="C486" s="22">
        <v>589.20000000000005</v>
      </c>
      <c r="D486" s="22">
        <v>1900.95</v>
      </c>
      <c r="E486" s="22">
        <v>0.4</v>
      </c>
      <c r="F486" s="22" t="s">
        <v>40</v>
      </c>
      <c r="G486" s="22" t="s">
        <v>964</v>
      </c>
      <c r="H486" s="22" t="s">
        <v>32</v>
      </c>
    </row>
    <row r="487" spans="2:8" ht="15.75" hidden="1" customHeight="1" x14ac:dyDescent="0.4">
      <c r="B487" s="22" t="s">
        <v>963</v>
      </c>
      <c r="C487" s="22">
        <v>588.74</v>
      </c>
      <c r="D487" s="22">
        <v>1709.23</v>
      </c>
      <c r="E487" s="22">
        <v>0.2</v>
      </c>
      <c r="F487" s="22" t="s">
        <v>37</v>
      </c>
      <c r="G487" s="22" t="s">
        <v>962</v>
      </c>
      <c r="H487" s="22" t="s">
        <v>38</v>
      </c>
    </row>
    <row r="488" spans="2:8" ht="15.75" hidden="1" customHeight="1" x14ac:dyDescent="0.4">
      <c r="B488" s="22" t="s">
        <v>961</v>
      </c>
      <c r="C488" s="22">
        <v>587.19000000000005</v>
      </c>
      <c r="D488" s="22">
        <v>1601.64</v>
      </c>
      <c r="E488" s="22">
        <v>0.2</v>
      </c>
      <c r="F488" s="22" t="s">
        <v>41</v>
      </c>
      <c r="G488" s="22" t="s">
        <v>741</v>
      </c>
      <c r="H488" s="22" t="s">
        <v>32</v>
      </c>
    </row>
    <row r="489" spans="2:8" ht="15.75" hidden="1" customHeight="1" x14ac:dyDescent="0.4">
      <c r="B489" s="22" t="s">
        <v>960</v>
      </c>
      <c r="C489" s="22">
        <v>587.16</v>
      </c>
      <c r="D489" s="22">
        <v>1436.52</v>
      </c>
      <c r="E489" s="22">
        <v>0.2</v>
      </c>
      <c r="F489" s="22" t="s">
        <v>37</v>
      </c>
      <c r="G489" s="22" t="s">
        <v>959</v>
      </c>
      <c r="H489" s="22" t="s">
        <v>33</v>
      </c>
    </row>
    <row r="490" spans="2:8" ht="15.75" hidden="1" customHeight="1" x14ac:dyDescent="0.4">
      <c r="B490" s="22" t="s">
        <v>958</v>
      </c>
      <c r="C490" s="22">
        <v>585.6</v>
      </c>
      <c r="D490" s="22">
        <v>1195.2</v>
      </c>
      <c r="E490" s="22">
        <v>0.5</v>
      </c>
      <c r="F490" s="22" t="s">
        <v>40</v>
      </c>
      <c r="G490" s="22" t="s">
        <v>565</v>
      </c>
      <c r="H490" s="22" t="s">
        <v>33</v>
      </c>
    </row>
    <row r="491" spans="2:8" ht="15.75" hidden="1" customHeight="1" x14ac:dyDescent="0.4">
      <c r="B491" s="22" t="s">
        <v>957</v>
      </c>
      <c r="C491" s="22">
        <v>585.54999999999995</v>
      </c>
      <c r="D491" s="22">
        <v>1951.84</v>
      </c>
      <c r="E491" s="22">
        <v>0.35</v>
      </c>
      <c r="F491" s="22" t="s">
        <v>37</v>
      </c>
      <c r="G491" s="22" t="s">
        <v>956</v>
      </c>
      <c r="H491" s="22" t="s">
        <v>33</v>
      </c>
    </row>
    <row r="492" spans="2:8" ht="15.75" hidden="1" customHeight="1" x14ac:dyDescent="0.4">
      <c r="B492" s="22" t="s">
        <v>955</v>
      </c>
      <c r="C492" s="22">
        <v>583.67999999999995</v>
      </c>
      <c r="D492" s="22">
        <v>1268.96</v>
      </c>
      <c r="E492" s="22">
        <v>0.15</v>
      </c>
      <c r="F492" s="22" t="s">
        <v>37</v>
      </c>
      <c r="G492" s="22" t="s">
        <v>933</v>
      </c>
      <c r="H492" s="22" t="s">
        <v>32</v>
      </c>
    </row>
    <row r="493" spans="2:8" ht="15.75" hidden="1" customHeight="1" x14ac:dyDescent="0.4">
      <c r="B493" s="22" t="s">
        <v>954</v>
      </c>
      <c r="C493" s="22">
        <v>583.67999999999995</v>
      </c>
      <c r="D493" s="22">
        <v>1268.96</v>
      </c>
      <c r="E493" s="22">
        <v>0.35</v>
      </c>
      <c r="F493" s="22" t="s">
        <v>37</v>
      </c>
      <c r="G493" s="22" t="s">
        <v>933</v>
      </c>
      <c r="H493" s="22" t="s">
        <v>32</v>
      </c>
    </row>
    <row r="494" spans="2:8" ht="15.75" hidden="1" customHeight="1" x14ac:dyDescent="0.4">
      <c r="B494" s="22" t="s">
        <v>953</v>
      </c>
      <c r="C494" s="22">
        <v>583.38</v>
      </c>
      <c r="D494" s="22">
        <v>1715.91</v>
      </c>
      <c r="E494" s="22">
        <v>0.2</v>
      </c>
      <c r="F494" s="22" t="s">
        <v>37</v>
      </c>
      <c r="G494" s="22" t="s">
        <v>333</v>
      </c>
      <c r="H494" s="22" t="s">
        <v>32</v>
      </c>
    </row>
    <row r="495" spans="2:8" ht="15.75" hidden="1" customHeight="1" x14ac:dyDescent="0.4">
      <c r="B495" s="22" t="s">
        <v>952</v>
      </c>
      <c r="C495" s="22">
        <v>582.48</v>
      </c>
      <c r="D495" s="22">
        <v>1386.88</v>
      </c>
      <c r="E495" s="22">
        <v>0.5</v>
      </c>
      <c r="F495" s="22" t="s">
        <v>40</v>
      </c>
      <c r="G495" s="22" t="s">
        <v>951</v>
      </c>
      <c r="H495" s="22" t="s">
        <v>32</v>
      </c>
    </row>
    <row r="496" spans="2:8" ht="15.75" hidden="1" customHeight="1" x14ac:dyDescent="0.4">
      <c r="B496" s="22" t="s">
        <v>950</v>
      </c>
      <c r="C496" s="22">
        <v>582.36</v>
      </c>
      <c r="D496" s="22">
        <v>1878.72</v>
      </c>
      <c r="E496" s="22">
        <v>0.45</v>
      </c>
      <c r="F496" s="22" t="s">
        <v>39</v>
      </c>
      <c r="G496" s="22" t="s">
        <v>434</v>
      </c>
      <c r="H496" s="22" t="s">
        <v>32</v>
      </c>
    </row>
    <row r="497" spans="2:8" ht="15.75" hidden="1" customHeight="1" x14ac:dyDescent="0.4">
      <c r="B497" s="22" t="s">
        <v>949</v>
      </c>
      <c r="C497" s="22">
        <v>582.23</v>
      </c>
      <c r="D497" s="22">
        <v>2079.4</v>
      </c>
      <c r="E497" s="22">
        <v>0.15</v>
      </c>
      <c r="F497" s="22" t="s">
        <v>37</v>
      </c>
      <c r="G497" s="22" t="s">
        <v>948</v>
      </c>
      <c r="H497" s="22" t="s">
        <v>38</v>
      </c>
    </row>
    <row r="498" spans="2:8" ht="15.75" hidden="1" customHeight="1" x14ac:dyDescent="0.4">
      <c r="B498" s="22" t="s">
        <v>947</v>
      </c>
      <c r="C498" s="22">
        <v>582</v>
      </c>
      <c r="D498" s="22">
        <v>1238.55</v>
      </c>
      <c r="E498" s="22">
        <v>0</v>
      </c>
      <c r="F498" s="22" t="s">
        <v>37</v>
      </c>
      <c r="G498" s="22" t="s">
        <v>946</v>
      </c>
      <c r="H498" s="22" t="s">
        <v>33</v>
      </c>
    </row>
    <row r="499" spans="2:8" ht="15.75" hidden="1" customHeight="1" x14ac:dyDescent="0.4">
      <c r="B499" s="22" t="s">
        <v>945</v>
      </c>
      <c r="C499" s="22">
        <v>581.91</v>
      </c>
      <c r="D499" s="22">
        <v>3063.27</v>
      </c>
      <c r="E499" s="22">
        <v>0.5</v>
      </c>
      <c r="F499" s="22" t="s">
        <v>40</v>
      </c>
      <c r="G499" s="22" t="s">
        <v>944</v>
      </c>
      <c r="H499" s="22" t="s">
        <v>32</v>
      </c>
    </row>
    <row r="500" spans="2:8" ht="15.75" hidden="1" customHeight="1" x14ac:dyDescent="0.4">
      <c r="B500" s="22" t="s">
        <v>943</v>
      </c>
      <c r="C500" s="22">
        <v>581.64</v>
      </c>
      <c r="D500" s="22">
        <v>2077.3200000000002</v>
      </c>
      <c r="E500" s="22">
        <v>0.6</v>
      </c>
      <c r="F500" s="22" t="s">
        <v>37</v>
      </c>
      <c r="G500" s="22" t="s">
        <v>942</v>
      </c>
      <c r="H500" s="22" t="s">
        <v>33</v>
      </c>
    </row>
    <row r="501" spans="2:8" ht="15.75" hidden="1" customHeight="1" x14ac:dyDescent="0.4">
      <c r="B501" s="22" t="s">
        <v>676</v>
      </c>
      <c r="C501" s="22">
        <v>580.54</v>
      </c>
      <c r="D501" s="22">
        <v>2001.86</v>
      </c>
      <c r="E501" s="22">
        <v>0.35</v>
      </c>
      <c r="F501" s="22" t="s">
        <v>40</v>
      </c>
      <c r="G501" s="22" t="s">
        <v>941</v>
      </c>
      <c r="H501" s="22" t="s">
        <v>38</v>
      </c>
    </row>
    <row r="502" spans="2:8" ht="15.75" hidden="1" customHeight="1" x14ac:dyDescent="0.4">
      <c r="B502" s="22" t="s">
        <v>940</v>
      </c>
      <c r="C502" s="22">
        <v>580.04999999999995</v>
      </c>
      <c r="D502" s="22">
        <v>2636.85</v>
      </c>
      <c r="E502" s="22">
        <v>0.6</v>
      </c>
      <c r="F502" s="22" t="s">
        <v>40</v>
      </c>
      <c r="G502" s="22" t="s">
        <v>939</v>
      </c>
      <c r="H502" s="22" t="s">
        <v>32</v>
      </c>
    </row>
    <row r="503" spans="2:8" ht="15.75" hidden="1" customHeight="1" x14ac:dyDescent="0.4">
      <c r="B503" s="22" t="s">
        <v>938</v>
      </c>
      <c r="C503" s="22">
        <v>580.02</v>
      </c>
      <c r="D503" s="22">
        <v>1411.02</v>
      </c>
      <c r="E503" s="22">
        <v>0.25</v>
      </c>
      <c r="F503" s="22" t="s">
        <v>37</v>
      </c>
      <c r="G503" s="22" t="s">
        <v>937</v>
      </c>
      <c r="H503" s="22" t="s">
        <v>32</v>
      </c>
    </row>
    <row r="504" spans="2:8" ht="15.75" hidden="1" customHeight="1" x14ac:dyDescent="0.4">
      <c r="B504" s="22" t="s">
        <v>936</v>
      </c>
      <c r="C504" s="22">
        <v>579.80999999999995</v>
      </c>
      <c r="D504" s="22">
        <v>2147.46</v>
      </c>
      <c r="E504" s="22">
        <v>0.5</v>
      </c>
      <c r="F504" s="22" t="s">
        <v>41</v>
      </c>
      <c r="G504" s="22" t="s">
        <v>935</v>
      </c>
      <c r="H504" s="22" t="s">
        <v>33</v>
      </c>
    </row>
    <row r="505" spans="2:8" ht="15.75" hidden="1" customHeight="1" x14ac:dyDescent="0.4">
      <c r="B505" s="22" t="s">
        <v>934</v>
      </c>
      <c r="C505" s="22">
        <v>577.29999999999995</v>
      </c>
      <c r="D505" s="22">
        <v>1776.54</v>
      </c>
      <c r="E505" s="22">
        <v>0.15</v>
      </c>
      <c r="F505" s="22" t="s">
        <v>37</v>
      </c>
      <c r="G505" s="22" t="s">
        <v>933</v>
      </c>
      <c r="H505" s="22" t="s">
        <v>32</v>
      </c>
    </row>
    <row r="506" spans="2:8" ht="15.75" hidden="1" customHeight="1" x14ac:dyDescent="0.4">
      <c r="B506" s="22" t="s">
        <v>932</v>
      </c>
      <c r="C506" s="22">
        <v>576.38</v>
      </c>
      <c r="D506" s="22">
        <v>1852.88</v>
      </c>
      <c r="E506" s="22">
        <v>0.4</v>
      </c>
      <c r="F506" s="22" t="s">
        <v>37</v>
      </c>
      <c r="G506" s="22" t="s">
        <v>571</v>
      </c>
      <c r="H506" s="22" t="s">
        <v>33</v>
      </c>
    </row>
    <row r="507" spans="2:8" ht="15.75" hidden="1" customHeight="1" x14ac:dyDescent="0.4">
      <c r="B507" s="22" t="s">
        <v>931</v>
      </c>
      <c r="C507" s="22">
        <v>575.46</v>
      </c>
      <c r="D507" s="22">
        <v>2615.94</v>
      </c>
      <c r="E507" s="22">
        <v>0.2</v>
      </c>
      <c r="F507" s="22" t="s">
        <v>41</v>
      </c>
      <c r="G507" s="22" t="s">
        <v>735</v>
      </c>
      <c r="H507" s="22" t="s">
        <v>32</v>
      </c>
    </row>
    <row r="508" spans="2:8" ht="15.75" hidden="1" customHeight="1" x14ac:dyDescent="0.4">
      <c r="B508" s="22" t="s">
        <v>930</v>
      </c>
      <c r="C508" s="22">
        <v>574.14</v>
      </c>
      <c r="D508" s="22">
        <v>1196.3</v>
      </c>
      <c r="E508" s="22">
        <v>0</v>
      </c>
      <c r="F508" s="22" t="s">
        <v>40</v>
      </c>
      <c r="G508" s="22" t="s">
        <v>929</v>
      </c>
      <c r="H508" s="22" t="s">
        <v>32</v>
      </c>
    </row>
    <row r="509" spans="2:8" ht="15.75" hidden="1" customHeight="1" x14ac:dyDescent="0.4">
      <c r="B509" s="22" t="s">
        <v>928</v>
      </c>
      <c r="C509" s="22">
        <v>573.12</v>
      </c>
      <c r="D509" s="22">
        <v>2605.56</v>
      </c>
      <c r="E509" s="22">
        <v>0.35</v>
      </c>
      <c r="F509" s="22" t="s">
        <v>40</v>
      </c>
      <c r="G509" s="22" t="s">
        <v>926</v>
      </c>
      <c r="H509" s="22" t="s">
        <v>32</v>
      </c>
    </row>
    <row r="510" spans="2:8" ht="15.75" hidden="1" customHeight="1" x14ac:dyDescent="0.4">
      <c r="B510" s="22" t="s">
        <v>927</v>
      </c>
      <c r="C510" s="22">
        <v>573.12</v>
      </c>
      <c r="D510" s="22">
        <v>2605.56</v>
      </c>
      <c r="E510" s="22">
        <v>0.1</v>
      </c>
      <c r="F510" s="22" t="s">
        <v>37</v>
      </c>
      <c r="G510" s="22" t="s">
        <v>926</v>
      </c>
      <c r="H510" s="22" t="s">
        <v>32</v>
      </c>
    </row>
    <row r="511" spans="2:8" ht="15.75" hidden="1" customHeight="1" x14ac:dyDescent="0.4">
      <c r="B511" s="22" t="s">
        <v>925</v>
      </c>
      <c r="C511" s="22">
        <v>573</v>
      </c>
      <c r="D511" s="22">
        <v>1273.56</v>
      </c>
      <c r="E511" s="22">
        <v>0.4</v>
      </c>
      <c r="F511" s="22" t="s">
        <v>39</v>
      </c>
      <c r="G511" s="22" t="s">
        <v>401</v>
      </c>
      <c r="H511" s="22" t="s">
        <v>33</v>
      </c>
    </row>
    <row r="512" spans="2:8" ht="15.75" hidden="1" customHeight="1" x14ac:dyDescent="0.4">
      <c r="B512" s="22" t="s">
        <v>924</v>
      </c>
      <c r="C512" s="22">
        <v>572.91999999999996</v>
      </c>
      <c r="D512" s="22">
        <v>1393.88</v>
      </c>
      <c r="E512" s="22">
        <v>0.3</v>
      </c>
      <c r="F512" s="22" t="s">
        <v>37</v>
      </c>
      <c r="G512" s="22" t="s">
        <v>923</v>
      </c>
      <c r="H512" s="22" t="s">
        <v>32</v>
      </c>
    </row>
    <row r="513" spans="2:8" ht="15.75" hidden="1" customHeight="1" x14ac:dyDescent="0.4">
      <c r="B513" s="22" t="s">
        <v>922</v>
      </c>
      <c r="C513" s="22">
        <v>572.54999999999995</v>
      </c>
      <c r="D513" s="22">
        <v>1590.6</v>
      </c>
      <c r="E513" s="22">
        <v>0.5</v>
      </c>
      <c r="F513" s="22" t="s">
        <v>41</v>
      </c>
      <c r="G513" s="22" t="s">
        <v>318</v>
      </c>
      <c r="H513" s="22" t="s">
        <v>33</v>
      </c>
    </row>
    <row r="514" spans="2:8" ht="15.75" hidden="1" customHeight="1" x14ac:dyDescent="0.4">
      <c r="B514" s="22" t="s">
        <v>921</v>
      </c>
      <c r="C514" s="22">
        <v>572.54999999999995</v>
      </c>
      <c r="D514" s="22">
        <v>1301.25</v>
      </c>
      <c r="E514" s="22">
        <v>0.2</v>
      </c>
      <c r="F514" s="22" t="s">
        <v>37</v>
      </c>
      <c r="G514" s="22" t="s">
        <v>920</v>
      </c>
      <c r="H514" s="22" t="s">
        <v>32</v>
      </c>
    </row>
    <row r="515" spans="2:8" ht="15.75" hidden="1" customHeight="1" x14ac:dyDescent="0.4">
      <c r="B515" s="22" t="s">
        <v>919</v>
      </c>
      <c r="C515" s="22">
        <v>571.95000000000005</v>
      </c>
      <c r="D515" s="22">
        <v>1395</v>
      </c>
      <c r="E515" s="22">
        <v>0.35</v>
      </c>
      <c r="F515" s="22" t="s">
        <v>37</v>
      </c>
      <c r="G515" s="22" t="s">
        <v>918</v>
      </c>
      <c r="H515" s="22" t="s">
        <v>38</v>
      </c>
    </row>
    <row r="516" spans="2:8" ht="15.75" hidden="1" customHeight="1" x14ac:dyDescent="0.4">
      <c r="B516" s="22" t="s">
        <v>917</v>
      </c>
      <c r="C516" s="22">
        <v>570.9</v>
      </c>
      <c r="D516" s="22">
        <v>1141.8</v>
      </c>
      <c r="E516" s="22">
        <v>0.5</v>
      </c>
      <c r="F516" s="22" t="s">
        <v>39</v>
      </c>
      <c r="G516" s="22" t="s">
        <v>916</v>
      </c>
      <c r="H516" s="22" t="s">
        <v>33</v>
      </c>
    </row>
    <row r="517" spans="2:8" ht="15.75" hidden="1" customHeight="1" x14ac:dyDescent="0.4">
      <c r="B517" s="22" t="s">
        <v>915</v>
      </c>
      <c r="C517" s="22">
        <v>570.83000000000004</v>
      </c>
      <c r="D517" s="22">
        <v>1895.39</v>
      </c>
      <c r="E517" s="22">
        <v>0.55000000000000004</v>
      </c>
      <c r="F517" s="22" t="s">
        <v>37</v>
      </c>
      <c r="G517" s="22" t="s">
        <v>393</v>
      </c>
      <c r="H517" s="22" t="s">
        <v>33</v>
      </c>
    </row>
    <row r="518" spans="2:8" ht="15.75" hidden="1" customHeight="1" x14ac:dyDescent="0.4">
      <c r="B518" s="22" t="s">
        <v>914</v>
      </c>
      <c r="C518" s="22">
        <v>569.99</v>
      </c>
      <c r="D518" s="22">
        <v>2399.96</v>
      </c>
      <c r="E518" s="22">
        <v>0.4</v>
      </c>
      <c r="F518" s="22" t="s">
        <v>37</v>
      </c>
      <c r="G518" s="22" t="s">
        <v>561</v>
      </c>
      <c r="H518" s="22" t="s">
        <v>33</v>
      </c>
    </row>
    <row r="519" spans="2:8" ht="15.75" hidden="1" customHeight="1" x14ac:dyDescent="0.4">
      <c r="B519" s="22" t="s">
        <v>913</v>
      </c>
      <c r="C519" s="22">
        <v>568.44000000000005</v>
      </c>
      <c r="D519" s="22">
        <v>1136.94</v>
      </c>
      <c r="E519" s="22">
        <v>0.3</v>
      </c>
      <c r="F519" s="22" t="s">
        <v>41</v>
      </c>
      <c r="G519" s="22" t="s">
        <v>912</v>
      </c>
      <c r="H519" s="22" t="s">
        <v>33</v>
      </c>
    </row>
    <row r="520" spans="2:8" ht="15.75" hidden="1" customHeight="1" x14ac:dyDescent="0.4">
      <c r="B520" s="22" t="s">
        <v>911</v>
      </c>
      <c r="C520" s="22">
        <v>568.32000000000005</v>
      </c>
      <c r="D520" s="22">
        <v>1457.28</v>
      </c>
      <c r="E520" s="22">
        <v>0.1</v>
      </c>
      <c r="F520" s="22" t="s">
        <v>41</v>
      </c>
      <c r="G520" s="22" t="s">
        <v>910</v>
      </c>
      <c r="H520" s="22" t="s">
        <v>33</v>
      </c>
    </row>
    <row r="521" spans="2:8" ht="15.75" hidden="1" customHeight="1" x14ac:dyDescent="0.4">
      <c r="B521" s="22" t="s">
        <v>909</v>
      </c>
      <c r="C521" s="22">
        <v>568.26</v>
      </c>
      <c r="D521" s="22">
        <v>2583.1799999999998</v>
      </c>
      <c r="E521" s="22">
        <v>0.2</v>
      </c>
      <c r="F521" s="22" t="s">
        <v>37</v>
      </c>
      <c r="G521" s="22" t="s">
        <v>908</v>
      </c>
      <c r="H521" s="22" t="s">
        <v>38</v>
      </c>
    </row>
    <row r="522" spans="2:8" ht="15.75" hidden="1" customHeight="1" x14ac:dyDescent="0.4">
      <c r="B522" s="22" t="s">
        <v>460</v>
      </c>
      <c r="C522" s="22">
        <v>567</v>
      </c>
      <c r="D522" s="22">
        <v>1318.65</v>
      </c>
      <c r="E522" s="22">
        <v>0.4</v>
      </c>
      <c r="F522" s="22" t="s">
        <v>40</v>
      </c>
      <c r="G522" s="22" t="s">
        <v>907</v>
      </c>
      <c r="H522" s="22" t="s">
        <v>32</v>
      </c>
    </row>
    <row r="523" spans="2:8" ht="15.75" hidden="1" customHeight="1" x14ac:dyDescent="0.4">
      <c r="B523" s="22" t="s">
        <v>906</v>
      </c>
      <c r="C523" s="22">
        <v>566.73</v>
      </c>
      <c r="D523" s="22">
        <v>1828.98</v>
      </c>
      <c r="E523" s="22">
        <v>0.25</v>
      </c>
      <c r="F523" s="22" t="s">
        <v>37</v>
      </c>
      <c r="G523" s="22" t="s">
        <v>905</v>
      </c>
      <c r="H523" s="22" t="s">
        <v>32</v>
      </c>
    </row>
    <row r="524" spans="2:8" ht="15.75" hidden="1" customHeight="1" x14ac:dyDescent="0.4">
      <c r="B524" s="22" t="s">
        <v>904</v>
      </c>
      <c r="C524" s="22">
        <v>566.54999999999995</v>
      </c>
      <c r="D524" s="22">
        <v>1420.83</v>
      </c>
      <c r="E524" s="22">
        <v>0.2</v>
      </c>
      <c r="F524" s="22" t="s">
        <v>37</v>
      </c>
      <c r="G524" s="22" t="s">
        <v>585</v>
      </c>
      <c r="H524" s="22" t="s">
        <v>32</v>
      </c>
    </row>
    <row r="525" spans="2:8" ht="15.75" hidden="1" customHeight="1" x14ac:dyDescent="0.4">
      <c r="B525" s="22" t="s">
        <v>867</v>
      </c>
      <c r="C525" s="22">
        <v>566.02</v>
      </c>
      <c r="D525" s="22">
        <v>2461.06</v>
      </c>
      <c r="E525" s="22">
        <v>0.3</v>
      </c>
      <c r="F525" s="22" t="s">
        <v>41</v>
      </c>
      <c r="G525" s="22" t="s">
        <v>903</v>
      </c>
      <c r="H525" s="22" t="s">
        <v>32</v>
      </c>
    </row>
    <row r="526" spans="2:8" ht="15.75" hidden="1" customHeight="1" x14ac:dyDescent="0.4">
      <c r="B526" s="22" t="s">
        <v>902</v>
      </c>
      <c r="C526" s="22">
        <v>565.38</v>
      </c>
      <c r="D526" s="22">
        <v>1285.47</v>
      </c>
      <c r="E526" s="22">
        <v>0.5</v>
      </c>
      <c r="F526" s="22" t="s">
        <v>37</v>
      </c>
      <c r="G526" s="22" t="s">
        <v>901</v>
      </c>
      <c r="H526" s="22" t="s">
        <v>32</v>
      </c>
    </row>
    <row r="527" spans="2:8" ht="15.75" hidden="1" customHeight="1" x14ac:dyDescent="0.4">
      <c r="B527" s="22" t="s">
        <v>900</v>
      </c>
      <c r="C527" s="22">
        <v>564.84</v>
      </c>
      <c r="D527" s="22">
        <v>1822.08</v>
      </c>
      <c r="E527" s="22">
        <v>0.15</v>
      </c>
      <c r="F527" s="22" t="s">
        <v>41</v>
      </c>
      <c r="G527" s="22" t="s">
        <v>899</v>
      </c>
      <c r="H527" s="22" t="s">
        <v>32</v>
      </c>
    </row>
    <row r="528" spans="2:8" ht="15.75" hidden="1" customHeight="1" x14ac:dyDescent="0.4">
      <c r="B528" s="22" t="s">
        <v>898</v>
      </c>
      <c r="C528" s="22">
        <v>564.48</v>
      </c>
      <c r="D528" s="22">
        <v>1447.56</v>
      </c>
      <c r="E528" s="22">
        <v>0.5</v>
      </c>
      <c r="F528" s="22" t="s">
        <v>37</v>
      </c>
      <c r="G528" s="22" t="s">
        <v>897</v>
      </c>
      <c r="H528" s="22" t="s">
        <v>33</v>
      </c>
    </row>
    <row r="529" spans="2:8" ht="15.75" hidden="1" customHeight="1" x14ac:dyDescent="0.4">
      <c r="B529" s="22" t="s">
        <v>896</v>
      </c>
      <c r="C529" s="22">
        <v>563.85</v>
      </c>
      <c r="D529" s="22">
        <v>1708.74</v>
      </c>
      <c r="E529" s="22">
        <v>0.3</v>
      </c>
      <c r="F529" s="22" t="s">
        <v>37</v>
      </c>
      <c r="G529" s="22" t="s">
        <v>895</v>
      </c>
      <c r="H529" s="22" t="s">
        <v>38</v>
      </c>
    </row>
    <row r="530" spans="2:8" ht="15.75" hidden="1" customHeight="1" x14ac:dyDescent="0.4">
      <c r="B530" s="22" t="s">
        <v>894</v>
      </c>
      <c r="C530" s="22">
        <v>561.96</v>
      </c>
      <c r="D530" s="22">
        <v>1519.14</v>
      </c>
      <c r="E530" s="22">
        <v>0.05</v>
      </c>
      <c r="F530" s="22" t="s">
        <v>37</v>
      </c>
      <c r="G530" s="22" t="s">
        <v>893</v>
      </c>
      <c r="H530" s="22" t="s">
        <v>32</v>
      </c>
    </row>
    <row r="531" spans="2:8" ht="15.75" hidden="1" customHeight="1" x14ac:dyDescent="0.4">
      <c r="B531" s="22" t="s">
        <v>892</v>
      </c>
      <c r="C531" s="22">
        <v>561.6</v>
      </c>
      <c r="D531" s="22">
        <v>2080.3200000000002</v>
      </c>
      <c r="E531" s="22">
        <v>0.3</v>
      </c>
      <c r="F531" s="22" t="s">
        <v>37</v>
      </c>
      <c r="G531" s="22" t="s">
        <v>365</v>
      </c>
      <c r="H531" s="22" t="s">
        <v>32</v>
      </c>
    </row>
    <row r="532" spans="2:8" ht="15.75" hidden="1" customHeight="1" x14ac:dyDescent="0.4">
      <c r="B532" s="22" t="s">
        <v>891</v>
      </c>
      <c r="C532" s="22">
        <v>561.55999999999995</v>
      </c>
      <c r="D532" s="22">
        <v>1871.88</v>
      </c>
      <c r="E532" s="22">
        <v>0.1</v>
      </c>
      <c r="F532" s="22" t="s">
        <v>37</v>
      </c>
      <c r="G532" s="22" t="s">
        <v>890</v>
      </c>
      <c r="H532" s="22" t="s">
        <v>32</v>
      </c>
    </row>
    <row r="533" spans="2:8" ht="15.75" hidden="1" customHeight="1" x14ac:dyDescent="0.4">
      <c r="B533" s="22" t="s">
        <v>889</v>
      </c>
      <c r="C533" s="22">
        <v>561.48</v>
      </c>
      <c r="D533" s="22">
        <v>2526.9299999999998</v>
      </c>
      <c r="E533" s="22">
        <v>0.3</v>
      </c>
      <c r="F533" s="22" t="s">
        <v>40</v>
      </c>
      <c r="G533" s="22" t="s">
        <v>888</v>
      </c>
      <c r="H533" s="22" t="s">
        <v>33</v>
      </c>
    </row>
    <row r="534" spans="2:8" ht="15.75" hidden="1" customHeight="1" x14ac:dyDescent="0.4">
      <c r="B534" s="22" t="s">
        <v>887</v>
      </c>
      <c r="C534" s="22">
        <v>560.79</v>
      </c>
      <c r="D534" s="22">
        <v>1790.76</v>
      </c>
      <c r="E534" s="22">
        <v>0.5</v>
      </c>
      <c r="F534" s="22" t="s">
        <v>37</v>
      </c>
      <c r="G534" s="22" t="s">
        <v>210</v>
      </c>
      <c r="H534" s="22" t="s">
        <v>32</v>
      </c>
    </row>
    <row r="535" spans="2:8" ht="15.75" hidden="1" customHeight="1" x14ac:dyDescent="0.4">
      <c r="B535" s="22" t="s">
        <v>886</v>
      </c>
      <c r="C535" s="22">
        <v>560.52</v>
      </c>
      <c r="D535" s="22">
        <v>1515.24</v>
      </c>
      <c r="E535" s="22">
        <v>0.2</v>
      </c>
      <c r="F535" s="22" t="s">
        <v>37</v>
      </c>
      <c r="G535" s="22" t="s">
        <v>885</v>
      </c>
      <c r="H535" s="22" t="s">
        <v>38</v>
      </c>
    </row>
    <row r="536" spans="2:8" ht="15.75" hidden="1" customHeight="1" x14ac:dyDescent="0.4">
      <c r="B536" s="22" t="s">
        <v>884</v>
      </c>
      <c r="C536" s="22">
        <v>559.74</v>
      </c>
      <c r="D536" s="22">
        <v>2290.14</v>
      </c>
      <c r="E536" s="22">
        <v>0.1</v>
      </c>
      <c r="F536" s="22" t="s">
        <v>37</v>
      </c>
      <c r="G536" s="22" t="s">
        <v>883</v>
      </c>
      <c r="H536" s="22" t="s">
        <v>32</v>
      </c>
    </row>
    <row r="537" spans="2:8" ht="15.75" hidden="1" customHeight="1" x14ac:dyDescent="0.4">
      <c r="B537" s="22" t="s">
        <v>882</v>
      </c>
      <c r="C537" s="22">
        <v>558.72</v>
      </c>
      <c r="D537" s="22">
        <v>1269.9000000000001</v>
      </c>
      <c r="E537" s="22">
        <v>0.25</v>
      </c>
      <c r="F537" s="22" t="s">
        <v>41</v>
      </c>
      <c r="G537" s="22" t="s">
        <v>226</v>
      </c>
      <c r="H537" s="22" t="s">
        <v>38</v>
      </c>
    </row>
    <row r="538" spans="2:8" ht="15.75" hidden="1" customHeight="1" x14ac:dyDescent="0.4">
      <c r="B538" s="22" t="s">
        <v>881</v>
      </c>
      <c r="C538" s="22">
        <v>558.72</v>
      </c>
      <c r="D538" s="22">
        <v>1269.9000000000001</v>
      </c>
      <c r="E538" s="22">
        <v>0.05</v>
      </c>
      <c r="F538" s="22" t="s">
        <v>37</v>
      </c>
      <c r="G538" s="22" t="s">
        <v>880</v>
      </c>
      <c r="H538" s="22" t="s">
        <v>38</v>
      </c>
    </row>
    <row r="539" spans="2:8" ht="15.75" hidden="1" customHeight="1" x14ac:dyDescent="0.4">
      <c r="B539" s="22" t="s">
        <v>879</v>
      </c>
      <c r="C539" s="22">
        <v>558.72</v>
      </c>
      <c r="D539" s="22">
        <v>1269.9000000000001</v>
      </c>
      <c r="E539" s="22">
        <v>0.3</v>
      </c>
      <c r="F539" s="22" t="s">
        <v>41</v>
      </c>
      <c r="G539" s="22" t="s">
        <v>878</v>
      </c>
      <c r="H539" s="22" t="s">
        <v>38</v>
      </c>
    </row>
    <row r="540" spans="2:8" ht="15.75" hidden="1" customHeight="1" x14ac:dyDescent="0.4">
      <c r="B540" s="22" t="s">
        <v>877</v>
      </c>
      <c r="C540" s="22">
        <v>557.64</v>
      </c>
      <c r="D540" s="22">
        <v>1640.16</v>
      </c>
      <c r="E540" s="22">
        <v>0.3</v>
      </c>
      <c r="F540" s="22" t="s">
        <v>37</v>
      </c>
      <c r="G540" s="22" t="s">
        <v>876</v>
      </c>
      <c r="H540" s="22" t="s">
        <v>32</v>
      </c>
    </row>
    <row r="541" spans="2:8" ht="15.75" hidden="1" customHeight="1" x14ac:dyDescent="0.4">
      <c r="B541" s="22" t="s">
        <v>875</v>
      </c>
      <c r="C541" s="22">
        <v>556.97</v>
      </c>
      <c r="D541" s="22">
        <v>1265.8499999999999</v>
      </c>
      <c r="E541" s="22">
        <v>0.2</v>
      </c>
      <c r="F541" s="22" t="s">
        <v>37</v>
      </c>
      <c r="G541" s="22" t="s">
        <v>874</v>
      </c>
      <c r="H541" s="22" t="s">
        <v>32</v>
      </c>
    </row>
    <row r="542" spans="2:8" ht="15.75" hidden="1" customHeight="1" x14ac:dyDescent="0.4">
      <c r="B542" s="22" t="s">
        <v>873</v>
      </c>
      <c r="C542" s="22">
        <v>556.9</v>
      </c>
      <c r="D542" s="22">
        <v>2142.3000000000002</v>
      </c>
      <c r="E542" s="22">
        <v>0.1</v>
      </c>
      <c r="F542" s="22" t="s">
        <v>37</v>
      </c>
      <c r="G542" s="22" t="s">
        <v>480</v>
      </c>
      <c r="H542" s="22" t="s">
        <v>38</v>
      </c>
    </row>
    <row r="543" spans="2:8" ht="15.75" hidden="1" customHeight="1" x14ac:dyDescent="0.4">
      <c r="B543" s="22" t="s">
        <v>872</v>
      </c>
      <c r="C543" s="22">
        <v>556.38</v>
      </c>
      <c r="D543" s="22">
        <v>1391.04</v>
      </c>
      <c r="E543" s="22">
        <v>0.35</v>
      </c>
      <c r="F543" s="22" t="s">
        <v>37</v>
      </c>
      <c r="G543" s="22" t="s">
        <v>335</v>
      </c>
      <c r="H543" s="22" t="s">
        <v>38</v>
      </c>
    </row>
    <row r="544" spans="2:8" ht="15.75" hidden="1" customHeight="1" x14ac:dyDescent="0.4">
      <c r="B544" s="22" t="s">
        <v>871</v>
      </c>
      <c r="C544" s="22">
        <v>555.48</v>
      </c>
      <c r="D544" s="22">
        <v>1428.84</v>
      </c>
      <c r="E544" s="22">
        <v>0.25</v>
      </c>
      <c r="F544" s="22" t="s">
        <v>37</v>
      </c>
      <c r="G544" s="22" t="s">
        <v>639</v>
      </c>
      <c r="H544" s="22" t="s">
        <v>32</v>
      </c>
    </row>
    <row r="545" spans="2:8" ht="15.75" hidden="1" customHeight="1" x14ac:dyDescent="0.4">
      <c r="B545" s="22" t="s">
        <v>870</v>
      </c>
      <c r="C545" s="22">
        <v>553.98</v>
      </c>
      <c r="D545" s="22">
        <v>2518.9499999999998</v>
      </c>
      <c r="E545" s="22">
        <v>0.4</v>
      </c>
      <c r="F545" s="22" t="s">
        <v>37</v>
      </c>
      <c r="G545" s="22" t="s">
        <v>869</v>
      </c>
      <c r="H545" s="22" t="s">
        <v>33</v>
      </c>
    </row>
    <row r="546" spans="2:8" ht="15.75" hidden="1" customHeight="1" x14ac:dyDescent="0.4">
      <c r="B546" s="22" t="s">
        <v>868</v>
      </c>
      <c r="C546" s="22">
        <v>553.39</v>
      </c>
      <c r="D546" s="22">
        <v>2621.3200000000002</v>
      </c>
      <c r="E546" s="22">
        <v>0.25</v>
      </c>
      <c r="F546" s="22" t="s">
        <v>41</v>
      </c>
      <c r="G546" s="22" t="s">
        <v>99</v>
      </c>
      <c r="H546" s="22" t="s">
        <v>38</v>
      </c>
    </row>
    <row r="547" spans="2:8" ht="15.75" hidden="1" customHeight="1" x14ac:dyDescent="0.4">
      <c r="B547" s="22" t="s">
        <v>867</v>
      </c>
      <c r="C547" s="22">
        <v>552.44000000000005</v>
      </c>
      <c r="D547" s="22">
        <v>1534.96</v>
      </c>
      <c r="E547" s="22">
        <v>0.15</v>
      </c>
      <c r="F547" s="22" t="s">
        <v>41</v>
      </c>
      <c r="G547" s="22" t="s">
        <v>866</v>
      </c>
      <c r="H547" s="22" t="s">
        <v>32</v>
      </c>
    </row>
    <row r="548" spans="2:8" ht="15.75" hidden="1" customHeight="1" x14ac:dyDescent="0.4">
      <c r="B548" s="22" t="s">
        <v>865</v>
      </c>
      <c r="C548" s="22">
        <v>552.24</v>
      </c>
      <c r="D548" s="22">
        <v>1285.05</v>
      </c>
      <c r="E548" s="22">
        <v>0.5</v>
      </c>
      <c r="F548" s="22" t="s">
        <v>37</v>
      </c>
      <c r="G548" s="22" t="s">
        <v>864</v>
      </c>
      <c r="H548" s="22" t="s">
        <v>32</v>
      </c>
    </row>
    <row r="549" spans="2:8" ht="15.75" hidden="1" customHeight="1" x14ac:dyDescent="0.4">
      <c r="B549" s="22" t="s">
        <v>863</v>
      </c>
      <c r="C549" s="22">
        <v>551.98</v>
      </c>
      <c r="D549" s="22">
        <v>1713.1</v>
      </c>
      <c r="E549" s="22">
        <v>0.35</v>
      </c>
      <c r="F549" s="22" t="s">
        <v>37</v>
      </c>
      <c r="G549" s="22" t="s">
        <v>322</v>
      </c>
      <c r="H549" s="22" t="s">
        <v>32</v>
      </c>
    </row>
    <row r="550" spans="2:8" ht="15.75" hidden="1" customHeight="1" x14ac:dyDescent="0.4">
      <c r="B550" s="22" t="s">
        <v>862</v>
      </c>
      <c r="C550" s="22">
        <v>551.96</v>
      </c>
      <c r="D550" s="22">
        <v>2365.61</v>
      </c>
      <c r="E550" s="22">
        <v>0.5</v>
      </c>
      <c r="F550" s="22" t="s">
        <v>37</v>
      </c>
      <c r="G550" s="22" t="s">
        <v>861</v>
      </c>
      <c r="H550" s="22" t="s">
        <v>32</v>
      </c>
    </row>
    <row r="551" spans="2:8" ht="15.75" hidden="1" customHeight="1" x14ac:dyDescent="0.4">
      <c r="B551" s="22" t="s">
        <v>860</v>
      </c>
      <c r="C551" s="22">
        <v>549.54</v>
      </c>
      <c r="D551" s="22">
        <v>1144.8900000000001</v>
      </c>
      <c r="E551" s="22">
        <v>0.45</v>
      </c>
      <c r="F551" s="22" t="s">
        <v>37</v>
      </c>
      <c r="G551" s="22" t="s">
        <v>859</v>
      </c>
      <c r="H551" s="22" t="s">
        <v>33</v>
      </c>
    </row>
    <row r="552" spans="2:8" ht="15.75" hidden="1" customHeight="1" x14ac:dyDescent="0.4">
      <c r="B552" s="22" t="s">
        <v>858</v>
      </c>
      <c r="C552" s="22">
        <v>547.57000000000005</v>
      </c>
      <c r="D552" s="22">
        <v>1332.64</v>
      </c>
      <c r="E552" s="22">
        <v>0.05</v>
      </c>
      <c r="F552" s="22" t="s">
        <v>39</v>
      </c>
      <c r="G552" s="22" t="s">
        <v>857</v>
      </c>
      <c r="H552" s="22" t="s">
        <v>38</v>
      </c>
    </row>
    <row r="553" spans="2:8" ht="15.75" hidden="1" customHeight="1" x14ac:dyDescent="0.4">
      <c r="B553" s="22" t="s">
        <v>856</v>
      </c>
      <c r="C553" s="22">
        <v>546.96</v>
      </c>
      <c r="D553" s="22">
        <v>1272.1199999999999</v>
      </c>
      <c r="E553" s="22">
        <v>0.3</v>
      </c>
      <c r="F553" s="22" t="s">
        <v>37</v>
      </c>
      <c r="G553" s="22" t="s">
        <v>812</v>
      </c>
      <c r="H553" s="22" t="s">
        <v>32</v>
      </c>
    </row>
    <row r="554" spans="2:8" ht="15.75" hidden="1" customHeight="1" x14ac:dyDescent="0.4">
      <c r="B554" s="22" t="s">
        <v>855</v>
      </c>
      <c r="C554" s="22">
        <v>545.82000000000005</v>
      </c>
      <c r="D554" s="22">
        <v>1269.8399999999999</v>
      </c>
      <c r="E554" s="22">
        <v>0.45</v>
      </c>
      <c r="F554" s="22" t="s">
        <v>40</v>
      </c>
      <c r="G554" s="22" t="s">
        <v>854</v>
      </c>
      <c r="H554" s="22" t="s">
        <v>33</v>
      </c>
    </row>
    <row r="555" spans="2:8" ht="15.75" hidden="1" customHeight="1" x14ac:dyDescent="0.4">
      <c r="B555" s="22" t="s">
        <v>853</v>
      </c>
      <c r="C555" s="22">
        <v>545.19000000000005</v>
      </c>
      <c r="D555" s="22">
        <v>1879.96</v>
      </c>
      <c r="E555" s="22">
        <v>0.3</v>
      </c>
      <c r="F555" s="22" t="s">
        <v>37</v>
      </c>
      <c r="G555" s="22" t="s">
        <v>852</v>
      </c>
      <c r="H555" s="22" t="s">
        <v>38</v>
      </c>
    </row>
    <row r="556" spans="2:8" ht="15.75" hidden="1" customHeight="1" x14ac:dyDescent="0.4">
      <c r="B556" s="22" t="s">
        <v>851</v>
      </c>
      <c r="C556" s="22">
        <v>544.41999999999996</v>
      </c>
      <c r="D556" s="22">
        <v>1649.75</v>
      </c>
      <c r="E556" s="22">
        <v>0.2</v>
      </c>
      <c r="F556" s="22" t="s">
        <v>37</v>
      </c>
      <c r="G556" s="22" t="s">
        <v>850</v>
      </c>
      <c r="H556" s="22" t="s">
        <v>32</v>
      </c>
    </row>
    <row r="557" spans="2:8" ht="15.75" hidden="1" customHeight="1" x14ac:dyDescent="0.4">
      <c r="B557" s="22" t="s">
        <v>849</v>
      </c>
      <c r="C557" s="22">
        <v>542.64</v>
      </c>
      <c r="D557" s="22">
        <v>2276.04</v>
      </c>
      <c r="E557" s="22">
        <v>0.2</v>
      </c>
      <c r="F557" s="22" t="s">
        <v>37</v>
      </c>
      <c r="G557" s="22" t="s">
        <v>374</v>
      </c>
      <c r="H557" s="22" t="s">
        <v>33</v>
      </c>
    </row>
    <row r="558" spans="2:8" ht="15.75" hidden="1" customHeight="1" x14ac:dyDescent="0.4">
      <c r="B558" s="22" t="s">
        <v>848</v>
      </c>
      <c r="C558" s="22">
        <v>541.79999999999995</v>
      </c>
      <c r="D558" s="22">
        <v>3187.2</v>
      </c>
      <c r="E558" s="22">
        <v>0.4</v>
      </c>
      <c r="F558" s="22" t="s">
        <v>37</v>
      </c>
      <c r="G558" s="22" t="s">
        <v>847</v>
      </c>
      <c r="H558" s="22" t="s">
        <v>32</v>
      </c>
    </row>
    <row r="559" spans="2:8" ht="15.75" hidden="1" customHeight="1" x14ac:dyDescent="0.4">
      <c r="B559" s="22" t="s">
        <v>846</v>
      </c>
      <c r="C559" s="22">
        <v>541.62</v>
      </c>
      <c r="D559" s="22">
        <v>1464.12</v>
      </c>
      <c r="E559" s="22">
        <v>0.2</v>
      </c>
      <c r="F559" s="22" t="s">
        <v>37</v>
      </c>
      <c r="G559" s="22" t="s">
        <v>845</v>
      </c>
      <c r="H559" s="22" t="s">
        <v>38</v>
      </c>
    </row>
    <row r="560" spans="2:8" ht="15.75" hidden="1" customHeight="1" x14ac:dyDescent="0.4">
      <c r="B560" s="22" t="s">
        <v>844</v>
      </c>
      <c r="C560" s="22">
        <v>541.44000000000005</v>
      </c>
      <c r="D560" s="22">
        <v>1353.6</v>
      </c>
      <c r="E560" s="22">
        <v>0.4</v>
      </c>
      <c r="F560" s="22" t="s">
        <v>41</v>
      </c>
      <c r="G560" s="22" t="s">
        <v>843</v>
      </c>
      <c r="H560" s="22" t="s">
        <v>33</v>
      </c>
    </row>
    <row r="561" spans="2:8" ht="15.75" hidden="1" customHeight="1" x14ac:dyDescent="0.4">
      <c r="B561" s="22" t="s">
        <v>842</v>
      </c>
      <c r="C561" s="22">
        <v>541.37</v>
      </c>
      <c r="D561" s="22">
        <v>2189.09</v>
      </c>
      <c r="E561" s="22">
        <v>0.45</v>
      </c>
      <c r="F561" s="22" t="s">
        <v>40</v>
      </c>
      <c r="G561" s="22" t="s">
        <v>841</v>
      </c>
      <c r="H561" s="22" t="s">
        <v>33</v>
      </c>
    </row>
    <row r="562" spans="2:8" ht="15.75" hidden="1" customHeight="1" x14ac:dyDescent="0.4">
      <c r="B562" s="22" t="s">
        <v>840</v>
      </c>
      <c r="C562" s="22">
        <v>540.72</v>
      </c>
      <c r="D562" s="22">
        <v>1590.66</v>
      </c>
      <c r="E562" s="22">
        <v>0.4</v>
      </c>
      <c r="F562" s="22" t="s">
        <v>37</v>
      </c>
      <c r="G562" s="22" t="s">
        <v>839</v>
      </c>
      <c r="H562" s="22" t="s">
        <v>33</v>
      </c>
    </row>
    <row r="563" spans="2:8" ht="15.75" hidden="1" customHeight="1" x14ac:dyDescent="0.4">
      <c r="B563" s="22" t="s">
        <v>838</v>
      </c>
      <c r="C563" s="22">
        <v>539.91999999999996</v>
      </c>
      <c r="D563" s="22">
        <v>1799.75</v>
      </c>
      <c r="E563" s="22">
        <v>0.2</v>
      </c>
      <c r="F563" s="22" t="s">
        <v>40</v>
      </c>
      <c r="G563" s="22" t="s">
        <v>837</v>
      </c>
      <c r="H563" s="22" t="s">
        <v>32</v>
      </c>
    </row>
    <row r="564" spans="2:8" ht="15.75" hidden="1" customHeight="1" x14ac:dyDescent="0.4">
      <c r="B564" s="22" t="s">
        <v>836</v>
      </c>
      <c r="C564" s="22">
        <v>539.44000000000005</v>
      </c>
      <c r="D564" s="22">
        <v>1722.28</v>
      </c>
      <c r="E564" s="22">
        <v>0.55000000000000004</v>
      </c>
      <c r="F564" s="22" t="s">
        <v>40</v>
      </c>
      <c r="G564" s="22" t="s">
        <v>835</v>
      </c>
      <c r="H564" s="22" t="s">
        <v>32</v>
      </c>
    </row>
    <row r="565" spans="2:8" ht="15.75" hidden="1" customHeight="1" x14ac:dyDescent="0.4">
      <c r="B565" s="22" t="s">
        <v>834</v>
      </c>
      <c r="C565" s="22">
        <v>539.25</v>
      </c>
      <c r="D565" s="22">
        <v>1925.88</v>
      </c>
      <c r="E565" s="22">
        <v>0.35</v>
      </c>
      <c r="F565" s="22" t="s">
        <v>40</v>
      </c>
      <c r="G565" s="22" t="s">
        <v>833</v>
      </c>
      <c r="H565" s="22" t="s">
        <v>33</v>
      </c>
    </row>
    <row r="566" spans="2:8" ht="15.75" hidden="1" customHeight="1" x14ac:dyDescent="0.4">
      <c r="B566" s="22" t="s">
        <v>832</v>
      </c>
      <c r="C566" s="22">
        <v>536.46</v>
      </c>
      <c r="D566" s="22">
        <v>1308.48</v>
      </c>
      <c r="E566" s="22">
        <v>0.1</v>
      </c>
      <c r="F566" s="22" t="s">
        <v>41</v>
      </c>
      <c r="G566" s="22" t="s">
        <v>831</v>
      </c>
      <c r="H566" s="22" t="s">
        <v>38</v>
      </c>
    </row>
    <row r="567" spans="2:8" ht="15.75" hidden="1" customHeight="1" x14ac:dyDescent="0.4">
      <c r="B567" s="22" t="s">
        <v>830</v>
      </c>
      <c r="C567" s="22">
        <v>536.46</v>
      </c>
      <c r="D567" s="22">
        <v>1308.48</v>
      </c>
      <c r="E567" s="22">
        <v>0.4</v>
      </c>
      <c r="F567" s="22" t="s">
        <v>41</v>
      </c>
      <c r="G567" s="22" t="s">
        <v>829</v>
      </c>
      <c r="H567" s="22" t="s">
        <v>32</v>
      </c>
    </row>
    <row r="568" spans="2:8" ht="15.75" hidden="1" customHeight="1" x14ac:dyDescent="0.4">
      <c r="B568" s="22" t="s">
        <v>828</v>
      </c>
      <c r="C568" s="22">
        <v>536.22</v>
      </c>
      <c r="D568" s="22">
        <v>1307.97</v>
      </c>
      <c r="E568" s="22">
        <v>0.2</v>
      </c>
      <c r="F568" s="22" t="s">
        <v>39</v>
      </c>
      <c r="G568" s="22" t="s">
        <v>252</v>
      </c>
      <c r="H568" s="22" t="s">
        <v>38</v>
      </c>
    </row>
    <row r="569" spans="2:8" ht="15.75" hidden="1" customHeight="1" x14ac:dyDescent="0.4">
      <c r="B569" s="22" t="s">
        <v>827</v>
      </c>
      <c r="C569" s="22">
        <v>535.5</v>
      </c>
      <c r="D569" s="22">
        <v>1912.5</v>
      </c>
      <c r="E569" s="22">
        <v>0.3</v>
      </c>
      <c r="F569" s="22" t="s">
        <v>37</v>
      </c>
      <c r="G569" s="22" t="s">
        <v>826</v>
      </c>
      <c r="H569" s="22" t="s">
        <v>32</v>
      </c>
    </row>
    <row r="570" spans="2:8" ht="15.75" hidden="1" customHeight="1" x14ac:dyDescent="0.4">
      <c r="B570" s="22" t="s">
        <v>825</v>
      </c>
      <c r="C570" s="22">
        <v>535.20000000000005</v>
      </c>
      <c r="D570" s="22">
        <v>1845.72</v>
      </c>
      <c r="E570" s="22">
        <v>0.45</v>
      </c>
      <c r="F570" s="22" t="s">
        <v>37</v>
      </c>
      <c r="G570" s="22" t="s">
        <v>824</v>
      </c>
      <c r="H570" s="22" t="s">
        <v>32</v>
      </c>
    </row>
    <row r="571" spans="2:8" ht="15.75" hidden="1" customHeight="1" x14ac:dyDescent="0.4">
      <c r="B571" s="22" t="s">
        <v>823</v>
      </c>
      <c r="C571" s="22">
        <v>534.78</v>
      </c>
      <c r="D571" s="22">
        <v>1243.98</v>
      </c>
      <c r="E571" s="22">
        <v>0.25</v>
      </c>
      <c r="F571" s="22" t="s">
        <v>37</v>
      </c>
      <c r="G571" s="22" t="s">
        <v>822</v>
      </c>
      <c r="H571" s="22" t="s">
        <v>33</v>
      </c>
    </row>
    <row r="572" spans="2:8" ht="15.75" hidden="1" customHeight="1" x14ac:dyDescent="0.4">
      <c r="B572" s="22" t="s">
        <v>821</v>
      </c>
      <c r="C572" s="22">
        <v>534.48</v>
      </c>
      <c r="D572" s="22">
        <v>1272.72</v>
      </c>
      <c r="E572" s="22">
        <v>0.5</v>
      </c>
      <c r="F572" s="22" t="s">
        <v>40</v>
      </c>
      <c r="G572" s="22" t="s">
        <v>478</v>
      </c>
      <c r="H572" s="22" t="s">
        <v>32</v>
      </c>
    </row>
    <row r="573" spans="2:8" ht="15.75" hidden="1" customHeight="1" x14ac:dyDescent="0.4">
      <c r="B573" s="22" t="s">
        <v>820</v>
      </c>
      <c r="C573" s="22">
        <v>534.41999999999996</v>
      </c>
      <c r="D573" s="22">
        <v>1272.48</v>
      </c>
      <c r="E573" s="22">
        <v>0.3</v>
      </c>
      <c r="F573" s="22" t="s">
        <v>37</v>
      </c>
      <c r="G573" s="22" t="s">
        <v>34</v>
      </c>
      <c r="H573" s="22" t="s">
        <v>32</v>
      </c>
    </row>
    <row r="574" spans="2:8" ht="15.75" hidden="1" customHeight="1" x14ac:dyDescent="0.4">
      <c r="B574" s="22" t="s">
        <v>819</v>
      </c>
      <c r="C574" s="22">
        <v>534.4</v>
      </c>
      <c r="D574" s="22">
        <v>2429.44</v>
      </c>
      <c r="E574" s="22">
        <v>0.35</v>
      </c>
      <c r="F574" s="22" t="s">
        <v>40</v>
      </c>
      <c r="G574" s="22" t="s">
        <v>230</v>
      </c>
      <c r="H574" s="22" t="s">
        <v>32</v>
      </c>
    </row>
    <row r="575" spans="2:8" ht="15.75" hidden="1" customHeight="1" x14ac:dyDescent="0.4">
      <c r="B575" s="22" t="s">
        <v>818</v>
      </c>
      <c r="C575" s="22">
        <v>534.33000000000004</v>
      </c>
      <c r="D575" s="22">
        <v>1908.45</v>
      </c>
      <c r="E575" s="22">
        <v>0.4</v>
      </c>
      <c r="F575" s="22" t="s">
        <v>41</v>
      </c>
      <c r="G575" s="22" t="s">
        <v>817</v>
      </c>
      <c r="H575" s="22" t="s">
        <v>32</v>
      </c>
    </row>
    <row r="576" spans="2:8" ht="15.75" hidden="1" customHeight="1" x14ac:dyDescent="0.4">
      <c r="B576" s="22" t="s">
        <v>816</v>
      </c>
      <c r="C576" s="22">
        <v>534.24</v>
      </c>
      <c r="D576" s="22">
        <v>2671.41</v>
      </c>
      <c r="E576" s="22">
        <v>0.2</v>
      </c>
      <c r="F576" s="22" t="s">
        <v>40</v>
      </c>
      <c r="G576" s="22" t="s">
        <v>815</v>
      </c>
      <c r="H576" s="22" t="s">
        <v>33</v>
      </c>
    </row>
    <row r="577" spans="2:8" ht="15.75" hidden="1" customHeight="1" x14ac:dyDescent="0.4">
      <c r="B577" s="22" t="s">
        <v>814</v>
      </c>
      <c r="C577" s="22">
        <v>534.21</v>
      </c>
      <c r="D577" s="22">
        <v>1621.95</v>
      </c>
      <c r="E577" s="22">
        <v>0.3</v>
      </c>
      <c r="F577" s="22" t="s">
        <v>37</v>
      </c>
      <c r="G577" s="22" t="s">
        <v>812</v>
      </c>
      <c r="H577" s="22" t="s">
        <v>38</v>
      </c>
    </row>
    <row r="578" spans="2:8" ht="15.75" hidden="1" customHeight="1" x14ac:dyDescent="0.4">
      <c r="B578" s="22" t="s">
        <v>813</v>
      </c>
      <c r="C578" s="22">
        <v>534.21</v>
      </c>
      <c r="D578" s="22">
        <v>1621.95</v>
      </c>
      <c r="E578" s="22">
        <v>0.3</v>
      </c>
      <c r="F578" s="22" t="s">
        <v>37</v>
      </c>
      <c r="G578" s="22" t="s">
        <v>812</v>
      </c>
      <c r="H578" s="22" t="s">
        <v>32</v>
      </c>
    </row>
    <row r="579" spans="2:8" ht="15.75" hidden="1" customHeight="1" x14ac:dyDescent="0.4">
      <c r="B579" s="22" t="s">
        <v>811</v>
      </c>
      <c r="C579" s="22">
        <v>533.04</v>
      </c>
      <c r="D579" s="22">
        <v>1838.1</v>
      </c>
      <c r="E579" s="22">
        <v>0.2</v>
      </c>
      <c r="F579" s="22" t="s">
        <v>37</v>
      </c>
      <c r="G579" s="22" t="s">
        <v>810</v>
      </c>
      <c r="H579" s="22" t="s">
        <v>32</v>
      </c>
    </row>
    <row r="580" spans="2:8" ht="15.75" hidden="1" customHeight="1" x14ac:dyDescent="0.4">
      <c r="B580" s="22" t="s">
        <v>809</v>
      </c>
      <c r="C580" s="22">
        <v>532.79999999999995</v>
      </c>
      <c r="D580" s="22">
        <v>2131.92</v>
      </c>
      <c r="E580" s="22">
        <v>0.45</v>
      </c>
      <c r="F580" s="22" t="s">
        <v>37</v>
      </c>
      <c r="G580" s="22" t="s">
        <v>808</v>
      </c>
      <c r="H580" s="22" t="s">
        <v>32</v>
      </c>
    </row>
    <row r="581" spans="2:8" ht="15.75" hidden="1" customHeight="1" x14ac:dyDescent="0.4">
      <c r="B581" s="22" t="s">
        <v>807</v>
      </c>
      <c r="C581" s="22">
        <v>532.55999999999995</v>
      </c>
      <c r="D581" s="22">
        <v>1133.22</v>
      </c>
      <c r="E581" s="22">
        <v>0.3</v>
      </c>
      <c r="F581" s="22" t="s">
        <v>37</v>
      </c>
      <c r="G581" s="22" t="s">
        <v>725</v>
      </c>
      <c r="H581" s="22" t="s">
        <v>33</v>
      </c>
    </row>
    <row r="582" spans="2:8" ht="15.75" hidden="1" customHeight="1" x14ac:dyDescent="0.4">
      <c r="B582" s="22" t="s">
        <v>806</v>
      </c>
      <c r="C582" s="22">
        <v>532.39</v>
      </c>
      <c r="D582" s="22">
        <v>1852.03</v>
      </c>
      <c r="E582" s="22">
        <v>0.3</v>
      </c>
      <c r="F582" s="22" t="s">
        <v>37</v>
      </c>
      <c r="G582" s="22" t="s">
        <v>805</v>
      </c>
      <c r="H582" s="22" t="s">
        <v>33</v>
      </c>
    </row>
    <row r="583" spans="2:8" ht="15.75" hidden="1" customHeight="1" x14ac:dyDescent="0.4">
      <c r="B583" s="22" t="s">
        <v>804</v>
      </c>
      <c r="C583" s="22">
        <v>531.63</v>
      </c>
      <c r="D583" s="22">
        <v>1236.42</v>
      </c>
      <c r="E583" s="22">
        <v>0.5</v>
      </c>
      <c r="F583" s="22" t="s">
        <v>41</v>
      </c>
      <c r="G583" s="22" t="s">
        <v>277</v>
      </c>
      <c r="H583" s="22" t="s">
        <v>33</v>
      </c>
    </row>
    <row r="584" spans="2:8" ht="15.75" hidden="1" customHeight="1" x14ac:dyDescent="0.4">
      <c r="B584" s="22" t="s">
        <v>803</v>
      </c>
      <c r="C584" s="22">
        <v>531.07000000000005</v>
      </c>
      <c r="D584" s="22">
        <v>1064.27</v>
      </c>
      <c r="E584" s="22">
        <v>0.4</v>
      </c>
      <c r="F584" s="22" t="s">
        <v>37</v>
      </c>
      <c r="G584" s="22" t="s">
        <v>802</v>
      </c>
      <c r="H584" s="22" t="s">
        <v>38</v>
      </c>
    </row>
    <row r="585" spans="2:8" ht="15.75" hidden="1" customHeight="1" x14ac:dyDescent="0.4">
      <c r="B585" s="22" t="s">
        <v>801</v>
      </c>
      <c r="C585" s="22">
        <v>530.72</v>
      </c>
      <c r="D585" s="22">
        <v>1105.76</v>
      </c>
      <c r="E585" s="22">
        <v>0.05</v>
      </c>
      <c r="F585" s="22" t="s">
        <v>37</v>
      </c>
      <c r="G585" s="22" t="s">
        <v>800</v>
      </c>
      <c r="H585" s="22" t="s">
        <v>32</v>
      </c>
    </row>
    <row r="586" spans="2:8" ht="15.75" hidden="1" customHeight="1" x14ac:dyDescent="0.4">
      <c r="B586" s="22" t="s">
        <v>431</v>
      </c>
      <c r="C586" s="22">
        <v>529.83000000000004</v>
      </c>
      <c r="D586" s="22">
        <v>1232.28</v>
      </c>
      <c r="E586" s="22">
        <v>0.2</v>
      </c>
      <c r="F586" s="22" t="s">
        <v>37</v>
      </c>
      <c r="G586" s="22" t="s">
        <v>44</v>
      </c>
      <c r="H586" s="22" t="s">
        <v>32</v>
      </c>
    </row>
    <row r="587" spans="2:8" ht="15.75" hidden="1" customHeight="1" x14ac:dyDescent="0.4">
      <c r="B587" s="22" t="s">
        <v>799</v>
      </c>
      <c r="C587" s="22">
        <v>529.44000000000005</v>
      </c>
      <c r="D587" s="22">
        <v>1103.04</v>
      </c>
      <c r="E587" s="22">
        <v>0.3</v>
      </c>
      <c r="F587" s="22" t="s">
        <v>37</v>
      </c>
      <c r="G587" s="22" t="s">
        <v>798</v>
      </c>
      <c r="H587" s="22" t="s">
        <v>32</v>
      </c>
    </row>
    <row r="588" spans="2:8" ht="15.75" hidden="1" customHeight="1" x14ac:dyDescent="0.4">
      <c r="B588" s="22" t="s">
        <v>797</v>
      </c>
      <c r="C588" s="22">
        <v>527.98</v>
      </c>
      <c r="D588" s="22">
        <v>1319.96</v>
      </c>
      <c r="E588" s="22">
        <v>0</v>
      </c>
      <c r="F588" s="22" t="s">
        <v>40</v>
      </c>
      <c r="G588" s="22" t="s">
        <v>198</v>
      </c>
      <c r="H588" s="22" t="s">
        <v>33</v>
      </c>
    </row>
    <row r="589" spans="2:8" ht="15.75" hidden="1" customHeight="1" x14ac:dyDescent="0.4">
      <c r="B589" s="22" t="s">
        <v>796</v>
      </c>
      <c r="C589" s="22">
        <v>527.67999999999995</v>
      </c>
      <c r="D589" s="22">
        <v>1227.2</v>
      </c>
      <c r="E589" s="22">
        <v>0.35</v>
      </c>
      <c r="F589" s="22" t="s">
        <v>37</v>
      </c>
      <c r="G589" s="22" t="s">
        <v>188</v>
      </c>
      <c r="H589" s="22" t="s">
        <v>33</v>
      </c>
    </row>
    <row r="590" spans="2:8" ht="15.75" hidden="1" customHeight="1" x14ac:dyDescent="0.4">
      <c r="B590" s="22" t="s">
        <v>795</v>
      </c>
      <c r="C590" s="22">
        <v>527.28</v>
      </c>
      <c r="D590" s="22">
        <v>2109.36</v>
      </c>
      <c r="E590" s="22">
        <v>0.45</v>
      </c>
      <c r="F590" s="22" t="s">
        <v>40</v>
      </c>
      <c r="G590" s="22" t="s">
        <v>794</v>
      </c>
      <c r="H590" s="22" t="s">
        <v>32</v>
      </c>
    </row>
    <row r="591" spans="2:8" ht="15.75" hidden="1" customHeight="1" x14ac:dyDescent="0.4">
      <c r="B591" s="22" t="s">
        <v>793</v>
      </c>
      <c r="C591" s="22">
        <v>527.04</v>
      </c>
      <c r="D591" s="22">
        <v>1285.56</v>
      </c>
      <c r="E591" s="22">
        <v>0.3</v>
      </c>
      <c r="F591" s="22" t="s">
        <v>37</v>
      </c>
      <c r="G591" s="22" t="s">
        <v>792</v>
      </c>
      <c r="H591" s="22" t="s">
        <v>38</v>
      </c>
    </row>
    <row r="592" spans="2:8" ht="15.75" hidden="1" customHeight="1" x14ac:dyDescent="0.4">
      <c r="B592" s="22" t="s">
        <v>791</v>
      </c>
      <c r="C592" s="22">
        <v>527.04</v>
      </c>
      <c r="D592" s="22">
        <v>2108.64</v>
      </c>
      <c r="E592" s="22">
        <v>0.45</v>
      </c>
      <c r="F592" s="22" t="s">
        <v>41</v>
      </c>
      <c r="G592" s="22" t="s">
        <v>790</v>
      </c>
      <c r="H592" s="22" t="s">
        <v>32</v>
      </c>
    </row>
    <row r="593" spans="2:8" ht="15.75" hidden="1" customHeight="1" x14ac:dyDescent="0.4">
      <c r="B593" s="22" t="s">
        <v>789</v>
      </c>
      <c r="C593" s="22">
        <v>526.5</v>
      </c>
      <c r="D593" s="22">
        <v>2106.5</v>
      </c>
      <c r="E593" s="22">
        <v>0.4</v>
      </c>
      <c r="F593" s="22" t="s">
        <v>41</v>
      </c>
      <c r="G593" s="22" t="s">
        <v>788</v>
      </c>
      <c r="H593" s="22" t="s">
        <v>32</v>
      </c>
    </row>
    <row r="594" spans="2:8" ht="15.75" hidden="1" customHeight="1" x14ac:dyDescent="0.4">
      <c r="B594" s="22" t="s">
        <v>787</v>
      </c>
      <c r="C594" s="22">
        <v>526.32000000000005</v>
      </c>
      <c r="D594" s="22">
        <v>1227.58</v>
      </c>
      <c r="E594" s="22">
        <v>0.4</v>
      </c>
      <c r="F594" s="22" t="s">
        <v>40</v>
      </c>
      <c r="G594" s="22" t="s">
        <v>786</v>
      </c>
      <c r="H594" s="22" t="s">
        <v>38</v>
      </c>
    </row>
    <row r="595" spans="2:8" ht="15.75" hidden="1" customHeight="1" x14ac:dyDescent="0.4">
      <c r="B595" s="22" t="s">
        <v>785</v>
      </c>
      <c r="C595" s="22">
        <v>526.20000000000005</v>
      </c>
      <c r="D595" s="22">
        <v>1422.24</v>
      </c>
      <c r="E595" s="22">
        <v>0.4</v>
      </c>
      <c r="F595" s="22" t="s">
        <v>37</v>
      </c>
      <c r="G595" s="22" t="s">
        <v>174</v>
      </c>
      <c r="H595" s="22" t="s">
        <v>38</v>
      </c>
    </row>
    <row r="596" spans="2:8" ht="15.75" hidden="1" customHeight="1" x14ac:dyDescent="0.4">
      <c r="B596" s="22" t="s">
        <v>784</v>
      </c>
      <c r="C596" s="22">
        <v>526.20000000000005</v>
      </c>
      <c r="D596" s="22">
        <v>1422.24</v>
      </c>
      <c r="E596" s="22">
        <v>0.4</v>
      </c>
      <c r="F596" s="22" t="s">
        <v>37</v>
      </c>
      <c r="G596" s="22" t="s">
        <v>174</v>
      </c>
      <c r="H596" s="22" t="s">
        <v>38</v>
      </c>
    </row>
    <row r="597" spans="2:8" ht="15.75" hidden="1" customHeight="1" x14ac:dyDescent="0.4">
      <c r="B597" s="22" t="s">
        <v>387</v>
      </c>
      <c r="C597" s="22">
        <v>526.09</v>
      </c>
      <c r="D597" s="22">
        <v>1761.87</v>
      </c>
      <c r="E597" s="22">
        <v>0.2</v>
      </c>
      <c r="F597" s="22" t="s">
        <v>37</v>
      </c>
      <c r="G597" s="22" t="s">
        <v>783</v>
      </c>
      <c r="H597" s="22" t="s">
        <v>33</v>
      </c>
    </row>
    <row r="598" spans="2:8" ht="15.75" hidden="1" customHeight="1" x14ac:dyDescent="0.4">
      <c r="B598" s="22" t="s">
        <v>782</v>
      </c>
      <c r="C598" s="22">
        <v>526.08000000000004</v>
      </c>
      <c r="D598" s="22">
        <v>1052.1600000000001</v>
      </c>
      <c r="E598" s="22">
        <v>0.3</v>
      </c>
      <c r="F598" s="22" t="s">
        <v>37</v>
      </c>
      <c r="G598" s="22" t="s">
        <v>781</v>
      </c>
      <c r="H598" s="22" t="s">
        <v>32</v>
      </c>
    </row>
    <row r="599" spans="2:8" ht="15.75" hidden="1" customHeight="1" x14ac:dyDescent="0.4">
      <c r="B599" s="22" t="s">
        <v>780</v>
      </c>
      <c r="C599" s="22">
        <v>525.6</v>
      </c>
      <c r="D599" s="22">
        <v>1877.16</v>
      </c>
      <c r="E599" s="22">
        <v>0.2</v>
      </c>
      <c r="F599" s="22" t="s">
        <v>37</v>
      </c>
      <c r="G599" s="22" t="s">
        <v>779</v>
      </c>
      <c r="H599" s="22" t="s">
        <v>32</v>
      </c>
    </row>
    <row r="600" spans="2:8" ht="15.75" hidden="1" customHeight="1" x14ac:dyDescent="0.4">
      <c r="B600" s="22" t="s">
        <v>778</v>
      </c>
      <c r="C600" s="22">
        <v>523.71</v>
      </c>
      <c r="D600" s="22">
        <v>1805.88</v>
      </c>
      <c r="E600" s="22">
        <v>0.35</v>
      </c>
      <c r="F600" s="22" t="s">
        <v>37</v>
      </c>
      <c r="G600" s="22" t="s">
        <v>777</v>
      </c>
      <c r="H600" s="22" t="s">
        <v>32</v>
      </c>
    </row>
    <row r="601" spans="2:8" ht="15.75" hidden="1" customHeight="1" x14ac:dyDescent="0.4">
      <c r="B601" s="22" t="s">
        <v>776</v>
      </c>
      <c r="C601" s="22">
        <v>523.67999999999995</v>
      </c>
      <c r="D601" s="22">
        <v>1047.48</v>
      </c>
      <c r="E601" s="22">
        <v>0.4</v>
      </c>
      <c r="F601" s="22" t="s">
        <v>37</v>
      </c>
      <c r="G601" s="22" t="s">
        <v>775</v>
      </c>
      <c r="H601" s="22" t="s">
        <v>33</v>
      </c>
    </row>
    <row r="602" spans="2:8" ht="15.75" hidden="1" customHeight="1" x14ac:dyDescent="0.4">
      <c r="B602" s="22" t="s">
        <v>774</v>
      </c>
      <c r="C602" s="22">
        <v>523.08000000000004</v>
      </c>
      <c r="D602" s="22">
        <v>3078.72</v>
      </c>
      <c r="E602" s="22">
        <v>0.3</v>
      </c>
      <c r="F602" s="22" t="s">
        <v>37</v>
      </c>
      <c r="G602" s="22" t="s">
        <v>773</v>
      </c>
      <c r="H602" s="22" t="s">
        <v>33</v>
      </c>
    </row>
    <row r="603" spans="2:8" ht="15.75" hidden="1" customHeight="1" x14ac:dyDescent="0.4">
      <c r="B603" s="22" t="s">
        <v>772</v>
      </c>
      <c r="C603" s="22">
        <v>521.77</v>
      </c>
      <c r="D603" s="22">
        <v>1677.19</v>
      </c>
      <c r="E603" s="22">
        <v>0.25</v>
      </c>
      <c r="F603" s="22" t="s">
        <v>40</v>
      </c>
      <c r="G603" s="22" t="s">
        <v>771</v>
      </c>
      <c r="H603" s="22" t="s">
        <v>32</v>
      </c>
    </row>
    <row r="604" spans="2:8" ht="15.75" hidden="1" customHeight="1" x14ac:dyDescent="0.4">
      <c r="B604" s="22" t="s">
        <v>770</v>
      </c>
      <c r="C604" s="22">
        <v>521.16</v>
      </c>
      <c r="D604" s="22">
        <v>1302.96</v>
      </c>
      <c r="E604" s="22">
        <v>0.35</v>
      </c>
      <c r="F604" s="22" t="s">
        <v>41</v>
      </c>
      <c r="G604" s="22" t="s">
        <v>769</v>
      </c>
      <c r="H604" s="22" t="s">
        <v>32</v>
      </c>
    </row>
    <row r="605" spans="2:8" ht="15.75" hidden="1" customHeight="1" x14ac:dyDescent="0.4">
      <c r="B605" s="22" t="s">
        <v>768</v>
      </c>
      <c r="C605" s="22">
        <v>519.29999999999995</v>
      </c>
      <c r="D605" s="22">
        <v>1180.44</v>
      </c>
      <c r="E605" s="22">
        <v>0.45</v>
      </c>
      <c r="F605" s="22" t="s">
        <v>37</v>
      </c>
      <c r="G605" s="22" t="s">
        <v>766</v>
      </c>
      <c r="H605" s="22" t="s">
        <v>32</v>
      </c>
    </row>
    <row r="606" spans="2:8" ht="15.75" hidden="1" customHeight="1" x14ac:dyDescent="0.4">
      <c r="B606" s="22" t="s">
        <v>767</v>
      </c>
      <c r="C606" s="22">
        <v>519.29999999999995</v>
      </c>
      <c r="D606" s="22">
        <v>1180.44</v>
      </c>
      <c r="E606" s="22">
        <v>0.45</v>
      </c>
      <c r="F606" s="22" t="s">
        <v>37</v>
      </c>
      <c r="G606" s="22" t="s">
        <v>766</v>
      </c>
      <c r="H606" s="22" t="s">
        <v>32</v>
      </c>
    </row>
    <row r="607" spans="2:8" ht="15.75" hidden="1" customHeight="1" x14ac:dyDescent="0.4">
      <c r="B607" s="22" t="s">
        <v>765</v>
      </c>
      <c r="C607" s="22">
        <v>519.21</v>
      </c>
      <c r="D607" s="22">
        <v>1236.33</v>
      </c>
      <c r="E607" s="22">
        <v>0.4</v>
      </c>
      <c r="F607" s="22" t="s">
        <v>41</v>
      </c>
      <c r="G607" s="22" t="s">
        <v>763</v>
      </c>
      <c r="H607" s="22" t="s">
        <v>32</v>
      </c>
    </row>
    <row r="608" spans="2:8" ht="15.75" hidden="1" customHeight="1" x14ac:dyDescent="0.4">
      <c r="B608" s="22" t="s">
        <v>764</v>
      </c>
      <c r="C608" s="22">
        <v>519.21</v>
      </c>
      <c r="D608" s="22">
        <v>1236.33</v>
      </c>
      <c r="E608" s="22">
        <v>0.5</v>
      </c>
      <c r="F608" s="22" t="s">
        <v>37</v>
      </c>
      <c r="G608" s="22" t="s">
        <v>763</v>
      </c>
      <c r="H608" s="22" t="s">
        <v>32</v>
      </c>
    </row>
    <row r="609" spans="2:8" ht="15.75" hidden="1" customHeight="1" x14ac:dyDescent="0.4">
      <c r="B609" s="22" t="s">
        <v>762</v>
      </c>
      <c r="C609" s="22">
        <v>518.76</v>
      </c>
      <c r="D609" s="22">
        <v>2470.5</v>
      </c>
      <c r="E609" s="22">
        <v>0.4</v>
      </c>
      <c r="F609" s="22" t="s">
        <v>37</v>
      </c>
      <c r="G609" s="22" t="s">
        <v>760</v>
      </c>
      <c r="H609" s="22" t="s">
        <v>33</v>
      </c>
    </row>
    <row r="610" spans="2:8" ht="15.75" hidden="1" customHeight="1" x14ac:dyDescent="0.4">
      <c r="B610" s="22" t="s">
        <v>761</v>
      </c>
      <c r="C610" s="22">
        <v>518.76</v>
      </c>
      <c r="D610" s="22">
        <v>2470.5</v>
      </c>
      <c r="E610" s="22">
        <v>0.4</v>
      </c>
      <c r="F610" s="22" t="s">
        <v>40</v>
      </c>
      <c r="G610" s="22" t="s">
        <v>760</v>
      </c>
      <c r="H610" s="22" t="s">
        <v>32</v>
      </c>
    </row>
    <row r="611" spans="2:8" ht="15.75" hidden="1" customHeight="1" x14ac:dyDescent="0.4">
      <c r="B611" s="22" t="s">
        <v>759</v>
      </c>
      <c r="C611" s="22">
        <v>517.55999999999995</v>
      </c>
      <c r="D611" s="22">
        <v>1917.24</v>
      </c>
      <c r="E611" s="22">
        <v>0.2</v>
      </c>
      <c r="F611" s="22" t="s">
        <v>37</v>
      </c>
      <c r="G611" s="22" t="s">
        <v>758</v>
      </c>
      <c r="H611" s="22" t="s">
        <v>32</v>
      </c>
    </row>
    <row r="612" spans="2:8" ht="15.75" hidden="1" customHeight="1" x14ac:dyDescent="0.4">
      <c r="B612" s="22" t="s">
        <v>757</v>
      </c>
      <c r="C612" s="22">
        <v>517.48</v>
      </c>
      <c r="D612" s="22">
        <v>2249.91</v>
      </c>
      <c r="E612" s="22">
        <v>0.1</v>
      </c>
      <c r="F612" s="22" t="s">
        <v>40</v>
      </c>
      <c r="G612" s="22" t="s">
        <v>755</v>
      </c>
      <c r="H612" s="22" t="s">
        <v>38</v>
      </c>
    </row>
    <row r="613" spans="2:8" ht="15.75" hidden="1" customHeight="1" x14ac:dyDescent="0.4">
      <c r="B613" s="22" t="s">
        <v>756</v>
      </c>
      <c r="C613" s="22">
        <v>517.48</v>
      </c>
      <c r="D613" s="22">
        <v>2249.91</v>
      </c>
      <c r="E613" s="22">
        <v>0</v>
      </c>
      <c r="F613" s="22" t="s">
        <v>40</v>
      </c>
      <c r="G613" s="22" t="s">
        <v>755</v>
      </c>
      <c r="H613" s="22" t="s">
        <v>33</v>
      </c>
    </row>
    <row r="614" spans="2:8" ht="15.75" hidden="1" customHeight="1" x14ac:dyDescent="0.4">
      <c r="B614" s="22" t="s">
        <v>754</v>
      </c>
      <c r="C614" s="22">
        <v>516.36</v>
      </c>
      <c r="D614" s="22">
        <v>2582.16</v>
      </c>
      <c r="E614" s="22">
        <v>0.1</v>
      </c>
      <c r="F614" s="22" t="s">
        <v>37</v>
      </c>
      <c r="G614" s="22" t="s">
        <v>753</v>
      </c>
      <c r="H614" s="22" t="s">
        <v>32</v>
      </c>
    </row>
    <row r="615" spans="2:8" ht="15.75" hidden="1" customHeight="1" x14ac:dyDescent="0.4">
      <c r="B615" s="22" t="s">
        <v>752</v>
      </c>
      <c r="C615" s="22">
        <v>516.05999999999995</v>
      </c>
      <c r="D615" s="22">
        <v>1121.94</v>
      </c>
      <c r="E615" s="22">
        <v>0.3</v>
      </c>
      <c r="F615" s="22" t="s">
        <v>41</v>
      </c>
      <c r="G615" s="22" t="s">
        <v>751</v>
      </c>
      <c r="H615" s="22" t="s">
        <v>32</v>
      </c>
    </row>
    <row r="616" spans="2:8" ht="15.75" hidden="1" customHeight="1" x14ac:dyDescent="0.4">
      <c r="B616" s="22" t="s">
        <v>750</v>
      </c>
      <c r="C616" s="22">
        <v>516.05999999999995</v>
      </c>
      <c r="D616" s="22">
        <v>1075.23</v>
      </c>
      <c r="E616" s="22">
        <v>0.4</v>
      </c>
      <c r="F616" s="22" t="s">
        <v>37</v>
      </c>
      <c r="G616" s="22" t="s">
        <v>749</v>
      </c>
      <c r="H616" s="22" t="s">
        <v>38</v>
      </c>
    </row>
    <row r="617" spans="2:8" ht="15.75" hidden="1" customHeight="1" x14ac:dyDescent="0.4">
      <c r="B617" s="22" t="s">
        <v>748</v>
      </c>
      <c r="C617" s="22">
        <v>515.75</v>
      </c>
      <c r="D617" s="22">
        <v>2794.25</v>
      </c>
      <c r="E617" s="22">
        <v>0.4</v>
      </c>
      <c r="F617" s="22" t="s">
        <v>40</v>
      </c>
      <c r="G617" s="22" t="s">
        <v>747</v>
      </c>
      <c r="H617" s="22" t="s">
        <v>33</v>
      </c>
    </row>
    <row r="618" spans="2:8" ht="15.75" hidden="1" customHeight="1" x14ac:dyDescent="0.4">
      <c r="B618" s="22" t="s">
        <v>746</v>
      </c>
      <c r="C618" s="22">
        <v>514.62</v>
      </c>
      <c r="D618" s="22">
        <v>1470.78</v>
      </c>
      <c r="E618" s="22">
        <v>0.3</v>
      </c>
      <c r="F618" s="22" t="s">
        <v>37</v>
      </c>
      <c r="G618" s="22" t="s">
        <v>745</v>
      </c>
      <c r="H618" s="22" t="s">
        <v>33</v>
      </c>
    </row>
    <row r="619" spans="2:8" ht="15.75" hidden="1" customHeight="1" x14ac:dyDescent="0.4">
      <c r="B619" s="22" t="s">
        <v>744</v>
      </c>
      <c r="C619" s="22">
        <v>513.36</v>
      </c>
      <c r="D619" s="22">
        <v>2432.16</v>
      </c>
      <c r="E619" s="22">
        <v>0.5</v>
      </c>
      <c r="F619" s="22" t="s">
        <v>39</v>
      </c>
      <c r="G619" s="22" t="s">
        <v>743</v>
      </c>
      <c r="H619" s="22" t="s">
        <v>38</v>
      </c>
    </row>
    <row r="620" spans="2:8" ht="15.75" hidden="1" customHeight="1" x14ac:dyDescent="0.4">
      <c r="B620" s="22" t="s">
        <v>742</v>
      </c>
      <c r="C620" s="22">
        <v>512.46</v>
      </c>
      <c r="D620" s="22">
        <v>1324.02</v>
      </c>
      <c r="E620" s="22">
        <v>0.45</v>
      </c>
      <c r="F620" s="22" t="s">
        <v>41</v>
      </c>
      <c r="G620" s="22" t="s">
        <v>741</v>
      </c>
      <c r="H620" s="22" t="s">
        <v>38</v>
      </c>
    </row>
    <row r="621" spans="2:8" ht="15.75" hidden="1" customHeight="1" x14ac:dyDescent="0.4">
      <c r="B621" s="22" t="s">
        <v>740</v>
      </c>
      <c r="C621" s="22">
        <v>512.4</v>
      </c>
      <c r="D621" s="22">
        <v>1220.31</v>
      </c>
      <c r="E621" s="22">
        <v>0.5</v>
      </c>
      <c r="F621" s="22" t="s">
        <v>37</v>
      </c>
      <c r="G621" s="22" t="s">
        <v>739</v>
      </c>
      <c r="H621" s="22" t="s">
        <v>32</v>
      </c>
    </row>
    <row r="622" spans="2:8" ht="15.75" hidden="1" customHeight="1" x14ac:dyDescent="0.4">
      <c r="B622" s="22" t="s">
        <v>738</v>
      </c>
      <c r="C622" s="22">
        <v>512.4</v>
      </c>
      <c r="D622" s="22">
        <v>1708.14</v>
      </c>
      <c r="E622" s="22">
        <v>0</v>
      </c>
      <c r="F622" s="22" t="s">
        <v>37</v>
      </c>
      <c r="G622" s="22" t="s">
        <v>737</v>
      </c>
      <c r="H622" s="22" t="s">
        <v>33</v>
      </c>
    </row>
    <row r="623" spans="2:8" ht="15.75" hidden="1" customHeight="1" x14ac:dyDescent="0.4">
      <c r="B623" s="22" t="s">
        <v>736</v>
      </c>
      <c r="C623" s="22">
        <v>511.52</v>
      </c>
      <c r="D623" s="22">
        <v>2325.2800000000002</v>
      </c>
      <c r="E623" s="22">
        <v>0.4</v>
      </c>
      <c r="F623" s="22" t="s">
        <v>40</v>
      </c>
      <c r="G623" s="22" t="s">
        <v>735</v>
      </c>
      <c r="H623" s="22" t="s">
        <v>32</v>
      </c>
    </row>
    <row r="624" spans="2:8" ht="15.75" hidden="1" customHeight="1" x14ac:dyDescent="0.4">
      <c r="B624" s="22" t="s">
        <v>734</v>
      </c>
      <c r="C624" s="22">
        <v>511.37</v>
      </c>
      <c r="D624" s="22">
        <v>1704.56</v>
      </c>
      <c r="E624" s="22">
        <v>0.4</v>
      </c>
      <c r="F624" s="22" t="s">
        <v>37</v>
      </c>
      <c r="G624" s="22" t="s">
        <v>733</v>
      </c>
      <c r="H624" s="22" t="s">
        <v>32</v>
      </c>
    </row>
    <row r="625" spans="2:8" ht="15.75" hidden="1" customHeight="1" x14ac:dyDescent="0.4">
      <c r="B625" s="22" t="s">
        <v>732</v>
      </c>
      <c r="C625" s="22">
        <v>511.09</v>
      </c>
      <c r="D625" s="22">
        <v>2875.1</v>
      </c>
      <c r="E625" s="22">
        <v>0.1</v>
      </c>
      <c r="F625" s="22" t="s">
        <v>41</v>
      </c>
      <c r="G625" s="22" t="s">
        <v>285</v>
      </c>
      <c r="H625" s="22" t="s">
        <v>32</v>
      </c>
    </row>
    <row r="626" spans="2:8" ht="15.75" hidden="1" customHeight="1" x14ac:dyDescent="0.4">
      <c r="B626" s="22" t="s">
        <v>731</v>
      </c>
      <c r="C626" s="22">
        <v>511.09</v>
      </c>
      <c r="D626" s="22">
        <v>2875.1</v>
      </c>
      <c r="E626" s="22">
        <v>0.1</v>
      </c>
      <c r="F626" s="22" t="s">
        <v>37</v>
      </c>
      <c r="G626" s="22" t="s">
        <v>285</v>
      </c>
      <c r="H626" s="22" t="s">
        <v>38</v>
      </c>
    </row>
    <row r="627" spans="2:8" ht="15.75" hidden="1" customHeight="1" x14ac:dyDescent="0.4">
      <c r="B627" s="22" t="s">
        <v>730</v>
      </c>
      <c r="C627" s="22">
        <v>511.08</v>
      </c>
      <c r="D627" s="22">
        <v>1277.82</v>
      </c>
      <c r="E627" s="22">
        <v>0.1</v>
      </c>
      <c r="F627" s="22" t="s">
        <v>37</v>
      </c>
      <c r="G627" s="22" t="s">
        <v>729</v>
      </c>
      <c r="H627" s="22" t="s">
        <v>33</v>
      </c>
    </row>
    <row r="628" spans="2:8" ht="15.75" hidden="1" customHeight="1" x14ac:dyDescent="0.4">
      <c r="B628" s="22" t="s">
        <v>728</v>
      </c>
      <c r="C628" s="22">
        <v>510.64</v>
      </c>
      <c r="D628" s="22">
        <v>1702.12</v>
      </c>
      <c r="E628" s="22">
        <v>0.5</v>
      </c>
      <c r="F628" s="22" t="s">
        <v>37</v>
      </c>
      <c r="G628" s="22" t="s">
        <v>727</v>
      </c>
      <c r="H628" s="22" t="s">
        <v>32</v>
      </c>
    </row>
    <row r="629" spans="2:8" ht="15.75" hidden="1" customHeight="1" x14ac:dyDescent="0.4">
      <c r="B629" s="22" t="s">
        <v>726</v>
      </c>
      <c r="C629" s="22">
        <v>509.86</v>
      </c>
      <c r="D629" s="22">
        <v>1510.96</v>
      </c>
      <c r="E629" s="22">
        <v>0.3</v>
      </c>
      <c r="F629" s="22" t="s">
        <v>37</v>
      </c>
      <c r="G629" s="22" t="s">
        <v>725</v>
      </c>
      <c r="H629" s="22" t="s">
        <v>32</v>
      </c>
    </row>
    <row r="630" spans="2:8" ht="15.75" hidden="1" customHeight="1" x14ac:dyDescent="0.4">
      <c r="B630" s="22" t="s">
        <v>724</v>
      </c>
      <c r="C630" s="22">
        <v>509.57</v>
      </c>
      <c r="D630" s="22">
        <v>2293.4899999999998</v>
      </c>
      <c r="E630" s="22">
        <v>0.2</v>
      </c>
      <c r="F630" s="22" t="s">
        <v>37</v>
      </c>
      <c r="G630" s="22" t="s">
        <v>86</v>
      </c>
      <c r="H630" s="22" t="s">
        <v>33</v>
      </c>
    </row>
    <row r="631" spans="2:8" ht="15.75" hidden="1" customHeight="1" x14ac:dyDescent="0.4">
      <c r="B631" s="22" t="s">
        <v>371</v>
      </c>
      <c r="C631" s="22">
        <v>509.01</v>
      </c>
      <c r="D631" s="22">
        <v>1431.81</v>
      </c>
      <c r="E631" s="22">
        <v>0.2</v>
      </c>
      <c r="F631" s="22" t="s">
        <v>37</v>
      </c>
      <c r="G631" s="22" t="s">
        <v>478</v>
      </c>
      <c r="H631" s="22" t="s">
        <v>32</v>
      </c>
    </row>
    <row r="632" spans="2:8" ht="15.75" hidden="1" customHeight="1" x14ac:dyDescent="0.4">
      <c r="B632" s="22" t="s">
        <v>723</v>
      </c>
      <c r="C632" s="22">
        <v>508.95</v>
      </c>
      <c r="D632" s="22">
        <v>1590.9</v>
      </c>
      <c r="E632" s="22">
        <v>0.2</v>
      </c>
      <c r="F632" s="22" t="s">
        <v>39</v>
      </c>
      <c r="G632" s="22" t="s">
        <v>722</v>
      </c>
      <c r="H632" s="22" t="s">
        <v>33</v>
      </c>
    </row>
    <row r="633" spans="2:8" ht="15.75" hidden="1" customHeight="1" x14ac:dyDescent="0.4">
      <c r="B633" s="22" t="s">
        <v>721</v>
      </c>
      <c r="C633" s="22">
        <v>508.01</v>
      </c>
      <c r="D633" s="22">
        <v>1213.19</v>
      </c>
      <c r="E633" s="22">
        <v>0.2</v>
      </c>
      <c r="F633" s="22" t="s">
        <v>39</v>
      </c>
      <c r="G633" s="22" t="s">
        <v>720</v>
      </c>
      <c r="H633" s="22" t="s">
        <v>32</v>
      </c>
    </row>
    <row r="634" spans="2:8" ht="15.75" hidden="1" customHeight="1" x14ac:dyDescent="0.4">
      <c r="B634" s="22" t="s">
        <v>42</v>
      </c>
      <c r="C634" s="22">
        <v>506.52</v>
      </c>
      <c r="D634" s="22">
        <v>1447.44</v>
      </c>
      <c r="E634" s="22">
        <v>0.2</v>
      </c>
      <c r="F634" s="22" t="s">
        <v>41</v>
      </c>
      <c r="G634" s="22" t="s">
        <v>719</v>
      </c>
      <c r="H634" s="22" t="s">
        <v>32</v>
      </c>
    </row>
    <row r="635" spans="2:8" ht="15.75" hidden="1" customHeight="1" x14ac:dyDescent="0.4">
      <c r="B635" s="22" t="s">
        <v>718</v>
      </c>
      <c r="C635" s="22">
        <v>505.8</v>
      </c>
      <c r="D635" s="22">
        <v>1533.15</v>
      </c>
      <c r="E635" s="22">
        <v>0.25</v>
      </c>
      <c r="F635" s="22" t="s">
        <v>37</v>
      </c>
      <c r="G635" s="22" t="s">
        <v>717</v>
      </c>
      <c r="H635" s="22" t="s">
        <v>33</v>
      </c>
    </row>
    <row r="636" spans="2:8" ht="15.75" hidden="1" customHeight="1" x14ac:dyDescent="0.4">
      <c r="B636" s="22" t="s">
        <v>716</v>
      </c>
      <c r="C636" s="22">
        <v>505.18</v>
      </c>
      <c r="D636" s="22">
        <v>1894.54</v>
      </c>
      <c r="E636" s="22">
        <v>0.3</v>
      </c>
      <c r="F636" s="22" t="s">
        <v>37</v>
      </c>
      <c r="G636" s="22" t="s">
        <v>490</v>
      </c>
      <c r="H636" s="22" t="s">
        <v>32</v>
      </c>
    </row>
    <row r="637" spans="2:8" ht="15.75" hidden="1" customHeight="1" x14ac:dyDescent="0.4">
      <c r="B637" s="22" t="s">
        <v>715</v>
      </c>
      <c r="C637" s="22">
        <v>504.96</v>
      </c>
      <c r="D637" s="22">
        <v>1295.28</v>
      </c>
      <c r="E637" s="22">
        <v>0.55000000000000004</v>
      </c>
      <c r="F637" s="22" t="s">
        <v>37</v>
      </c>
      <c r="G637" s="22" t="s">
        <v>714</v>
      </c>
      <c r="H637" s="22" t="s">
        <v>33</v>
      </c>
    </row>
    <row r="638" spans="2:8" ht="15.75" hidden="1" customHeight="1" x14ac:dyDescent="0.4">
      <c r="B638" s="22" t="s">
        <v>713</v>
      </c>
      <c r="C638" s="22">
        <v>503.78</v>
      </c>
      <c r="D638" s="22">
        <v>1737.18</v>
      </c>
      <c r="E638" s="22">
        <v>0.4</v>
      </c>
      <c r="F638" s="22" t="s">
        <v>37</v>
      </c>
      <c r="G638" s="22" t="s">
        <v>349</v>
      </c>
      <c r="H638" s="22" t="s">
        <v>33</v>
      </c>
    </row>
    <row r="639" spans="2:8" ht="15.75" hidden="1" customHeight="1" x14ac:dyDescent="0.4">
      <c r="B639" s="22" t="s">
        <v>712</v>
      </c>
      <c r="C639" s="22">
        <v>503.76</v>
      </c>
      <c r="D639" s="22">
        <v>1625.76</v>
      </c>
      <c r="E639" s="22">
        <v>0.3</v>
      </c>
      <c r="F639" s="22" t="s">
        <v>37</v>
      </c>
      <c r="G639" s="22" t="s">
        <v>711</v>
      </c>
      <c r="H639" s="22" t="s">
        <v>38</v>
      </c>
    </row>
    <row r="640" spans="2:8" ht="15.75" hidden="1" customHeight="1" x14ac:dyDescent="0.4">
      <c r="B640" s="22" t="s">
        <v>710</v>
      </c>
      <c r="C640" s="22">
        <v>503.64</v>
      </c>
      <c r="D640" s="22">
        <v>4476.8</v>
      </c>
      <c r="E640" s="22">
        <v>0.45</v>
      </c>
      <c r="F640" s="22" t="s">
        <v>40</v>
      </c>
      <c r="G640" s="22" t="s">
        <v>709</v>
      </c>
      <c r="H640" s="22" t="s">
        <v>32</v>
      </c>
    </row>
    <row r="641" spans="2:8" ht="15.75" hidden="1" customHeight="1" x14ac:dyDescent="0.4">
      <c r="B641" s="22" t="s">
        <v>708</v>
      </c>
      <c r="C641" s="22">
        <v>503.32</v>
      </c>
      <c r="D641" s="22">
        <v>1969.6</v>
      </c>
      <c r="E641" s="22">
        <v>0.4</v>
      </c>
      <c r="F641" s="22" t="s">
        <v>40</v>
      </c>
      <c r="G641" s="22" t="s">
        <v>707</v>
      </c>
      <c r="H641" s="22" t="s">
        <v>32</v>
      </c>
    </row>
    <row r="642" spans="2:8" ht="15.75" hidden="1" customHeight="1" x14ac:dyDescent="0.4">
      <c r="B642" s="22" t="s">
        <v>706</v>
      </c>
      <c r="C642" s="22">
        <v>502.5</v>
      </c>
      <c r="D642" s="22">
        <v>1413.45</v>
      </c>
      <c r="E642" s="22">
        <v>0.25</v>
      </c>
      <c r="F642" s="22" t="s">
        <v>37</v>
      </c>
      <c r="G642" s="22" t="s">
        <v>705</v>
      </c>
      <c r="H642" s="22" t="s">
        <v>32</v>
      </c>
    </row>
    <row r="643" spans="2:8" ht="15.75" hidden="1" customHeight="1" x14ac:dyDescent="0.4">
      <c r="B643" s="22" t="s">
        <v>704</v>
      </c>
      <c r="C643" s="22">
        <v>500.98</v>
      </c>
      <c r="D643" s="22">
        <v>2226.8200000000002</v>
      </c>
      <c r="E643" s="22">
        <v>0.15</v>
      </c>
      <c r="F643" s="22" t="s">
        <v>39</v>
      </c>
      <c r="G643" s="22" t="s">
        <v>703</v>
      </c>
      <c r="H643" s="22" t="s">
        <v>33</v>
      </c>
    </row>
    <row r="644" spans="2:8" ht="15.75" hidden="1" customHeight="1" x14ac:dyDescent="0.4">
      <c r="B644" s="22" t="s">
        <v>702</v>
      </c>
      <c r="C644" s="22">
        <v>500.18</v>
      </c>
      <c r="D644" s="22">
        <v>1819.1</v>
      </c>
      <c r="E644" s="22">
        <v>0.3</v>
      </c>
      <c r="F644" s="22" t="s">
        <v>39</v>
      </c>
      <c r="G644" s="22" t="s">
        <v>701</v>
      </c>
      <c r="H644" s="22" t="s">
        <v>32</v>
      </c>
    </row>
    <row r="645" spans="2:8" ht="15.75" hidden="1" customHeight="1" x14ac:dyDescent="0.4">
      <c r="B645" s="22" t="s">
        <v>700</v>
      </c>
      <c r="C645" s="22">
        <v>500.01</v>
      </c>
      <c r="D645" s="22">
        <v>2174.13</v>
      </c>
      <c r="E645" s="22">
        <v>0.55000000000000004</v>
      </c>
      <c r="F645" s="22" t="s">
        <v>39</v>
      </c>
      <c r="G645" s="22" t="s">
        <v>699</v>
      </c>
      <c r="H645" s="22" t="s">
        <v>32</v>
      </c>
    </row>
    <row r="646" spans="2:8" ht="15.75" hidden="1" customHeight="1" x14ac:dyDescent="0.4">
      <c r="B646" s="22" t="s">
        <v>698</v>
      </c>
      <c r="C646" s="22">
        <v>499.8</v>
      </c>
      <c r="D646" s="22">
        <v>1281.75</v>
      </c>
      <c r="E646" s="22">
        <v>0.2</v>
      </c>
      <c r="F646" s="22" t="s">
        <v>37</v>
      </c>
      <c r="G646" s="22" t="s">
        <v>222</v>
      </c>
      <c r="H646" s="22" t="s">
        <v>33</v>
      </c>
    </row>
    <row r="647" spans="2:8" ht="15.75" hidden="1" customHeight="1" x14ac:dyDescent="0.4">
      <c r="B647" s="22" t="s">
        <v>697</v>
      </c>
      <c r="C647" s="22">
        <v>499.45</v>
      </c>
      <c r="D647" s="22">
        <v>2498.5300000000002</v>
      </c>
      <c r="E647" s="22">
        <v>0.3</v>
      </c>
      <c r="F647" s="22" t="s">
        <v>40</v>
      </c>
      <c r="G647" s="22" t="s">
        <v>696</v>
      </c>
      <c r="H647" s="22" t="s">
        <v>33</v>
      </c>
    </row>
    <row r="648" spans="2:8" ht="15.75" hidden="1" customHeight="1" x14ac:dyDescent="0.4">
      <c r="B648" s="22" t="s">
        <v>695</v>
      </c>
      <c r="C648" s="22">
        <v>498.96</v>
      </c>
      <c r="D648" s="22">
        <v>1512</v>
      </c>
      <c r="E648" s="22">
        <v>0.2</v>
      </c>
      <c r="F648" s="22" t="s">
        <v>40</v>
      </c>
      <c r="G648" s="22" t="s">
        <v>694</v>
      </c>
      <c r="H648" s="22" t="s">
        <v>33</v>
      </c>
    </row>
    <row r="649" spans="2:8" ht="15.75" hidden="1" customHeight="1" x14ac:dyDescent="0.4">
      <c r="B649" s="22" t="s">
        <v>693</v>
      </c>
      <c r="C649" s="22">
        <v>498.96</v>
      </c>
      <c r="D649" s="22">
        <v>1109.1600000000001</v>
      </c>
      <c r="E649" s="22">
        <v>0.3</v>
      </c>
      <c r="F649" s="22" t="s">
        <v>37</v>
      </c>
      <c r="G649" s="22" t="s">
        <v>692</v>
      </c>
      <c r="H649" s="22" t="s">
        <v>32</v>
      </c>
    </row>
    <row r="650" spans="2:8" ht="15.75" hidden="1" customHeight="1" x14ac:dyDescent="0.4">
      <c r="B650" s="22" t="s">
        <v>691</v>
      </c>
      <c r="C650" s="22">
        <v>498.81</v>
      </c>
      <c r="D650" s="22">
        <v>1181.55</v>
      </c>
      <c r="E650" s="22">
        <v>0.4</v>
      </c>
      <c r="F650" s="22" t="s">
        <v>40</v>
      </c>
      <c r="G650" s="22" t="s">
        <v>690</v>
      </c>
      <c r="H650" s="22" t="s">
        <v>38</v>
      </c>
    </row>
    <row r="651" spans="2:8" ht="15.75" hidden="1" customHeight="1" x14ac:dyDescent="0.4">
      <c r="B651" s="22" t="s">
        <v>689</v>
      </c>
      <c r="C651" s="22">
        <v>498.33</v>
      </c>
      <c r="D651" s="22">
        <v>1916.73</v>
      </c>
      <c r="E651" s="22">
        <v>0.4</v>
      </c>
      <c r="F651" s="22" t="s">
        <v>40</v>
      </c>
      <c r="G651" s="22" t="s">
        <v>285</v>
      </c>
      <c r="H651" s="22" t="s">
        <v>33</v>
      </c>
    </row>
    <row r="652" spans="2:8" ht="15.75" hidden="1" customHeight="1" x14ac:dyDescent="0.4">
      <c r="B652" s="22" t="s">
        <v>688</v>
      </c>
      <c r="C652" s="22">
        <v>498.24</v>
      </c>
      <c r="D652" s="22">
        <v>1993.08</v>
      </c>
      <c r="E652" s="22">
        <v>0.3</v>
      </c>
      <c r="F652" s="22" t="s">
        <v>37</v>
      </c>
      <c r="G652" s="22" t="s">
        <v>687</v>
      </c>
      <c r="H652" s="22" t="s">
        <v>32</v>
      </c>
    </row>
    <row r="653" spans="2:8" ht="15.75" hidden="1" customHeight="1" x14ac:dyDescent="0.4">
      <c r="B653" s="22" t="s">
        <v>686</v>
      </c>
      <c r="C653" s="22">
        <v>497.28</v>
      </c>
      <c r="D653" s="22">
        <v>1275.1199999999999</v>
      </c>
      <c r="E653" s="22">
        <v>0.1</v>
      </c>
      <c r="F653" s="22" t="s">
        <v>37</v>
      </c>
      <c r="G653" s="22" t="s">
        <v>685</v>
      </c>
      <c r="H653" s="22" t="s">
        <v>38</v>
      </c>
    </row>
    <row r="654" spans="2:8" ht="15.75" hidden="1" customHeight="1" x14ac:dyDescent="0.4">
      <c r="B654" s="22" t="s">
        <v>684</v>
      </c>
      <c r="C654" s="22">
        <v>496.98</v>
      </c>
      <c r="D654" s="22">
        <v>1840.68</v>
      </c>
      <c r="E654" s="22">
        <v>0.3</v>
      </c>
      <c r="F654" s="22" t="s">
        <v>41</v>
      </c>
      <c r="G654" s="22" t="s">
        <v>683</v>
      </c>
      <c r="H654" s="22" t="s">
        <v>32</v>
      </c>
    </row>
    <row r="655" spans="2:8" ht="15.75" hidden="1" customHeight="1" x14ac:dyDescent="0.4">
      <c r="B655" s="22" t="s">
        <v>682</v>
      </c>
      <c r="C655" s="22">
        <v>496.79</v>
      </c>
      <c r="D655" s="22">
        <v>1103.97</v>
      </c>
      <c r="E655" s="22">
        <v>0.3</v>
      </c>
      <c r="F655" s="22" t="s">
        <v>41</v>
      </c>
      <c r="G655" s="22" t="s">
        <v>546</v>
      </c>
      <c r="H655" s="22" t="s">
        <v>32</v>
      </c>
    </row>
    <row r="656" spans="2:8" ht="15.75" hidden="1" customHeight="1" x14ac:dyDescent="0.4">
      <c r="B656" s="22" t="s">
        <v>681</v>
      </c>
      <c r="C656" s="22">
        <v>496.32</v>
      </c>
      <c r="D656" s="22">
        <v>1838.52</v>
      </c>
      <c r="E656" s="22">
        <v>0.15</v>
      </c>
      <c r="F656" s="22" t="s">
        <v>37</v>
      </c>
      <c r="G656" s="22" t="s">
        <v>680</v>
      </c>
      <c r="H656" s="22" t="s">
        <v>33</v>
      </c>
    </row>
    <row r="657" spans="2:8" ht="15.75" hidden="1" customHeight="1" x14ac:dyDescent="0.4">
      <c r="B657" s="22" t="s">
        <v>679</v>
      </c>
      <c r="C657" s="22">
        <v>496.26</v>
      </c>
      <c r="D657" s="22">
        <v>1272.5999999999999</v>
      </c>
      <c r="E657" s="22">
        <v>0.3</v>
      </c>
      <c r="F657" s="22" t="s">
        <v>39</v>
      </c>
      <c r="G657" s="22" t="s">
        <v>677</v>
      </c>
      <c r="H657" s="22" t="s">
        <v>38</v>
      </c>
    </row>
    <row r="658" spans="2:8" ht="15.75" hidden="1" customHeight="1" x14ac:dyDescent="0.4">
      <c r="B658" s="22" t="s">
        <v>678</v>
      </c>
      <c r="C658" s="22">
        <v>496.26</v>
      </c>
      <c r="D658" s="22">
        <v>1272.5999999999999</v>
      </c>
      <c r="E658" s="22">
        <v>0.3</v>
      </c>
      <c r="F658" s="22" t="s">
        <v>37</v>
      </c>
      <c r="G658" s="22" t="s">
        <v>677</v>
      </c>
      <c r="H658" s="22" t="s">
        <v>32</v>
      </c>
    </row>
    <row r="659" spans="2:8" ht="15.75" hidden="1" customHeight="1" x14ac:dyDescent="0.4">
      <c r="B659" s="22" t="s">
        <v>676</v>
      </c>
      <c r="C659" s="22">
        <v>496.07</v>
      </c>
      <c r="D659" s="22">
        <v>1503.25</v>
      </c>
      <c r="E659" s="22">
        <v>0.5</v>
      </c>
      <c r="F659" s="22" t="s">
        <v>40</v>
      </c>
      <c r="G659" s="22" t="s">
        <v>675</v>
      </c>
      <c r="H659" s="22" t="s">
        <v>38</v>
      </c>
    </row>
    <row r="660" spans="2:8" ht="15.75" hidden="1" customHeight="1" x14ac:dyDescent="0.4">
      <c r="B660" s="22" t="s">
        <v>674</v>
      </c>
      <c r="C660" s="22">
        <v>495.84</v>
      </c>
      <c r="D660" s="22">
        <v>1458.96</v>
      </c>
      <c r="E660" s="22">
        <v>0.15</v>
      </c>
      <c r="F660" s="22" t="s">
        <v>40</v>
      </c>
      <c r="G660" s="22" t="s">
        <v>673</v>
      </c>
      <c r="H660" s="22" t="s">
        <v>32</v>
      </c>
    </row>
    <row r="661" spans="2:8" ht="15.75" hidden="1" customHeight="1" x14ac:dyDescent="0.4">
      <c r="B661" s="22" t="s">
        <v>672</v>
      </c>
      <c r="C661" s="22">
        <v>495.75</v>
      </c>
      <c r="D661" s="22">
        <v>1770.6</v>
      </c>
      <c r="E661" s="22">
        <v>0.5</v>
      </c>
      <c r="F661" s="22" t="s">
        <v>37</v>
      </c>
      <c r="G661" s="22" t="s">
        <v>671</v>
      </c>
      <c r="H661" s="22" t="s">
        <v>38</v>
      </c>
    </row>
    <row r="662" spans="2:8" ht="15.75" hidden="1" customHeight="1" x14ac:dyDescent="0.4">
      <c r="B662" s="22" t="s">
        <v>670</v>
      </c>
      <c r="C662" s="22">
        <v>494.97</v>
      </c>
      <c r="D662" s="22">
        <v>1979.89</v>
      </c>
      <c r="E662" s="22">
        <v>0.2</v>
      </c>
      <c r="F662" s="22" t="s">
        <v>37</v>
      </c>
      <c r="G662" s="22" t="s">
        <v>669</v>
      </c>
      <c r="H662" s="22" t="s">
        <v>33</v>
      </c>
    </row>
    <row r="663" spans="2:8" ht="15.75" hidden="1" customHeight="1" x14ac:dyDescent="0.4">
      <c r="B663" s="22" t="s">
        <v>668</v>
      </c>
      <c r="C663" s="22">
        <v>494.85</v>
      </c>
      <c r="D663" s="22">
        <v>1499.7</v>
      </c>
      <c r="E663" s="22">
        <v>0.45</v>
      </c>
      <c r="F663" s="22" t="s">
        <v>37</v>
      </c>
      <c r="G663" s="22" t="s">
        <v>190</v>
      </c>
      <c r="H663" s="22" t="s">
        <v>33</v>
      </c>
    </row>
    <row r="664" spans="2:8" ht="15.75" hidden="1" customHeight="1" x14ac:dyDescent="0.4">
      <c r="B664" s="22" t="s">
        <v>667</v>
      </c>
      <c r="C664" s="22">
        <v>493.79</v>
      </c>
      <c r="D664" s="22">
        <v>2244.48</v>
      </c>
      <c r="E664" s="22">
        <v>0.2</v>
      </c>
      <c r="F664" s="22" t="s">
        <v>41</v>
      </c>
      <c r="G664" s="22" t="s">
        <v>666</v>
      </c>
      <c r="H664" s="22" t="s">
        <v>38</v>
      </c>
    </row>
    <row r="665" spans="2:8" ht="15.75" hidden="1" customHeight="1" x14ac:dyDescent="0.4">
      <c r="B665" s="22" t="s">
        <v>665</v>
      </c>
      <c r="C665" s="22">
        <v>493.56</v>
      </c>
      <c r="D665" s="22">
        <v>1175.4000000000001</v>
      </c>
      <c r="E665" s="22">
        <v>0.4</v>
      </c>
      <c r="F665" s="22" t="s">
        <v>37</v>
      </c>
      <c r="G665" s="22" t="s">
        <v>664</v>
      </c>
      <c r="H665" s="22" t="s">
        <v>38</v>
      </c>
    </row>
    <row r="666" spans="2:8" ht="15.75" hidden="1" customHeight="1" x14ac:dyDescent="0.4">
      <c r="B666" s="22" t="s">
        <v>663</v>
      </c>
      <c r="C666" s="22">
        <v>492.62</v>
      </c>
      <c r="D666" s="22">
        <v>1774.22</v>
      </c>
      <c r="E666" s="22">
        <v>0</v>
      </c>
      <c r="F666" s="22" t="s">
        <v>40</v>
      </c>
      <c r="G666" s="22" t="s">
        <v>408</v>
      </c>
      <c r="H666" s="22" t="s">
        <v>33</v>
      </c>
    </row>
    <row r="667" spans="2:8" ht="15.75" hidden="1" customHeight="1" x14ac:dyDescent="0.4">
      <c r="B667" s="22" t="s">
        <v>662</v>
      </c>
      <c r="C667" s="22">
        <v>489.98</v>
      </c>
      <c r="D667" s="22">
        <v>1160.78</v>
      </c>
      <c r="E667" s="22">
        <v>0.15</v>
      </c>
      <c r="F667" s="22" t="s">
        <v>37</v>
      </c>
      <c r="G667" s="22" t="s">
        <v>661</v>
      </c>
      <c r="H667" s="22" t="s">
        <v>38</v>
      </c>
    </row>
    <row r="668" spans="2:8" ht="15.75" hidden="1" customHeight="1" x14ac:dyDescent="0.4">
      <c r="B668" s="22" t="s">
        <v>660</v>
      </c>
      <c r="C668" s="22">
        <v>489.42</v>
      </c>
      <c r="D668" s="22">
        <v>1287.96</v>
      </c>
      <c r="E668" s="22">
        <v>0.1</v>
      </c>
      <c r="F668" s="22" t="s">
        <v>40</v>
      </c>
      <c r="G668" s="22" t="s">
        <v>659</v>
      </c>
      <c r="H668" s="22" t="s">
        <v>38</v>
      </c>
    </row>
    <row r="669" spans="2:8" ht="15.75" hidden="1" customHeight="1" x14ac:dyDescent="0.4">
      <c r="B669" s="22" t="s">
        <v>658</v>
      </c>
      <c r="C669" s="22">
        <v>488.6</v>
      </c>
      <c r="D669" s="22">
        <v>2124.5</v>
      </c>
      <c r="E669" s="22">
        <v>0.1</v>
      </c>
      <c r="F669" s="22" t="s">
        <v>40</v>
      </c>
      <c r="G669" s="22" t="s">
        <v>655</v>
      </c>
      <c r="H669" s="22" t="s">
        <v>38</v>
      </c>
    </row>
    <row r="670" spans="2:8" ht="15.75" hidden="1" customHeight="1" x14ac:dyDescent="0.4">
      <c r="B670" s="22" t="s">
        <v>657</v>
      </c>
      <c r="C670" s="22">
        <v>488.6</v>
      </c>
      <c r="D670" s="22">
        <v>2124.5</v>
      </c>
      <c r="E670" s="22">
        <v>0.1</v>
      </c>
      <c r="F670" s="22" t="s">
        <v>40</v>
      </c>
      <c r="G670" s="22" t="s">
        <v>655</v>
      </c>
      <c r="H670" s="22" t="s">
        <v>32</v>
      </c>
    </row>
    <row r="671" spans="2:8" ht="15.75" hidden="1" customHeight="1" x14ac:dyDescent="0.4">
      <c r="B671" s="22" t="s">
        <v>656</v>
      </c>
      <c r="C671" s="22">
        <v>488.6</v>
      </c>
      <c r="D671" s="22">
        <v>2124.5</v>
      </c>
      <c r="E671" s="22">
        <v>0.1</v>
      </c>
      <c r="F671" s="22" t="s">
        <v>37</v>
      </c>
      <c r="G671" s="22" t="s">
        <v>655</v>
      </c>
      <c r="H671" s="22" t="s">
        <v>32</v>
      </c>
    </row>
    <row r="672" spans="2:8" ht="15.75" hidden="1" customHeight="1" x14ac:dyDescent="0.4">
      <c r="B672" s="22" t="s">
        <v>654</v>
      </c>
      <c r="C672" s="22">
        <v>488.6</v>
      </c>
      <c r="D672" s="22">
        <v>1256.44</v>
      </c>
      <c r="E672" s="22">
        <v>0.3</v>
      </c>
      <c r="F672" s="22" t="s">
        <v>40</v>
      </c>
      <c r="G672" s="22" t="s">
        <v>653</v>
      </c>
      <c r="H672" s="22" t="s">
        <v>33</v>
      </c>
    </row>
    <row r="673" spans="2:8" ht="15.75" hidden="1" customHeight="1" x14ac:dyDescent="0.4">
      <c r="B673" s="22" t="s">
        <v>652</v>
      </c>
      <c r="C673" s="22">
        <v>488.4</v>
      </c>
      <c r="D673" s="22">
        <v>1320</v>
      </c>
      <c r="E673" s="22">
        <v>0.5</v>
      </c>
      <c r="F673" s="22" t="s">
        <v>40</v>
      </c>
      <c r="G673" s="22" t="s">
        <v>651</v>
      </c>
      <c r="H673" s="22" t="s">
        <v>32</v>
      </c>
    </row>
    <row r="674" spans="2:8" ht="15.75" hidden="1" customHeight="1" x14ac:dyDescent="0.4">
      <c r="B674" s="22" t="s">
        <v>650</v>
      </c>
      <c r="C674" s="22">
        <v>488.1</v>
      </c>
      <c r="D674" s="22">
        <v>1084.68</v>
      </c>
      <c r="E674" s="22">
        <v>0.3</v>
      </c>
      <c r="F674" s="22" t="s">
        <v>37</v>
      </c>
      <c r="G674" s="22" t="s">
        <v>649</v>
      </c>
      <c r="H674" s="22" t="s">
        <v>32</v>
      </c>
    </row>
    <row r="675" spans="2:8" ht="15.75" hidden="1" customHeight="1" x14ac:dyDescent="0.4">
      <c r="B675" s="22" t="s">
        <v>648</v>
      </c>
      <c r="C675" s="22">
        <v>487.98</v>
      </c>
      <c r="D675" s="22">
        <v>1682.91</v>
      </c>
      <c r="E675" s="22">
        <v>0.5</v>
      </c>
      <c r="F675" s="22" t="s">
        <v>41</v>
      </c>
      <c r="G675" s="22" t="s">
        <v>647</v>
      </c>
      <c r="H675" s="22" t="s">
        <v>32</v>
      </c>
    </row>
    <row r="676" spans="2:8" ht="15.75" hidden="1" customHeight="1" x14ac:dyDescent="0.4">
      <c r="B676" s="22" t="s">
        <v>646</v>
      </c>
      <c r="C676" s="22">
        <v>486.8</v>
      </c>
      <c r="D676" s="22">
        <v>1570.6</v>
      </c>
      <c r="E676" s="22">
        <v>0.15</v>
      </c>
      <c r="F676" s="22" t="s">
        <v>40</v>
      </c>
      <c r="G676" s="22" t="s">
        <v>645</v>
      </c>
      <c r="H676" s="22" t="s">
        <v>32</v>
      </c>
    </row>
    <row r="677" spans="2:8" ht="15.75" hidden="1" customHeight="1" x14ac:dyDescent="0.4">
      <c r="B677" s="22" t="s">
        <v>644</v>
      </c>
      <c r="C677" s="22">
        <v>486.6</v>
      </c>
      <c r="D677" s="22">
        <v>973.32</v>
      </c>
      <c r="E677" s="22">
        <v>0.4</v>
      </c>
      <c r="F677" s="22" t="s">
        <v>40</v>
      </c>
      <c r="G677" s="22" t="s">
        <v>643</v>
      </c>
      <c r="H677" s="22" t="s">
        <v>32</v>
      </c>
    </row>
    <row r="678" spans="2:8" ht="15.75" hidden="1" customHeight="1" x14ac:dyDescent="0.4">
      <c r="B678" s="22" t="s">
        <v>642</v>
      </c>
      <c r="C678" s="22">
        <v>486.05</v>
      </c>
      <c r="D678" s="22">
        <v>1411.34</v>
      </c>
      <c r="E678" s="22">
        <v>0.25</v>
      </c>
      <c r="F678" s="22" t="s">
        <v>37</v>
      </c>
      <c r="G678" s="22" t="s">
        <v>641</v>
      </c>
      <c r="H678" s="22" t="s">
        <v>33</v>
      </c>
    </row>
    <row r="679" spans="2:8" ht="15.75" hidden="1" customHeight="1" x14ac:dyDescent="0.4">
      <c r="B679" s="22" t="s">
        <v>640</v>
      </c>
      <c r="C679" s="22">
        <v>486.05</v>
      </c>
      <c r="D679" s="22">
        <v>1250.23</v>
      </c>
      <c r="E679" s="22">
        <v>0.25</v>
      </c>
      <c r="F679" s="22" t="s">
        <v>37</v>
      </c>
      <c r="G679" s="22" t="s">
        <v>639</v>
      </c>
      <c r="H679" s="22" t="s">
        <v>33</v>
      </c>
    </row>
    <row r="680" spans="2:8" ht="15.75" hidden="1" customHeight="1" x14ac:dyDescent="0.4">
      <c r="B680" s="22" t="s">
        <v>638</v>
      </c>
      <c r="C680" s="22">
        <v>485.99</v>
      </c>
      <c r="D680" s="22">
        <v>1439.97</v>
      </c>
      <c r="E680" s="22">
        <v>0.4</v>
      </c>
      <c r="F680" s="22" t="s">
        <v>37</v>
      </c>
      <c r="G680" s="22" t="s">
        <v>637</v>
      </c>
      <c r="H680" s="22" t="s">
        <v>32</v>
      </c>
    </row>
    <row r="681" spans="2:8" ht="15.75" hidden="1" customHeight="1" x14ac:dyDescent="0.4">
      <c r="B681" s="22" t="s">
        <v>636</v>
      </c>
      <c r="C681" s="22">
        <v>485.28</v>
      </c>
      <c r="D681" s="22">
        <v>1128.72</v>
      </c>
      <c r="E681" s="22">
        <v>0.2</v>
      </c>
      <c r="F681" s="22" t="s">
        <v>37</v>
      </c>
      <c r="G681" s="22" t="s">
        <v>635</v>
      </c>
      <c r="H681" s="22" t="s">
        <v>38</v>
      </c>
    </row>
    <row r="682" spans="2:8" ht="15.75" hidden="1" customHeight="1" x14ac:dyDescent="0.4">
      <c r="B682" s="22" t="s">
        <v>634</v>
      </c>
      <c r="C682" s="22">
        <v>484.44</v>
      </c>
      <c r="D682" s="22">
        <v>1076.58</v>
      </c>
      <c r="E682" s="22">
        <v>0.3</v>
      </c>
      <c r="F682" s="22" t="s">
        <v>37</v>
      </c>
      <c r="G682" s="22" t="s">
        <v>633</v>
      </c>
      <c r="H682" s="22" t="s">
        <v>33</v>
      </c>
    </row>
    <row r="683" spans="2:8" ht="15.75" hidden="1" customHeight="1" x14ac:dyDescent="0.4">
      <c r="B683" s="22" t="s">
        <v>632</v>
      </c>
      <c r="C683" s="22">
        <v>484.22</v>
      </c>
      <c r="D683" s="22">
        <v>1320.62</v>
      </c>
      <c r="E683" s="22">
        <v>0.2</v>
      </c>
      <c r="F683" s="22" t="s">
        <v>41</v>
      </c>
      <c r="G683" s="22" t="s">
        <v>589</v>
      </c>
      <c r="H683" s="22" t="s">
        <v>33</v>
      </c>
    </row>
    <row r="684" spans="2:8" ht="15.75" hidden="1" customHeight="1" x14ac:dyDescent="0.4">
      <c r="B684" s="22" t="s">
        <v>631</v>
      </c>
      <c r="C684" s="22">
        <v>483.93</v>
      </c>
      <c r="D684" s="22">
        <v>1307.97</v>
      </c>
      <c r="E684" s="22">
        <v>0.5</v>
      </c>
      <c r="F684" s="22" t="s">
        <v>37</v>
      </c>
      <c r="G684" s="22" t="s">
        <v>630</v>
      </c>
      <c r="H684" s="22" t="s">
        <v>38</v>
      </c>
    </row>
    <row r="685" spans="2:8" ht="15.75" hidden="1" customHeight="1" x14ac:dyDescent="0.4">
      <c r="B685" s="22" t="s">
        <v>629</v>
      </c>
      <c r="C685" s="22">
        <v>483.84</v>
      </c>
      <c r="D685" s="22">
        <v>1729.14</v>
      </c>
      <c r="E685" s="22">
        <v>0.4</v>
      </c>
      <c r="F685" s="22" t="s">
        <v>37</v>
      </c>
      <c r="G685" s="22" t="s">
        <v>628</v>
      </c>
      <c r="H685" s="22" t="s">
        <v>33</v>
      </c>
    </row>
    <row r="686" spans="2:8" ht="15.75" hidden="1" customHeight="1" x14ac:dyDescent="0.4">
      <c r="B686" s="22" t="s">
        <v>627</v>
      </c>
      <c r="C686" s="22">
        <v>482.69</v>
      </c>
      <c r="D686" s="22">
        <v>1889.06</v>
      </c>
      <c r="E686" s="22">
        <v>0.5</v>
      </c>
      <c r="F686" s="22" t="s">
        <v>37</v>
      </c>
      <c r="G686" s="22" t="s">
        <v>626</v>
      </c>
      <c r="H686" s="22" t="s">
        <v>33</v>
      </c>
    </row>
    <row r="687" spans="2:8" ht="15.75" hidden="1" customHeight="1" x14ac:dyDescent="0.4">
      <c r="B687" s="22" t="s">
        <v>625</v>
      </c>
      <c r="C687" s="22">
        <v>482.28</v>
      </c>
      <c r="D687" s="22">
        <v>1026.24</v>
      </c>
      <c r="E687" s="22">
        <v>0</v>
      </c>
      <c r="F687" s="22" t="s">
        <v>37</v>
      </c>
      <c r="G687" s="22" t="s">
        <v>624</v>
      </c>
      <c r="H687" s="22" t="s">
        <v>33</v>
      </c>
    </row>
    <row r="688" spans="2:8" ht="15.75" hidden="1" customHeight="1" x14ac:dyDescent="0.4">
      <c r="B688" s="22" t="s">
        <v>623</v>
      </c>
      <c r="C688" s="22">
        <v>482.22</v>
      </c>
      <c r="D688" s="22">
        <v>1607.76</v>
      </c>
      <c r="E688" s="22">
        <v>0.55000000000000004</v>
      </c>
      <c r="F688" s="22" t="s">
        <v>41</v>
      </c>
      <c r="G688" s="22" t="s">
        <v>622</v>
      </c>
      <c r="H688" s="22" t="s">
        <v>33</v>
      </c>
    </row>
    <row r="689" spans="2:8" ht="15.75" hidden="1" customHeight="1" x14ac:dyDescent="0.4">
      <c r="B689" s="22" t="s">
        <v>621</v>
      </c>
      <c r="C689" s="22">
        <v>481.87</v>
      </c>
      <c r="D689" s="22">
        <v>1606.23</v>
      </c>
      <c r="E689" s="22">
        <v>0.15</v>
      </c>
      <c r="F689" s="22" t="s">
        <v>41</v>
      </c>
      <c r="G689" s="22" t="s">
        <v>620</v>
      </c>
      <c r="H689" s="22" t="s">
        <v>38</v>
      </c>
    </row>
    <row r="690" spans="2:8" ht="15.75" hidden="1" customHeight="1" x14ac:dyDescent="0.4">
      <c r="B690" s="22" t="s">
        <v>619</v>
      </c>
      <c r="C690" s="22">
        <v>481.47</v>
      </c>
      <c r="D690" s="22">
        <v>1604.9</v>
      </c>
      <c r="E690" s="22">
        <v>0.25</v>
      </c>
      <c r="F690" s="22" t="s">
        <v>40</v>
      </c>
      <c r="G690" s="22" t="s">
        <v>618</v>
      </c>
      <c r="H690" s="22" t="s">
        <v>32</v>
      </c>
    </row>
    <row r="691" spans="2:8" ht="15.75" hidden="1" customHeight="1" x14ac:dyDescent="0.4">
      <c r="B691" s="22" t="s">
        <v>617</v>
      </c>
      <c r="C691" s="22">
        <v>481.05</v>
      </c>
      <c r="D691" s="22">
        <v>2186.6999999999998</v>
      </c>
      <c r="E691" s="22">
        <v>0.5</v>
      </c>
      <c r="F691" s="22" t="s">
        <v>37</v>
      </c>
      <c r="G691" s="22" t="s">
        <v>616</v>
      </c>
      <c r="H691" s="22" t="s">
        <v>33</v>
      </c>
    </row>
    <row r="692" spans="2:8" ht="15.75" hidden="1" customHeight="1" x14ac:dyDescent="0.4">
      <c r="B692" s="22" t="s">
        <v>615</v>
      </c>
      <c r="C692" s="22">
        <v>479.88</v>
      </c>
      <c r="D692" s="22">
        <v>1199.76</v>
      </c>
      <c r="E692" s="22">
        <v>0.2</v>
      </c>
      <c r="F692" s="22" t="s">
        <v>40</v>
      </c>
      <c r="G692" s="22" t="s">
        <v>613</v>
      </c>
      <c r="H692" s="22" t="s">
        <v>38</v>
      </c>
    </row>
    <row r="693" spans="2:8" ht="15.75" hidden="1" customHeight="1" x14ac:dyDescent="0.4">
      <c r="B693" s="22" t="s">
        <v>614</v>
      </c>
      <c r="C693" s="22">
        <v>479.88</v>
      </c>
      <c r="D693" s="22">
        <v>1199.76</v>
      </c>
      <c r="E693" s="22">
        <v>0.2</v>
      </c>
      <c r="F693" s="22" t="s">
        <v>37</v>
      </c>
      <c r="G693" s="22" t="s">
        <v>613</v>
      </c>
      <c r="H693" s="22" t="s">
        <v>32</v>
      </c>
    </row>
    <row r="694" spans="2:8" ht="15.75" hidden="1" customHeight="1" x14ac:dyDescent="0.4">
      <c r="B694" s="22" t="s">
        <v>612</v>
      </c>
      <c r="C694" s="22">
        <v>479.88</v>
      </c>
      <c r="D694" s="22">
        <v>1199.76</v>
      </c>
      <c r="E694" s="22">
        <v>0.2</v>
      </c>
      <c r="F694" s="22" t="s">
        <v>37</v>
      </c>
      <c r="G694" s="22" t="s">
        <v>611</v>
      </c>
      <c r="H694" s="22" t="s">
        <v>32</v>
      </c>
    </row>
    <row r="695" spans="2:8" ht="15.75" hidden="1" customHeight="1" x14ac:dyDescent="0.4">
      <c r="B695" s="22" t="s">
        <v>610</v>
      </c>
      <c r="C695" s="22">
        <v>479.52</v>
      </c>
      <c r="D695" s="22">
        <v>1141.8</v>
      </c>
      <c r="E695" s="22">
        <v>0.5</v>
      </c>
      <c r="F695" s="22" t="s">
        <v>40</v>
      </c>
      <c r="G695" s="22" t="s">
        <v>393</v>
      </c>
      <c r="H695" s="22" t="s">
        <v>33</v>
      </c>
    </row>
    <row r="696" spans="2:8" ht="15.75" hidden="1" customHeight="1" x14ac:dyDescent="0.4">
      <c r="B696" s="22" t="s">
        <v>609</v>
      </c>
      <c r="C696" s="22">
        <v>478.38</v>
      </c>
      <c r="D696" s="22">
        <v>1196.02</v>
      </c>
      <c r="E696" s="22">
        <v>0.25</v>
      </c>
      <c r="F696" s="22" t="s">
        <v>37</v>
      </c>
      <c r="G696" s="22" t="s">
        <v>608</v>
      </c>
      <c r="H696" s="22" t="s">
        <v>38</v>
      </c>
    </row>
    <row r="697" spans="2:8" ht="15.75" hidden="1" customHeight="1" x14ac:dyDescent="0.4">
      <c r="B697" s="22" t="s">
        <v>607</v>
      </c>
      <c r="C697" s="22">
        <v>475.8</v>
      </c>
      <c r="D697" s="22">
        <v>1762.3</v>
      </c>
      <c r="E697" s="22">
        <v>0.3</v>
      </c>
      <c r="F697" s="22" t="s">
        <v>37</v>
      </c>
      <c r="G697" s="22" t="s">
        <v>605</v>
      </c>
      <c r="H697" s="22" t="s">
        <v>32</v>
      </c>
    </row>
    <row r="698" spans="2:8" ht="15.75" hidden="1" customHeight="1" x14ac:dyDescent="0.4">
      <c r="B698" s="22" t="s">
        <v>606</v>
      </c>
      <c r="C698" s="22">
        <v>475.8</v>
      </c>
      <c r="D698" s="22">
        <v>1762.3</v>
      </c>
      <c r="E698" s="22">
        <v>0.5</v>
      </c>
      <c r="F698" s="22" t="s">
        <v>40</v>
      </c>
      <c r="G698" s="22" t="s">
        <v>605</v>
      </c>
      <c r="H698" s="22" t="s">
        <v>33</v>
      </c>
    </row>
    <row r="699" spans="2:8" ht="15.75" hidden="1" customHeight="1" x14ac:dyDescent="0.4">
      <c r="B699" s="22" t="s">
        <v>604</v>
      </c>
      <c r="C699" s="22">
        <v>475.23</v>
      </c>
      <c r="D699" s="22">
        <v>990.15</v>
      </c>
      <c r="E699" s="22">
        <v>0.2</v>
      </c>
      <c r="F699" s="22" t="s">
        <v>37</v>
      </c>
      <c r="G699" s="22" t="s">
        <v>603</v>
      </c>
      <c r="H699" s="22" t="s">
        <v>38</v>
      </c>
    </row>
    <row r="700" spans="2:8" ht="15.75" hidden="1" customHeight="1" x14ac:dyDescent="0.4">
      <c r="B700" s="22" t="s">
        <v>602</v>
      </c>
      <c r="C700" s="22">
        <v>474.96</v>
      </c>
      <c r="D700" s="22">
        <v>1527.12</v>
      </c>
      <c r="E700" s="22">
        <v>0.25</v>
      </c>
      <c r="F700" s="22" t="s">
        <v>41</v>
      </c>
      <c r="G700" s="22" t="s">
        <v>600</v>
      </c>
      <c r="H700" s="22" t="s">
        <v>33</v>
      </c>
    </row>
    <row r="701" spans="2:8" ht="15.75" hidden="1" customHeight="1" x14ac:dyDescent="0.4">
      <c r="B701" s="22" t="s">
        <v>601</v>
      </c>
      <c r="C701" s="22">
        <v>474.96</v>
      </c>
      <c r="D701" s="22">
        <v>1527.12</v>
      </c>
      <c r="E701" s="22">
        <v>0.25</v>
      </c>
      <c r="F701" s="22" t="s">
        <v>39</v>
      </c>
      <c r="G701" s="22" t="s">
        <v>600</v>
      </c>
      <c r="H701" s="22" t="s">
        <v>33</v>
      </c>
    </row>
    <row r="702" spans="2:8" ht="15.75" hidden="1" customHeight="1" x14ac:dyDescent="0.4">
      <c r="B702" s="22" t="s">
        <v>599</v>
      </c>
      <c r="C702" s="22">
        <v>474</v>
      </c>
      <c r="D702" s="22">
        <v>967.56</v>
      </c>
      <c r="E702" s="22">
        <v>0.4</v>
      </c>
      <c r="F702" s="22" t="s">
        <v>40</v>
      </c>
      <c r="G702" s="22" t="s">
        <v>598</v>
      </c>
      <c r="H702" s="22" t="s">
        <v>38</v>
      </c>
    </row>
    <row r="703" spans="2:8" ht="15.75" hidden="1" customHeight="1" x14ac:dyDescent="0.4">
      <c r="B703" s="22" t="s">
        <v>597</v>
      </c>
      <c r="C703" s="22">
        <v>474</v>
      </c>
      <c r="D703" s="22">
        <v>967.56</v>
      </c>
      <c r="E703" s="22">
        <v>0.2</v>
      </c>
      <c r="F703" s="22" t="s">
        <v>37</v>
      </c>
      <c r="G703" s="22" t="s">
        <v>596</v>
      </c>
      <c r="H703" s="22" t="s">
        <v>33</v>
      </c>
    </row>
    <row r="704" spans="2:8" ht="15.75" hidden="1" customHeight="1" x14ac:dyDescent="0.4">
      <c r="B704" s="22" t="s">
        <v>595</v>
      </c>
      <c r="C704" s="22">
        <v>473.91</v>
      </c>
      <c r="D704" s="22">
        <v>1641.09</v>
      </c>
      <c r="E704" s="22">
        <v>0.2</v>
      </c>
      <c r="F704" s="22" t="s">
        <v>37</v>
      </c>
      <c r="G704" s="22" t="s">
        <v>594</v>
      </c>
      <c r="H704" s="22" t="s">
        <v>32</v>
      </c>
    </row>
    <row r="705" spans="2:8" ht="15.75" hidden="1" customHeight="1" x14ac:dyDescent="0.4">
      <c r="B705" s="22" t="s">
        <v>593</v>
      </c>
      <c r="C705" s="22">
        <v>473.76</v>
      </c>
      <c r="D705" s="22">
        <v>1393.92</v>
      </c>
      <c r="E705" s="22">
        <v>0.25</v>
      </c>
      <c r="F705" s="22" t="s">
        <v>37</v>
      </c>
      <c r="G705" s="22" t="s">
        <v>592</v>
      </c>
      <c r="H705" s="22" t="s">
        <v>38</v>
      </c>
    </row>
    <row r="706" spans="2:8" ht="15.75" hidden="1" customHeight="1" x14ac:dyDescent="0.4">
      <c r="B706" s="22" t="s">
        <v>591</v>
      </c>
      <c r="C706" s="22">
        <v>473.59</v>
      </c>
      <c r="D706" s="22">
        <v>2131.2399999999998</v>
      </c>
      <c r="E706" s="22">
        <v>0.15</v>
      </c>
      <c r="F706" s="22" t="s">
        <v>37</v>
      </c>
      <c r="G706" s="22" t="s">
        <v>58</v>
      </c>
      <c r="H706" s="22" t="s">
        <v>32</v>
      </c>
    </row>
    <row r="707" spans="2:8" ht="15.75" hidden="1" customHeight="1" x14ac:dyDescent="0.4">
      <c r="B707" s="22" t="s">
        <v>590</v>
      </c>
      <c r="C707" s="22">
        <v>473.22</v>
      </c>
      <c r="D707" s="22">
        <v>1100.52</v>
      </c>
      <c r="E707" s="22">
        <v>0.5</v>
      </c>
      <c r="F707" s="22" t="s">
        <v>37</v>
      </c>
      <c r="G707" s="22" t="s">
        <v>589</v>
      </c>
      <c r="H707" s="22" t="s">
        <v>32</v>
      </c>
    </row>
    <row r="708" spans="2:8" ht="15.75" hidden="1" customHeight="1" x14ac:dyDescent="0.4">
      <c r="B708" s="22" t="s">
        <v>588</v>
      </c>
      <c r="C708" s="22">
        <v>472.84</v>
      </c>
      <c r="D708" s="22">
        <v>1636.96</v>
      </c>
      <c r="E708" s="22">
        <v>0.15</v>
      </c>
      <c r="F708" s="22" t="s">
        <v>37</v>
      </c>
      <c r="G708" s="22" t="s">
        <v>587</v>
      </c>
      <c r="H708" s="22" t="s">
        <v>32</v>
      </c>
    </row>
    <row r="709" spans="2:8" ht="15.75" hidden="1" customHeight="1" x14ac:dyDescent="0.4">
      <c r="B709" s="22" t="s">
        <v>586</v>
      </c>
      <c r="C709" s="22">
        <v>472.13</v>
      </c>
      <c r="D709" s="22">
        <v>1184.03</v>
      </c>
      <c r="E709" s="22">
        <v>0.2</v>
      </c>
      <c r="F709" s="22" t="s">
        <v>37</v>
      </c>
      <c r="G709" s="22" t="s">
        <v>585</v>
      </c>
      <c r="H709" s="22" t="s">
        <v>38</v>
      </c>
    </row>
    <row r="710" spans="2:8" ht="15.75" hidden="1" customHeight="1" x14ac:dyDescent="0.4">
      <c r="B710" s="22" t="s">
        <v>584</v>
      </c>
      <c r="C710" s="22">
        <v>471.94</v>
      </c>
      <c r="D710" s="22">
        <v>1815.24</v>
      </c>
      <c r="E710" s="22">
        <v>0.4</v>
      </c>
      <c r="F710" s="22" t="s">
        <v>40</v>
      </c>
      <c r="G710" s="22" t="s">
        <v>583</v>
      </c>
      <c r="H710" s="22" t="s">
        <v>32</v>
      </c>
    </row>
    <row r="711" spans="2:8" ht="15.75" hidden="1" customHeight="1" x14ac:dyDescent="0.4">
      <c r="B711" s="22" t="s">
        <v>582</v>
      </c>
      <c r="C711" s="22">
        <v>471.6</v>
      </c>
      <c r="D711" s="22">
        <v>1429.44</v>
      </c>
      <c r="E711" s="22">
        <v>0.2</v>
      </c>
      <c r="F711" s="22" t="s">
        <v>40</v>
      </c>
      <c r="G711" s="22" t="s">
        <v>581</v>
      </c>
      <c r="H711" s="22" t="s">
        <v>32</v>
      </c>
    </row>
    <row r="712" spans="2:8" ht="15.75" hidden="1" customHeight="1" x14ac:dyDescent="0.4">
      <c r="B712" s="22" t="s">
        <v>580</v>
      </c>
      <c r="C712" s="22">
        <v>471.6</v>
      </c>
      <c r="D712" s="22">
        <v>1429.44</v>
      </c>
      <c r="E712" s="22">
        <v>0.2</v>
      </c>
      <c r="F712" s="22" t="s">
        <v>40</v>
      </c>
      <c r="G712" s="22" t="s">
        <v>578</v>
      </c>
      <c r="H712" s="22" t="s">
        <v>32</v>
      </c>
    </row>
    <row r="713" spans="2:8" ht="15.75" hidden="1" customHeight="1" x14ac:dyDescent="0.4">
      <c r="B713" s="22" t="s">
        <v>579</v>
      </c>
      <c r="C713" s="22">
        <v>471.6</v>
      </c>
      <c r="D713" s="22">
        <v>1429.44</v>
      </c>
      <c r="E713" s="22">
        <v>0.2</v>
      </c>
      <c r="F713" s="22" t="s">
        <v>40</v>
      </c>
      <c r="G713" s="22" t="s">
        <v>578</v>
      </c>
      <c r="H713" s="22" t="s">
        <v>38</v>
      </c>
    </row>
    <row r="714" spans="2:8" ht="15.75" hidden="1" customHeight="1" x14ac:dyDescent="0.4">
      <c r="B714" s="22" t="s">
        <v>577</v>
      </c>
      <c r="C714" s="22">
        <v>470.82</v>
      </c>
      <c r="D714" s="22">
        <v>1272.5999999999999</v>
      </c>
      <c r="E714" s="22">
        <v>0.3</v>
      </c>
      <c r="F714" s="22" t="s">
        <v>37</v>
      </c>
      <c r="G714" s="22" t="s">
        <v>78</v>
      </c>
      <c r="H714" s="22" t="s">
        <v>33</v>
      </c>
    </row>
    <row r="715" spans="2:8" ht="15.75" hidden="1" customHeight="1" x14ac:dyDescent="0.4">
      <c r="B715" s="22" t="s">
        <v>576</v>
      </c>
      <c r="C715" s="22">
        <v>469.44</v>
      </c>
      <c r="D715" s="22">
        <v>1467.36</v>
      </c>
      <c r="E715" s="22">
        <v>0.45</v>
      </c>
      <c r="F715" s="22" t="s">
        <v>41</v>
      </c>
      <c r="G715" s="22" t="s">
        <v>574</v>
      </c>
      <c r="H715" s="22" t="s">
        <v>32</v>
      </c>
    </row>
    <row r="716" spans="2:8" ht="15.75" hidden="1" customHeight="1" x14ac:dyDescent="0.4">
      <c r="B716" s="22" t="s">
        <v>575</v>
      </c>
      <c r="C716" s="22">
        <v>469.44</v>
      </c>
      <c r="D716" s="22">
        <v>1467.36</v>
      </c>
      <c r="E716" s="22">
        <v>0.45</v>
      </c>
      <c r="F716" s="22" t="s">
        <v>37</v>
      </c>
      <c r="G716" s="22" t="s">
        <v>574</v>
      </c>
      <c r="H716" s="22" t="s">
        <v>32</v>
      </c>
    </row>
    <row r="717" spans="2:8" ht="15.75" hidden="1" customHeight="1" x14ac:dyDescent="0.4">
      <c r="B717" s="22" t="s">
        <v>573</v>
      </c>
      <c r="C717" s="22">
        <v>469.35</v>
      </c>
      <c r="D717" s="22">
        <v>1235.25</v>
      </c>
      <c r="E717" s="22">
        <v>0.2</v>
      </c>
      <c r="F717" s="22" t="s">
        <v>37</v>
      </c>
      <c r="G717" s="22" t="s">
        <v>571</v>
      </c>
      <c r="H717" s="22" t="s">
        <v>38</v>
      </c>
    </row>
    <row r="718" spans="2:8" ht="15.75" hidden="1" customHeight="1" x14ac:dyDescent="0.4">
      <c r="B718" s="22" t="s">
        <v>572</v>
      </c>
      <c r="C718" s="22">
        <v>469.35</v>
      </c>
      <c r="D718" s="22">
        <v>1235.25</v>
      </c>
      <c r="E718" s="22">
        <v>0.2</v>
      </c>
      <c r="F718" s="22" t="s">
        <v>41</v>
      </c>
      <c r="G718" s="22" t="s">
        <v>571</v>
      </c>
      <c r="H718" s="22" t="s">
        <v>33</v>
      </c>
    </row>
    <row r="719" spans="2:8" ht="15.75" hidden="1" customHeight="1" x14ac:dyDescent="0.4">
      <c r="B719" s="22" t="s">
        <v>570</v>
      </c>
      <c r="C719" s="22">
        <v>468.96</v>
      </c>
      <c r="D719" s="22">
        <v>1421.52</v>
      </c>
      <c r="E719" s="22">
        <v>0.4</v>
      </c>
      <c r="F719" s="22" t="s">
        <v>37</v>
      </c>
      <c r="G719" s="22" t="s">
        <v>569</v>
      </c>
      <c r="H719" s="22" t="s">
        <v>32</v>
      </c>
    </row>
    <row r="720" spans="2:8" ht="15.75" hidden="1" customHeight="1" x14ac:dyDescent="0.4">
      <c r="B720" s="22" t="s">
        <v>568</v>
      </c>
      <c r="C720" s="22">
        <v>468.96</v>
      </c>
      <c r="D720" s="22">
        <v>1065.96</v>
      </c>
      <c r="E720" s="22">
        <v>0.45</v>
      </c>
      <c r="F720" s="22" t="s">
        <v>37</v>
      </c>
      <c r="G720" s="22" t="s">
        <v>567</v>
      </c>
      <c r="H720" s="22" t="s">
        <v>33</v>
      </c>
    </row>
    <row r="721" spans="2:8" ht="15.75" hidden="1" customHeight="1" x14ac:dyDescent="0.4">
      <c r="B721" s="22" t="s">
        <v>566</v>
      </c>
      <c r="C721" s="22">
        <v>468.48</v>
      </c>
      <c r="D721" s="22">
        <v>956.16</v>
      </c>
      <c r="E721" s="22">
        <v>0.4</v>
      </c>
      <c r="F721" s="22" t="s">
        <v>40</v>
      </c>
      <c r="G721" s="22" t="s">
        <v>565</v>
      </c>
      <c r="H721" s="22" t="s">
        <v>33</v>
      </c>
    </row>
    <row r="722" spans="2:8" ht="15.75" hidden="1" customHeight="1" x14ac:dyDescent="0.4">
      <c r="B722" s="22" t="s">
        <v>564</v>
      </c>
      <c r="C722" s="22">
        <v>468.13</v>
      </c>
      <c r="D722" s="22">
        <v>1239.46</v>
      </c>
      <c r="E722" s="22">
        <v>0.4</v>
      </c>
      <c r="F722" s="22" t="s">
        <v>40</v>
      </c>
      <c r="G722" s="22" t="s">
        <v>563</v>
      </c>
      <c r="H722" s="22" t="s">
        <v>33</v>
      </c>
    </row>
    <row r="723" spans="2:8" ht="15.75" hidden="1" customHeight="1" x14ac:dyDescent="0.4">
      <c r="B723" s="22" t="s">
        <v>562</v>
      </c>
      <c r="C723" s="22">
        <v>467.99</v>
      </c>
      <c r="D723" s="22">
        <v>1199.98</v>
      </c>
      <c r="E723" s="22">
        <v>0.3</v>
      </c>
      <c r="F723" s="22" t="s">
        <v>37</v>
      </c>
      <c r="G723" s="22" t="s">
        <v>561</v>
      </c>
      <c r="H723" s="22" t="s">
        <v>38</v>
      </c>
    </row>
    <row r="724" spans="2:8" ht="15.75" hidden="1" customHeight="1" x14ac:dyDescent="0.4">
      <c r="B724" s="22" t="s">
        <v>560</v>
      </c>
      <c r="C724" s="22">
        <v>467.7</v>
      </c>
      <c r="D724" s="22">
        <v>1231.05</v>
      </c>
      <c r="E724" s="22">
        <v>0</v>
      </c>
      <c r="F724" s="22" t="s">
        <v>41</v>
      </c>
      <c r="G724" s="22" t="s">
        <v>559</v>
      </c>
      <c r="H724" s="22" t="s">
        <v>32</v>
      </c>
    </row>
    <row r="725" spans="2:8" ht="15.75" hidden="1" customHeight="1" x14ac:dyDescent="0.4">
      <c r="B725" s="22" t="s">
        <v>558</v>
      </c>
      <c r="C725" s="22">
        <v>462.48</v>
      </c>
      <c r="D725" s="22">
        <v>1360.56</v>
      </c>
      <c r="E725" s="22">
        <v>0.45</v>
      </c>
      <c r="F725" s="22" t="s">
        <v>37</v>
      </c>
      <c r="G725" s="22" t="s">
        <v>244</v>
      </c>
      <c r="H725" s="22" t="s">
        <v>32</v>
      </c>
    </row>
    <row r="726" spans="2:8" ht="15.75" hidden="1" customHeight="1" x14ac:dyDescent="0.4">
      <c r="B726" s="22" t="s">
        <v>557</v>
      </c>
      <c r="C726" s="22">
        <v>462.35</v>
      </c>
      <c r="D726" s="22">
        <v>1220.8699999999999</v>
      </c>
      <c r="E726" s="22">
        <v>0.2</v>
      </c>
      <c r="F726" s="22" t="s">
        <v>37</v>
      </c>
      <c r="G726" s="22" t="s">
        <v>556</v>
      </c>
      <c r="H726" s="22" t="s">
        <v>32</v>
      </c>
    </row>
    <row r="727" spans="2:8" ht="15.75" hidden="1" customHeight="1" x14ac:dyDescent="0.4">
      <c r="B727" s="22" t="s">
        <v>555</v>
      </c>
      <c r="C727" s="22">
        <v>460.62</v>
      </c>
      <c r="D727" s="22">
        <v>959.76</v>
      </c>
      <c r="E727" s="22">
        <v>0.5</v>
      </c>
      <c r="F727" s="22" t="s">
        <v>41</v>
      </c>
      <c r="G727" s="22" t="s">
        <v>158</v>
      </c>
      <c r="H727" s="22" t="s">
        <v>33</v>
      </c>
    </row>
    <row r="728" spans="2:8" ht="15.75" hidden="1" customHeight="1" x14ac:dyDescent="0.4">
      <c r="B728" s="22" t="s">
        <v>554</v>
      </c>
      <c r="C728" s="22">
        <v>460.62</v>
      </c>
      <c r="D728" s="22">
        <v>959.76</v>
      </c>
      <c r="E728" s="22">
        <v>0.4</v>
      </c>
      <c r="F728" s="22" t="s">
        <v>39</v>
      </c>
      <c r="G728" s="22" t="s">
        <v>158</v>
      </c>
      <c r="H728" s="22" t="s">
        <v>33</v>
      </c>
    </row>
    <row r="729" spans="2:8" ht="15.75" hidden="1" customHeight="1" x14ac:dyDescent="0.4">
      <c r="B729" s="22" t="s">
        <v>553</v>
      </c>
      <c r="C729" s="22">
        <v>460.61</v>
      </c>
      <c r="D729" s="22">
        <v>1474.13</v>
      </c>
      <c r="E729" s="22">
        <v>0.2</v>
      </c>
      <c r="F729" s="22" t="s">
        <v>37</v>
      </c>
      <c r="G729" s="22" t="s">
        <v>552</v>
      </c>
      <c r="H729" s="22" t="s">
        <v>32</v>
      </c>
    </row>
    <row r="730" spans="2:8" ht="15.75" hidden="1" customHeight="1" x14ac:dyDescent="0.4">
      <c r="B730" s="22" t="s">
        <v>551</v>
      </c>
      <c r="C730" s="22">
        <v>460.2</v>
      </c>
      <c r="D730" s="22">
        <v>1656.72</v>
      </c>
      <c r="E730" s="22">
        <v>0.35</v>
      </c>
      <c r="F730" s="22" t="s">
        <v>37</v>
      </c>
      <c r="G730" s="22" t="s">
        <v>550</v>
      </c>
      <c r="H730" s="22" t="s">
        <v>32</v>
      </c>
    </row>
    <row r="731" spans="2:8" ht="15.75" hidden="1" customHeight="1" x14ac:dyDescent="0.4">
      <c r="B731" s="22" t="s">
        <v>549</v>
      </c>
      <c r="C731" s="22">
        <v>460.08</v>
      </c>
      <c r="D731" s="22">
        <v>1278</v>
      </c>
      <c r="E731" s="22">
        <v>0.3</v>
      </c>
      <c r="F731" s="22" t="s">
        <v>41</v>
      </c>
      <c r="G731" s="22" t="s">
        <v>548</v>
      </c>
      <c r="H731" s="22" t="s">
        <v>32</v>
      </c>
    </row>
    <row r="732" spans="2:8" ht="15.75" hidden="1" customHeight="1" x14ac:dyDescent="0.4">
      <c r="B732" s="22" t="s">
        <v>547</v>
      </c>
      <c r="C732" s="22">
        <v>459.99</v>
      </c>
      <c r="D732" s="22">
        <v>1471.96</v>
      </c>
      <c r="E732" s="22">
        <v>0.3</v>
      </c>
      <c r="F732" s="22" t="s">
        <v>39</v>
      </c>
      <c r="G732" s="22" t="s">
        <v>546</v>
      </c>
      <c r="H732" s="22" t="s">
        <v>32</v>
      </c>
    </row>
    <row r="733" spans="2:8" ht="15.75" hidden="1" customHeight="1" x14ac:dyDescent="0.4">
      <c r="B733" s="22" t="s">
        <v>545</v>
      </c>
      <c r="C733" s="22">
        <v>459.96</v>
      </c>
      <c r="D733" s="22">
        <v>4242.3599999999997</v>
      </c>
      <c r="E733" s="22">
        <v>0.35</v>
      </c>
      <c r="F733" s="22" t="s">
        <v>41</v>
      </c>
      <c r="G733" s="22" t="s">
        <v>285</v>
      </c>
      <c r="H733" s="22" t="s">
        <v>32</v>
      </c>
    </row>
    <row r="734" spans="2:8" ht="15.75" hidden="1" customHeight="1" x14ac:dyDescent="0.4">
      <c r="B734" s="22" t="s">
        <v>544</v>
      </c>
      <c r="C734" s="22">
        <v>459.4</v>
      </c>
      <c r="D734" s="22">
        <v>1640.7</v>
      </c>
      <c r="E734" s="22">
        <v>0.5</v>
      </c>
      <c r="F734" s="22" t="s">
        <v>37</v>
      </c>
      <c r="G734" s="22" t="s">
        <v>542</v>
      </c>
      <c r="H734" s="22" t="s">
        <v>33</v>
      </c>
    </row>
    <row r="735" spans="2:8" ht="15.75" hidden="1" customHeight="1" x14ac:dyDescent="0.4">
      <c r="B735" s="22" t="s">
        <v>543</v>
      </c>
      <c r="C735" s="22">
        <v>459.4</v>
      </c>
      <c r="D735" s="22">
        <v>1640.7</v>
      </c>
      <c r="E735" s="22">
        <v>0.5</v>
      </c>
      <c r="F735" s="22" t="s">
        <v>37</v>
      </c>
      <c r="G735" s="22" t="s">
        <v>542</v>
      </c>
      <c r="H735" s="22" t="s">
        <v>38</v>
      </c>
    </row>
    <row r="736" spans="2:8" ht="15.75" hidden="1" customHeight="1" x14ac:dyDescent="0.4">
      <c r="B736" s="22" t="s">
        <v>541</v>
      </c>
      <c r="C736" s="22">
        <v>459.06</v>
      </c>
      <c r="D736" s="22">
        <v>1396.92</v>
      </c>
      <c r="E736" s="22">
        <v>0.4</v>
      </c>
      <c r="F736" s="22" t="s">
        <v>37</v>
      </c>
      <c r="G736" s="22" t="s">
        <v>540</v>
      </c>
      <c r="H736" s="22" t="s">
        <v>32</v>
      </c>
    </row>
    <row r="737" spans="2:8" ht="15.75" hidden="1" customHeight="1" x14ac:dyDescent="0.4">
      <c r="B737" s="22" t="s">
        <v>539</v>
      </c>
      <c r="C737" s="22">
        <v>458.04</v>
      </c>
      <c r="D737" s="22">
        <v>1272.48</v>
      </c>
      <c r="E737" s="22">
        <v>0.5</v>
      </c>
      <c r="F737" s="22" t="s">
        <v>37</v>
      </c>
      <c r="G737" s="22" t="s">
        <v>318</v>
      </c>
      <c r="H737" s="22" t="s">
        <v>32</v>
      </c>
    </row>
    <row r="738" spans="2:8" ht="15.75" hidden="1" customHeight="1" x14ac:dyDescent="0.4">
      <c r="B738" s="22" t="s">
        <v>538</v>
      </c>
      <c r="C738" s="22">
        <v>458.04</v>
      </c>
      <c r="D738" s="22">
        <v>1272.48</v>
      </c>
      <c r="E738" s="22">
        <v>0.5</v>
      </c>
      <c r="F738" s="22" t="s">
        <v>37</v>
      </c>
      <c r="G738" s="22" t="s">
        <v>318</v>
      </c>
      <c r="H738" s="22" t="s">
        <v>38</v>
      </c>
    </row>
    <row r="739" spans="2:8" ht="15.75" hidden="1" customHeight="1" x14ac:dyDescent="0.4">
      <c r="B739" s="22" t="s">
        <v>537</v>
      </c>
      <c r="C739" s="22">
        <v>456.59</v>
      </c>
      <c r="D739" s="22">
        <v>1217.57</v>
      </c>
      <c r="E739" s="22">
        <v>0.2</v>
      </c>
      <c r="F739" s="22" t="s">
        <v>37</v>
      </c>
      <c r="G739" s="22" t="s">
        <v>535</v>
      </c>
      <c r="H739" s="22" t="s">
        <v>32</v>
      </c>
    </row>
    <row r="740" spans="2:8" ht="15.75" hidden="1" customHeight="1" x14ac:dyDescent="0.4">
      <c r="B740" s="22" t="s">
        <v>536</v>
      </c>
      <c r="C740" s="22">
        <v>456.59</v>
      </c>
      <c r="D740" s="22">
        <v>1217.57</v>
      </c>
      <c r="E740" s="22">
        <v>0.2</v>
      </c>
      <c r="F740" s="22" t="s">
        <v>41</v>
      </c>
      <c r="G740" s="22" t="s">
        <v>535</v>
      </c>
      <c r="H740" s="22" t="s">
        <v>32</v>
      </c>
    </row>
    <row r="741" spans="2:8" ht="15.75" hidden="1" customHeight="1" x14ac:dyDescent="0.4">
      <c r="B741" s="22" t="s">
        <v>534</v>
      </c>
      <c r="C741" s="22">
        <v>456.48</v>
      </c>
      <c r="D741" s="22">
        <v>1037.52</v>
      </c>
      <c r="E741" s="22">
        <v>0.3</v>
      </c>
      <c r="F741" s="22" t="s">
        <v>39</v>
      </c>
      <c r="G741" s="22" t="s">
        <v>533</v>
      </c>
      <c r="H741" s="22" t="s">
        <v>32</v>
      </c>
    </row>
    <row r="742" spans="2:8" ht="15.75" hidden="1" customHeight="1" x14ac:dyDescent="0.4">
      <c r="B742" s="22" t="s">
        <v>532</v>
      </c>
      <c r="C742" s="22">
        <v>456.24</v>
      </c>
      <c r="D742" s="22">
        <v>991.92</v>
      </c>
      <c r="E742" s="22">
        <v>0.4</v>
      </c>
      <c r="F742" s="22" t="s">
        <v>37</v>
      </c>
      <c r="G742" s="22" t="s">
        <v>531</v>
      </c>
      <c r="H742" s="22" t="s">
        <v>38</v>
      </c>
    </row>
    <row r="743" spans="2:8" ht="15.75" hidden="1" customHeight="1" x14ac:dyDescent="0.4">
      <c r="B743" s="22" t="s">
        <v>530</v>
      </c>
      <c r="C743" s="22">
        <v>455.76</v>
      </c>
      <c r="D743" s="22">
        <v>3799.08</v>
      </c>
      <c r="E743" s="22">
        <v>0.2</v>
      </c>
      <c r="F743" s="22" t="s">
        <v>37</v>
      </c>
      <c r="G743" s="22" t="s">
        <v>529</v>
      </c>
      <c r="H743" s="22" t="s">
        <v>33</v>
      </c>
    </row>
    <row r="744" spans="2:8" ht="15.75" hidden="1" customHeight="1" x14ac:dyDescent="0.4">
      <c r="B744" s="22" t="s">
        <v>528</v>
      </c>
      <c r="C744" s="22">
        <v>455.76</v>
      </c>
      <c r="D744" s="22">
        <v>1035.8399999999999</v>
      </c>
      <c r="E744" s="22">
        <v>0.25</v>
      </c>
      <c r="F744" s="22" t="s">
        <v>40</v>
      </c>
      <c r="G744" s="22" t="s">
        <v>526</v>
      </c>
      <c r="H744" s="22" t="s">
        <v>33</v>
      </c>
    </row>
    <row r="745" spans="2:8" ht="15.75" hidden="1" customHeight="1" x14ac:dyDescent="0.4">
      <c r="B745" s="22" t="s">
        <v>527</v>
      </c>
      <c r="C745" s="22">
        <v>455.76</v>
      </c>
      <c r="D745" s="22">
        <v>1035.8399999999999</v>
      </c>
      <c r="E745" s="22">
        <v>0.2</v>
      </c>
      <c r="F745" s="22" t="s">
        <v>39</v>
      </c>
      <c r="G745" s="22" t="s">
        <v>526</v>
      </c>
      <c r="H745" s="22" t="s">
        <v>32</v>
      </c>
    </row>
    <row r="746" spans="2:8" ht="15.75" hidden="1" customHeight="1" x14ac:dyDescent="0.4">
      <c r="B746" s="22" t="s">
        <v>525</v>
      </c>
      <c r="C746" s="22">
        <v>455.7</v>
      </c>
      <c r="D746" s="22">
        <v>930</v>
      </c>
      <c r="E746" s="22">
        <v>0.15</v>
      </c>
      <c r="F746" s="22" t="s">
        <v>37</v>
      </c>
      <c r="G746" s="22" t="s">
        <v>522</v>
      </c>
      <c r="H746" s="22" t="s">
        <v>32</v>
      </c>
    </row>
    <row r="747" spans="2:8" ht="15.75" hidden="1" customHeight="1" x14ac:dyDescent="0.4">
      <c r="B747" s="22" t="s">
        <v>524</v>
      </c>
      <c r="C747" s="22">
        <v>455.7</v>
      </c>
      <c r="D747" s="22">
        <v>930</v>
      </c>
      <c r="E747" s="22">
        <v>0.15</v>
      </c>
      <c r="F747" s="22" t="s">
        <v>37</v>
      </c>
      <c r="G747" s="22" t="s">
        <v>522</v>
      </c>
      <c r="H747" s="22" t="s">
        <v>38</v>
      </c>
    </row>
    <row r="748" spans="2:8" ht="15.75" hidden="1" customHeight="1" x14ac:dyDescent="0.4">
      <c r="B748" s="22" t="s">
        <v>523</v>
      </c>
      <c r="C748" s="22">
        <v>455.7</v>
      </c>
      <c r="D748" s="22">
        <v>930</v>
      </c>
      <c r="E748" s="22">
        <v>0.15</v>
      </c>
      <c r="F748" s="22" t="s">
        <v>37</v>
      </c>
      <c r="G748" s="22" t="s">
        <v>522</v>
      </c>
      <c r="H748" s="22" t="s">
        <v>38</v>
      </c>
    </row>
    <row r="749" spans="2:8" ht="15.75" hidden="1" customHeight="1" x14ac:dyDescent="0.4">
      <c r="B749" s="22" t="s">
        <v>521</v>
      </c>
      <c r="C749" s="22">
        <v>455.64</v>
      </c>
      <c r="D749" s="22">
        <v>1752.6</v>
      </c>
      <c r="E749" s="22">
        <v>0.2</v>
      </c>
      <c r="F749" s="22" t="s">
        <v>37</v>
      </c>
      <c r="G749" s="22" t="s">
        <v>520</v>
      </c>
      <c r="H749" s="22" t="s">
        <v>33</v>
      </c>
    </row>
    <row r="750" spans="2:8" ht="15.75" hidden="1" customHeight="1" x14ac:dyDescent="0.4">
      <c r="B750" s="22" t="s">
        <v>519</v>
      </c>
      <c r="C750" s="22">
        <v>455.56</v>
      </c>
      <c r="D750" s="22">
        <v>1864.21</v>
      </c>
      <c r="E750" s="22">
        <v>0.2</v>
      </c>
      <c r="F750" s="22" t="s">
        <v>37</v>
      </c>
      <c r="G750" s="22" t="s">
        <v>518</v>
      </c>
      <c r="H750" s="22" t="s">
        <v>32</v>
      </c>
    </row>
    <row r="751" spans="2:8" ht="15.75" hidden="1" customHeight="1" x14ac:dyDescent="0.4">
      <c r="B751" s="22" t="s">
        <v>517</v>
      </c>
      <c r="C751" s="22">
        <v>455.2</v>
      </c>
      <c r="D751" s="22">
        <v>1034.8800000000001</v>
      </c>
      <c r="E751" s="22">
        <v>0.2</v>
      </c>
      <c r="F751" s="22" t="s">
        <v>40</v>
      </c>
      <c r="G751" s="22" t="s">
        <v>516</v>
      </c>
      <c r="H751" s="22" t="s">
        <v>32</v>
      </c>
    </row>
    <row r="752" spans="2:8" ht="15.75" hidden="1" customHeight="1" x14ac:dyDescent="0.4">
      <c r="B752" s="22" t="s">
        <v>515</v>
      </c>
      <c r="C752" s="22">
        <v>454.62</v>
      </c>
      <c r="D752" s="22">
        <v>1057.3800000000001</v>
      </c>
      <c r="E752" s="22">
        <v>0.5</v>
      </c>
      <c r="F752" s="22" t="s">
        <v>41</v>
      </c>
      <c r="G752" s="22" t="s">
        <v>514</v>
      </c>
      <c r="H752" s="22" t="s">
        <v>33</v>
      </c>
    </row>
    <row r="753" spans="2:8" ht="15.75" hidden="1" customHeight="1" x14ac:dyDescent="0.4">
      <c r="B753" s="22" t="s">
        <v>513</v>
      </c>
      <c r="C753" s="22">
        <v>453.87</v>
      </c>
      <c r="D753" s="22">
        <v>1134.81</v>
      </c>
      <c r="E753" s="22">
        <v>0.3</v>
      </c>
      <c r="F753" s="22" t="s">
        <v>40</v>
      </c>
      <c r="G753" s="22" t="s">
        <v>512</v>
      </c>
      <c r="H753" s="22" t="s">
        <v>33</v>
      </c>
    </row>
    <row r="754" spans="2:8" ht="15.75" hidden="1" customHeight="1" x14ac:dyDescent="0.4">
      <c r="B754" s="22" t="s">
        <v>458</v>
      </c>
      <c r="C754" s="22">
        <v>452.76</v>
      </c>
      <c r="D754" s="22">
        <v>1078.08</v>
      </c>
      <c r="E754" s="22">
        <v>0.3</v>
      </c>
      <c r="F754" s="22" t="s">
        <v>39</v>
      </c>
      <c r="G754" s="22" t="s">
        <v>511</v>
      </c>
      <c r="H754" s="22" t="s">
        <v>32</v>
      </c>
    </row>
    <row r="755" spans="2:8" ht="15.75" hidden="1" customHeight="1" x14ac:dyDescent="0.4">
      <c r="B755" s="22" t="s">
        <v>510</v>
      </c>
      <c r="C755" s="22">
        <v>452.76</v>
      </c>
      <c r="D755" s="22">
        <v>1161.1600000000001</v>
      </c>
      <c r="E755" s="22">
        <v>0</v>
      </c>
      <c r="F755" s="22" t="s">
        <v>40</v>
      </c>
      <c r="G755" s="22" t="s">
        <v>509</v>
      </c>
      <c r="H755" s="22" t="s">
        <v>32</v>
      </c>
    </row>
    <row r="756" spans="2:8" ht="15.75" hidden="1" customHeight="1" x14ac:dyDescent="0.4">
      <c r="B756" s="22" t="s">
        <v>369</v>
      </c>
      <c r="C756" s="22">
        <v>451.2</v>
      </c>
      <c r="D756" s="22">
        <v>1002.72</v>
      </c>
      <c r="E756" s="22">
        <v>0.4</v>
      </c>
      <c r="F756" s="22" t="s">
        <v>37</v>
      </c>
      <c r="G756" s="22" t="s">
        <v>178</v>
      </c>
      <c r="H756" s="22" t="s">
        <v>32</v>
      </c>
    </row>
    <row r="757" spans="2:8" ht="15.75" hidden="1" customHeight="1" x14ac:dyDescent="0.4">
      <c r="B757" s="22" t="s">
        <v>508</v>
      </c>
      <c r="C757" s="22">
        <v>451.08</v>
      </c>
      <c r="D757" s="22">
        <v>1002.6</v>
      </c>
      <c r="E757" s="22">
        <v>0.25</v>
      </c>
      <c r="F757" s="22" t="s">
        <v>37</v>
      </c>
      <c r="G757" s="22" t="s">
        <v>507</v>
      </c>
      <c r="H757" s="22" t="s">
        <v>32</v>
      </c>
    </row>
    <row r="758" spans="2:8" ht="15.75" hidden="1" customHeight="1" x14ac:dyDescent="0.4">
      <c r="B758" s="22" t="s">
        <v>506</v>
      </c>
      <c r="C758" s="22">
        <v>449.99</v>
      </c>
      <c r="D758" s="22">
        <v>999.98</v>
      </c>
      <c r="E758" s="22">
        <v>0.4</v>
      </c>
      <c r="F758" s="22" t="s">
        <v>37</v>
      </c>
      <c r="G758" s="22" t="s">
        <v>504</v>
      </c>
      <c r="H758" s="22" t="s">
        <v>32</v>
      </c>
    </row>
    <row r="759" spans="2:8" ht="15.75" hidden="1" customHeight="1" x14ac:dyDescent="0.4">
      <c r="B759" s="22" t="s">
        <v>505</v>
      </c>
      <c r="C759" s="22">
        <v>449.99</v>
      </c>
      <c r="D759" s="22">
        <v>999.98</v>
      </c>
      <c r="E759" s="22">
        <v>0.4</v>
      </c>
      <c r="F759" s="22" t="s">
        <v>40</v>
      </c>
      <c r="G759" s="22" t="s">
        <v>504</v>
      </c>
      <c r="H759" s="22" t="s">
        <v>38</v>
      </c>
    </row>
    <row r="760" spans="2:8" ht="15.75" hidden="1" customHeight="1" x14ac:dyDescent="0.4">
      <c r="B760" s="22" t="s">
        <v>503</v>
      </c>
      <c r="C760" s="22">
        <v>449.98</v>
      </c>
      <c r="D760" s="22">
        <v>1499.95</v>
      </c>
      <c r="E760" s="22">
        <v>0.4</v>
      </c>
      <c r="F760" s="22" t="s">
        <v>41</v>
      </c>
      <c r="G760" s="22" t="s">
        <v>502</v>
      </c>
      <c r="H760" s="22" t="s">
        <v>38</v>
      </c>
    </row>
    <row r="761" spans="2:8" ht="15.75" hidden="1" customHeight="1" x14ac:dyDescent="0.4">
      <c r="B761" s="22" t="s">
        <v>501</v>
      </c>
      <c r="C761" s="22">
        <v>449.88</v>
      </c>
      <c r="D761" s="22">
        <v>1285.44</v>
      </c>
      <c r="E761" s="22">
        <v>0.2</v>
      </c>
      <c r="F761" s="22" t="s">
        <v>39</v>
      </c>
      <c r="G761" s="22" t="s">
        <v>499</v>
      </c>
      <c r="H761" s="22" t="s">
        <v>38</v>
      </c>
    </row>
    <row r="762" spans="2:8" ht="15.75" hidden="1" customHeight="1" x14ac:dyDescent="0.4">
      <c r="B762" s="22" t="s">
        <v>500</v>
      </c>
      <c r="C762" s="22">
        <v>449.88</v>
      </c>
      <c r="D762" s="22">
        <v>1285.44</v>
      </c>
      <c r="E762" s="22">
        <v>0.45</v>
      </c>
      <c r="F762" s="22" t="s">
        <v>37</v>
      </c>
      <c r="G762" s="22" t="s">
        <v>499</v>
      </c>
      <c r="H762" s="22" t="s">
        <v>33</v>
      </c>
    </row>
    <row r="763" spans="2:8" ht="15.75" hidden="1" customHeight="1" x14ac:dyDescent="0.4">
      <c r="B763" s="22" t="s">
        <v>498</v>
      </c>
      <c r="C763" s="22">
        <v>449.88</v>
      </c>
      <c r="D763" s="22">
        <v>1285.44</v>
      </c>
      <c r="E763" s="22">
        <v>0.4</v>
      </c>
      <c r="F763" s="22" t="s">
        <v>40</v>
      </c>
      <c r="G763" s="22" t="s">
        <v>497</v>
      </c>
      <c r="H763" s="22" t="s">
        <v>32</v>
      </c>
    </row>
    <row r="764" spans="2:8" ht="15.75" hidden="1" customHeight="1" x14ac:dyDescent="0.4">
      <c r="B764" s="22" t="s">
        <v>496</v>
      </c>
      <c r="C764" s="22">
        <v>449.04</v>
      </c>
      <c r="D764" s="22">
        <v>1403.36</v>
      </c>
      <c r="E764" s="22">
        <v>0.3</v>
      </c>
      <c r="F764" s="22" t="s">
        <v>41</v>
      </c>
      <c r="G764" s="22" t="s">
        <v>495</v>
      </c>
      <c r="H764" s="22" t="s">
        <v>32</v>
      </c>
    </row>
    <row r="765" spans="2:8" ht="15.75" hidden="1" customHeight="1" x14ac:dyDescent="0.4">
      <c r="B765" s="22" t="s">
        <v>494</v>
      </c>
      <c r="C765" s="22">
        <v>448.92</v>
      </c>
      <c r="D765" s="22">
        <v>976.08</v>
      </c>
      <c r="E765" s="22">
        <v>0.2</v>
      </c>
      <c r="F765" s="22" t="s">
        <v>39</v>
      </c>
      <c r="G765" s="22" t="s">
        <v>493</v>
      </c>
      <c r="H765" s="22" t="s">
        <v>32</v>
      </c>
    </row>
    <row r="766" spans="2:8" ht="15.75" hidden="1" customHeight="1" x14ac:dyDescent="0.4">
      <c r="B766" s="22" t="s">
        <v>492</v>
      </c>
      <c r="C766" s="22">
        <v>447.75</v>
      </c>
      <c r="D766" s="22">
        <v>1244.0999999999999</v>
      </c>
      <c r="E766" s="22">
        <v>0.2</v>
      </c>
      <c r="F766" s="22" t="s">
        <v>41</v>
      </c>
      <c r="G766" s="22" t="s">
        <v>46</v>
      </c>
      <c r="H766" s="22" t="s">
        <v>32</v>
      </c>
    </row>
    <row r="767" spans="2:8" ht="15.75" hidden="1" customHeight="1" x14ac:dyDescent="0.4">
      <c r="B767" s="22" t="s">
        <v>491</v>
      </c>
      <c r="C767" s="22">
        <v>447.28</v>
      </c>
      <c r="D767" s="22">
        <v>2183.98</v>
      </c>
      <c r="E767" s="22">
        <v>0.55000000000000004</v>
      </c>
      <c r="F767" s="22" t="s">
        <v>37</v>
      </c>
      <c r="G767" s="22" t="s">
        <v>490</v>
      </c>
      <c r="H767" s="22" t="s">
        <v>32</v>
      </c>
    </row>
    <row r="768" spans="2:8" ht="15.75" hidden="1" customHeight="1" x14ac:dyDescent="0.4">
      <c r="B768" s="22" t="s">
        <v>489</v>
      </c>
      <c r="C768" s="22">
        <v>446.79</v>
      </c>
      <c r="D768" s="22">
        <v>1116.99</v>
      </c>
      <c r="E768" s="22">
        <v>0.2</v>
      </c>
      <c r="F768" s="22" t="s">
        <v>40</v>
      </c>
      <c r="G768" s="22" t="s">
        <v>488</v>
      </c>
      <c r="H768" s="22" t="s">
        <v>32</v>
      </c>
    </row>
    <row r="769" spans="2:8" ht="15.75" hidden="1" customHeight="1" x14ac:dyDescent="0.4">
      <c r="B769" s="22" t="s">
        <v>487</v>
      </c>
      <c r="C769" s="22">
        <v>446.04</v>
      </c>
      <c r="D769" s="22">
        <v>2624.04</v>
      </c>
      <c r="E769" s="22">
        <v>0.2</v>
      </c>
      <c r="F769" s="22" t="s">
        <v>37</v>
      </c>
      <c r="G769" s="22" t="s">
        <v>486</v>
      </c>
      <c r="H769" s="22" t="s">
        <v>32</v>
      </c>
    </row>
    <row r="770" spans="2:8" ht="15.75" hidden="1" customHeight="1" x14ac:dyDescent="0.4">
      <c r="B770" s="22" t="s">
        <v>485</v>
      </c>
      <c r="C770" s="22">
        <v>445.86</v>
      </c>
      <c r="D770" s="22">
        <v>2973.06</v>
      </c>
      <c r="E770" s="22">
        <v>0.6</v>
      </c>
      <c r="F770" s="22" t="s">
        <v>37</v>
      </c>
      <c r="G770" s="22" t="s">
        <v>484</v>
      </c>
      <c r="H770" s="22" t="s">
        <v>32</v>
      </c>
    </row>
    <row r="771" spans="2:8" ht="15.75" hidden="1" customHeight="1" x14ac:dyDescent="0.4">
      <c r="B771" s="22" t="s">
        <v>483</v>
      </c>
      <c r="C771" s="22">
        <v>445.83</v>
      </c>
      <c r="D771" s="22">
        <v>891.99</v>
      </c>
      <c r="E771" s="22">
        <v>0.5</v>
      </c>
      <c r="F771" s="22" t="s">
        <v>41</v>
      </c>
      <c r="G771" s="22" t="s">
        <v>482</v>
      </c>
      <c r="H771" s="22" t="s">
        <v>32</v>
      </c>
    </row>
    <row r="772" spans="2:8" ht="15.75" hidden="1" customHeight="1" x14ac:dyDescent="0.4">
      <c r="B772" s="22" t="s">
        <v>481</v>
      </c>
      <c r="C772" s="22">
        <v>445.52</v>
      </c>
      <c r="D772" s="22">
        <v>1713.84</v>
      </c>
      <c r="E772" s="22">
        <v>0.1</v>
      </c>
      <c r="F772" s="22" t="s">
        <v>41</v>
      </c>
      <c r="G772" s="22" t="s">
        <v>480</v>
      </c>
      <c r="H772" s="22" t="s">
        <v>32</v>
      </c>
    </row>
    <row r="773" spans="2:8" ht="15.75" hidden="1" customHeight="1" x14ac:dyDescent="0.4">
      <c r="B773" s="22" t="s">
        <v>479</v>
      </c>
      <c r="C773" s="22">
        <v>445.39</v>
      </c>
      <c r="D773" s="22">
        <v>1183.6300000000001</v>
      </c>
      <c r="E773" s="22">
        <v>0.45</v>
      </c>
      <c r="F773" s="22" t="s">
        <v>37</v>
      </c>
      <c r="G773" s="22" t="s">
        <v>478</v>
      </c>
      <c r="H773" s="22" t="s">
        <v>33</v>
      </c>
    </row>
    <row r="774" spans="2:8" ht="15.75" hidden="1" customHeight="1" x14ac:dyDescent="0.4">
      <c r="B774" s="22" t="s">
        <v>477</v>
      </c>
      <c r="C774" s="22">
        <v>445.26</v>
      </c>
      <c r="D774" s="22">
        <v>967.98</v>
      </c>
      <c r="E774" s="22">
        <v>0.2</v>
      </c>
      <c r="F774" s="22" t="s">
        <v>40</v>
      </c>
      <c r="G774" s="22" t="s">
        <v>476</v>
      </c>
      <c r="H774" s="22" t="s">
        <v>38</v>
      </c>
    </row>
    <row r="775" spans="2:8" ht="15.75" hidden="1" customHeight="1" x14ac:dyDescent="0.4">
      <c r="B775" s="22" t="s">
        <v>475</v>
      </c>
      <c r="C775" s="22">
        <v>444.57</v>
      </c>
      <c r="D775" s="22">
        <v>1347.57</v>
      </c>
      <c r="E775" s="22">
        <v>0.4</v>
      </c>
      <c r="F775" s="22" t="s">
        <v>40</v>
      </c>
      <c r="G775" s="22" t="s">
        <v>474</v>
      </c>
      <c r="H775" s="22" t="s">
        <v>33</v>
      </c>
    </row>
    <row r="776" spans="2:8" ht="15.75" hidden="1" customHeight="1" x14ac:dyDescent="0.4">
      <c r="B776" s="22" t="s">
        <v>473</v>
      </c>
      <c r="C776" s="22">
        <v>444.48</v>
      </c>
      <c r="D776" s="22">
        <v>4448.22</v>
      </c>
      <c r="E776" s="22">
        <v>0.2</v>
      </c>
      <c r="F776" s="22" t="s">
        <v>37</v>
      </c>
      <c r="G776" s="22" t="s">
        <v>472</v>
      </c>
      <c r="H776" s="22" t="s">
        <v>33</v>
      </c>
    </row>
    <row r="777" spans="2:8" ht="15.75" hidden="1" customHeight="1" x14ac:dyDescent="0.4">
      <c r="B777" s="22" t="s">
        <v>471</v>
      </c>
      <c r="C777" s="22">
        <v>444.3</v>
      </c>
      <c r="D777" s="22">
        <v>1532.1</v>
      </c>
      <c r="E777" s="22">
        <v>0.15</v>
      </c>
      <c r="F777" s="22" t="s">
        <v>37</v>
      </c>
      <c r="G777" s="22" t="s">
        <v>470</v>
      </c>
      <c r="H777" s="22" t="s">
        <v>38</v>
      </c>
    </row>
    <row r="778" spans="2:8" ht="15.75" hidden="1" customHeight="1" x14ac:dyDescent="0.4">
      <c r="B778" s="22" t="s">
        <v>469</v>
      </c>
      <c r="C778" s="22">
        <v>444.3</v>
      </c>
      <c r="D778" s="22">
        <v>1249.8599999999999</v>
      </c>
      <c r="E778" s="22">
        <v>0.05</v>
      </c>
      <c r="F778" s="22" t="s">
        <v>37</v>
      </c>
      <c r="G778" s="22" t="s">
        <v>202</v>
      </c>
      <c r="H778" s="22" t="s">
        <v>32</v>
      </c>
    </row>
    <row r="779" spans="2:8" ht="15.75" hidden="1" customHeight="1" x14ac:dyDescent="0.4">
      <c r="B779" s="22" t="s">
        <v>468</v>
      </c>
      <c r="C779" s="22">
        <v>443.94</v>
      </c>
      <c r="D779" s="22">
        <v>1168.44</v>
      </c>
      <c r="E779" s="22">
        <v>0.4</v>
      </c>
      <c r="F779" s="22" t="s">
        <v>37</v>
      </c>
      <c r="G779" s="22" t="s">
        <v>467</v>
      </c>
      <c r="H779" s="22" t="s">
        <v>33</v>
      </c>
    </row>
    <row r="780" spans="2:8" ht="15.75" hidden="1" customHeight="1" x14ac:dyDescent="0.4">
      <c r="B780" s="22" t="s">
        <v>466</v>
      </c>
      <c r="C780" s="22">
        <v>443.82</v>
      </c>
      <c r="D780" s="22">
        <v>1305.3599999999999</v>
      </c>
      <c r="E780" s="22">
        <v>0.1</v>
      </c>
      <c r="F780" s="22" t="s">
        <v>37</v>
      </c>
      <c r="G780" s="22" t="s">
        <v>465</v>
      </c>
      <c r="H780" s="22" t="s">
        <v>38</v>
      </c>
    </row>
    <row r="781" spans="2:8" ht="15.75" hidden="1" customHeight="1" x14ac:dyDescent="0.4">
      <c r="B781" s="22" t="s">
        <v>464</v>
      </c>
      <c r="C781" s="22">
        <v>441.72</v>
      </c>
      <c r="D781" s="22">
        <v>1699.56</v>
      </c>
      <c r="E781" s="22">
        <v>0.3</v>
      </c>
      <c r="F781" s="22" t="s">
        <v>40</v>
      </c>
      <c r="G781" s="22" t="s">
        <v>463</v>
      </c>
      <c r="H781" s="22" t="s">
        <v>32</v>
      </c>
    </row>
    <row r="782" spans="2:8" ht="15.75" hidden="1" customHeight="1" x14ac:dyDescent="0.4">
      <c r="B782" s="22" t="s">
        <v>462</v>
      </c>
      <c r="C782" s="22">
        <v>441.36</v>
      </c>
      <c r="D782" s="22">
        <v>900.96</v>
      </c>
      <c r="E782" s="22">
        <v>0</v>
      </c>
      <c r="F782" s="22" t="s">
        <v>37</v>
      </c>
      <c r="G782" s="22" t="s">
        <v>461</v>
      </c>
      <c r="H782" s="22" t="s">
        <v>33</v>
      </c>
    </row>
    <row r="783" spans="2:8" ht="15.75" hidden="1" customHeight="1" x14ac:dyDescent="0.4">
      <c r="B783" s="22" t="s">
        <v>460</v>
      </c>
      <c r="C783" s="22">
        <v>441.36</v>
      </c>
      <c r="D783" s="22">
        <v>1026.96</v>
      </c>
      <c r="E783" s="22">
        <v>0.25</v>
      </c>
      <c r="F783" s="22" t="s">
        <v>40</v>
      </c>
      <c r="G783" s="22" t="s">
        <v>459</v>
      </c>
      <c r="H783" s="22" t="s">
        <v>32</v>
      </c>
    </row>
    <row r="784" spans="2:8" ht="15.75" hidden="1" customHeight="1" x14ac:dyDescent="0.4">
      <c r="B784" s="22" t="s">
        <v>458</v>
      </c>
      <c r="C784" s="22">
        <v>441.29</v>
      </c>
      <c r="D784" s="22">
        <v>1053.69</v>
      </c>
      <c r="E784" s="22">
        <v>0.2</v>
      </c>
      <c r="F784" s="22" t="s">
        <v>39</v>
      </c>
      <c r="G784" s="22" t="s">
        <v>455</v>
      </c>
      <c r="H784" s="22" t="s">
        <v>32</v>
      </c>
    </row>
    <row r="785" spans="2:8" ht="15.75" hidden="1" customHeight="1" x14ac:dyDescent="0.4">
      <c r="B785" s="22" t="s">
        <v>457</v>
      </c>
      <c r="C785" s="22">
        <v>441.29</v>
      </c>
      <c r="D785" s="22">
        <v>1053.69</v>
      </c>
      <c r="E785" s="22">
        <v>0.4</v>
      </c>
      <c r="F785" s="22" t="s">
        <v>37</v>
      </c>
      <c r="G785" s="22" t="s">
        <v>455</v>
      </c>
      <c r="H785" s="22" t="s">
        <v>33</v>
      </c>
    </row>
    <row r="786" spans="2:8" ht="15.75" hidden="1" customHeight="1" x14ac:dyDescent="0.4">
      <c r="B786" s="22" t="s">
        <v>456</v>
      </c>
      <c r="C786" s="22">
        <v>441.29</v>
      </c>
      <c r="D786" s="22">
        <v>1053.69</v>
      </c>
      <c r="E786" s="22">
        <v>0.2</v>
      </c>
      <c r="F786" s="22" t="s">
        <v>37</v>
      </c>
      <c r="G786" s="22" t="s">
        <v>455</v>
      </c>
      <c r="H786" s="22" t="s">
        <v>38</v>
      </c>
    </row>
    <row r="787" spans="2:8" ht="15.75" hidden="1" customHeight="1" x14ac:dyDescent="0.4">
      <c r="B787" s="22" t="s">
        <v>454</v>
      </c>
      <c r="C787" s="22">
        <v>441.12</v>
      </c>
      <c r="D787" s="22">
        <v>1378.56</v>
      </c>
      <c r="E787" s="22">
        <v>0.45</v>
      </c>
      <c r="F787" s="22" t="s">
        <v>37</v>
      </c>
      <c r="G787" s="22" t="s">
        <v>453</v>
      </c>
      <c r="H787" s="22" t="s">
        <v>32</v>
      </c>
    </row>
    <row r="788" spans="2:8" ht="15.75" hidden="1" customHeight="1" x14ac:dyDescent="0.4">
      <c r="B788" s="22" t="s">
        <v>452</v>
      </c>
      <c r="C788" s="22">
        <v>440.76</v>
      </c>
      <c r="D788" s="22">
        <v>1049.44</v>
      </c>
      <c r="E788" s="22">
        <v>0.2</v>
      </c>
      <c r="F788" s="22" t="s">
        <v>37</v>
      </c>
      <c r="G788" s="22" t="s">
        <v>451</v>
      </c>
      <c r="H788" s="22" t="s">
        <v>32</v>
      </c>
    </row>
    <row r="789" spans="2:8" ht="15.75" hidden="1" customHeight="1" x14ac:dyDescent="0.4">
      <c r="B789" s="22" t="s">
        <v>450</v>
      </c>
      <c r="C789" s="22">
        <v>439.38</v>
      </c>
      <c r="D789" s="22">
        <v>934.86</v>
      </c>
      <c r="E789" s="22">
        <v>0.45</v>
      </c>
      <c r="F789" s="22" t="s">
        <v>37</v>
      </c>
      <c r="G789" s="22" t="s">
        <v>297</v>
      </c>
      <c r="H789" s="22" t="s">
        <v>32</v>
      </c>
    </row>
    <row r="790" spans="2:8" ht="15.75" hidden="1" customHeight="1" x14ac:dyDescent="0.4">
      <c r="B790" s="22" t="s">
        <v>449</v>
      </c>
      <c r="C790" s="22">
        <v>439.2</v>
      </c>
      <c r="D790" s="22">
        <v>1464.12</v>
      </c>
      <c r="E790" s="22">
        <v>0</v>
      </c>
      <c r="F790" s="22" t="s">
        <v>39</v>
      </c>
      <c r="G790" s="22" t="s">
        <v>448</v>
      </c>
      <c r="H790" s="22" t="s">
        <v>32</v>
      </c>
    </row>
    <row r="791" spans="2:8" ht="15.75" hidden="1" customHeight="1" x14ac:dyDescent="0.4">
      <c r="B791" s="22" t="s">
        <v>447</v>
      </c>
      <c r="C791" s="22">
        <v>438.75</v>
      </c>
      <c r="D791" s="22">
        <v>1828.35</v>
      </c>
      <c r="E791" s="22">
        <v>0.4</v>
      </c>
      <c r="F791" s="22" t="s">
        <v>37</v>
      </c>
      <c r="G791" s="22" t="s">
        <v>446</v>
      </c>
      <c r="H791" s="22" t="s">
        <v>38</v>
      </c>
    </row>
    <row r="792" spans="2:8" ht="15.75" hidden="1" customHeight="1" x14ac:dyDescent="0.4">
      <c r="B792" s="22" t="s">
        <v>445</v>
      </c>
      <c r="C792" s="22">
        <v>438.75</v>
      </c>
      <c r="D792" s="22">
        <v>2194.5300000000002</v>
      </c>
      <c r="E792" s="22">
        <v>0.5</v>
      </c>
      <c r="F792" s="22" t="s">
        <v>37</v>
      </c>
      <c r="G792" s="22" t="s">
        <v>444</v>
      </c>
      <c r="H792" s="22" t="s">
        <v>38</v>
      </c>
    </row>
    <row r="793" spans="2:8" ht="15.75" hidden="1" customHeight="1" x14ac:dyDescent="0.4">
      <c r="B793" s="22" t="s">
        <v>443</v>
      </c>
      <c r="C793" s="22">
        <v>437.55</v>
      </c>
      <c r="D793" s="22">
        <v>1252.3499999999999</v>
      </c>
      <c r="E793" s="22">
        <v>0.5</v>
      </c>
      <c r="F793" s="22" t="s">
        <v>40</v>
      </c>
      <c r="G793" s="22" t="s">
        <v>442</v>
      </c>
      <c r="H793" s="22" t="s">
        <v>32</v>
      </c>
    </row>
    <row r="794" spans="2:8" ht="15.75" hidden="1" customHeight="1" x14ac:dyDescent="0.4">
      <c r="B794" s="22" t="s">
        <v>441</v>
      </c>
      <c r="C794" s="22">
        <v>437.28</v>
      </c>
      <c r="D794" s="22">
        <v>1508.04</v>
      </c>
      <c r="E794" s="22">
        <v>0.2</v>
      </c>
      <c r="F794" s="22" t="s">
        <v>37</v>
      </c>
      <c r="G794" s="22" t="s">
        <v>440</v>
      </c>
      <c r="H794" s="22" t="s">
        <v>33</v>
      </c>
    </row>
    <row r="795" spans="2:8" ht="15.75" hidden="1" customHeight="1" x14ac:dyDescent="0.4">
      <c r="B795" s="22" t="s">
        <v>439</v>
      </c>
      <c r="C795" s="22">
        <v>436.94</v>
      </c>
      <c r="D795" s="22">
        <v>1820.7</v>
      </c>
      <c r="E795" s="22">
        <v>0.4</v>
      </c>
      <c r="F795" s="22" t="s">
        <v>37</v>
      </c>
      <c r="G795" s="22" t="s">
        <v>438</v>
      </c>
      <c r="H795" s="22" t="s">
        <v>33</v>
      </c>
    </row>
    <row r="796" spans="2:8" ht="15.75" hidden="1" customHeight="1" x14ac:dyDescent="0.4">
      <c r="B796" s="22" t="s">
        <v>437</v>
      </c>
      <c r="C796" s="22">
        <v>436.77</v>
      </c>
      <c r="D796" s="22">
        <v>1409.04</v>
      </c>
      <c r="E796" s="22">
        <v>0.45</v>
      </c>
      <c r="F796" s="22" t="s">
        <v>40</v>
      </c>
      <c r="G796" s="22" t="s">
        <v>434</v>
      </c>
      <c r="H796" s="22" t="s">
        <v>32</v>
      </c>
    </row>
    <row r="797" spans="2:8" ht="15.75" hidden="1" customHeight="1" x14ac:dyDescent="0.4">
      <c r="B797" s="22" t="s">
        <v>436</v>
      </c>
      <c r="C797" s="22">
        <v>436.77</v>
      </c>
      <c r="D797" s="22">
        <v>1409.04</v>
      </c>
      <c r="E797" s="22">
        <v>0.45</v>
      </c>
      <c r="F797" s="22" t="s">
        <v>41</v>
      </c>
      <c r="G797" s="22" t="s">
        <v>434</v>
      </c>
      <c r="H797" s="22" t="s">
        <v>32</v>
      </c>
    </row>
    <row r="798" spans="2:8" ht="15.75" hidden="1" customHeight="1" x14ac:dyDescent="0.4">
      <c r="B798" s="22" t="s">
        <v>435</v>
      </c>
      <c r="C798" s="22">
        <v>436.77</v>
      </c>
      <c r="D798" s="22">
        <v>1409.04</v>
      </c>
      <c r="E798" s="22">
        <v>0.35</v>
      </c>
      <c r="F798" s="22" t="s">
        <v>37</v>
      </c>
      <c r="G798" s="22" t="s">
        <v>434</v>
      </c>
      <c r="H798" s="22" t="s">
        <v>38</v>
      </c>
    </row>
    <row r="799" spans="2:8" ht="15.75" hidden="1" customHeight="1" x14ac:dyDescent="0.4">
      <c r="B799" s="22" t="s">
        <v>433</v>
      </c>
      <c r="C799" s="22">
        <v>435.89</v>
      </c>
      <c r="D799" s="22">
        <v>1158.4100000000001</v>
      </c>
      <c r="E799" s="22">
        <v>0.45</v>
      </c>
      <c r="F799" s="22" t="s">
        <v>37</v>
      </c>
      <c r="G799" s="22" t="s">
        <v>432</v>
      </c>
      <c r="H799" s="22" t="s">
        <v>32</v>
      </c>
    </row>
    <row r="800" spans="2:8" ht="15.75" hidden="1" customHeight="1" x14ac:dyDescent="0.4">
      <c r="B800" s="22" t="s">
        <v>431</v>
      </c>
      <c r="C800" s="22">
        <v>435.51</v>
      </c>
      <c r="D800" s="22">
        <v>990.36</v>
      </c>
      <c r="E800" s="22">
        <v>0.05</v>
      </c>
      <c r="F800" s="22" t="s">
        <v>37</v>
      </c>
      <c r="G800" s="22" t="s">
        <v>117</v>
      </c>
      <c r="H800" s="22" t="s">
        <v>32</v>
      </c>
    </row>
    <row r="801" spans="2:8" ht="15.75" hidden="1" customHeight="1" x14ac:dyDescent="0.4">
      <c r="B801" s="22" t="s">
        <v>430</v>
      </c>
      <c r="C801" s="22">
        <v>434.99</v>
      </c>
      <c r="D801" s="22">
        <v>1199.98</v>
      </c>
      <c r="E801" s="22">
        <v>0.4</v>
      </c>
      <c r="F801" s="22" t="s">
        <v>37</v>
      </c>
      <c r="G801" s="22" t="s">
        <v>428</v>
      </c>
      <c r="H801" s="22" t="s">
        <v>32</v>
      </c>
    </row>
    <row r="802" spans="2:8" ht="15.75" hidden="1" customHeight="1" x14ac:dyDescent="0.4">
      <c r="B802" s="22" t="s">
        <v>429</v>
      </c>
      <c r="C802" s="22">
        <v>434.99</v>
      </c>
      <c r="D802" s="22">
        <v>1199.98</v>
      </c>
      <c r="E802" s="22">
        <v>0.4</v>
      </c>
      <c r="F802" s="22" t="s">
        <v>37</v>
      </c>
      <c r="G802" s="22" t="s">
        <v>428</v>
      </c>
      <c r="H802" s="22" t="s">
        <v>32</v>
      </c>
    </row>
    <row r="803" spans="2:8" ht="15.75" hidden="1" customHeight="1" x14ac:dyDescent="0.4">
      <c r="B803" s="22" t="s">
        <v>427</v>
      </c>
      <c r="C803" s="22">
        <v>434.4</v>
      </c>
      <c r="D803" s="22">
        <v>1241.28</v>
      </c>
      <c r="E803" s="22">
        <v>0.5</v>
      </c>
      <c r="F803" s="22" t="s">
        <v>40</v>
      </c>
      <c r="G803" s="22" t="s">
        <v>425</v>
      </c>
      <c r="H803" s="22" t="s">
        <v>32</v>
      </c>
    </row>
    <row r="804" spans="2:8" ht="15.75" hidden="1" customHeight="1" x14ac:dyDescent="0.4">
      <c r="B804" s="22" t="s">
        <v>426</v>
      </c>
      <c r="C804" s="22">
        <v>434.4</v>
      </c>
      <c r="D804" s="22">
        <v>1241.28</v>
      </c>
      <c r="E804" s="22">
        <v>0.5</v>
      </c>
      <c r="F804" s="22" t="s">
        <v>37</v>
      </c>
      <c r="G804" s="22" t="s">
        <v>425</v>
      </c>
      <c r="H804" s="22" t="s">
        <v>38</v>
      </c>
    </row>
    <row r="805" spans="2:8" ht="15.75" hidden="1" customHeight="1" x14ac:dyDescent="0.4">
      <c r="B805" s="22" t="s">
        <v>424</v>
      </c>
      <c r="C805" s="22">
        <v>433.92</v>
      </c>
      <c r="D805" s="22">
        <v>1356.72</v>
      </c>
      <c r="E805" s="22">
        <v>0.35</v>
      </c>
      <c r="F805" s="22" t="s">
        <v>37</v>
      </c>
      <c r="G805" s="22" t="s">
        <v>423</v>
      </c>
      <c r="H805" s="22" t="s">
        <v>33</v>
      </c>
    </row>
    <row r="806" spans="2:8" ht="15.75" hidden="1" customHeight="1" x14ac:dyDescent="0.4">
      <c r="B806" s="22" t="s">
        <v>422</v>
      </c>
      <c r="C806" s="22">
        <v>433.44</v>
      </c>
      <c r="D806" s="22">
        <v>1008</v>
      </c>
      <c r="E806" s="22">
        <v>0.1</v>
      </c>
      <c r="F806" s="22" t="s">
        <v>37</v>
      </c>
      <c r="G806" s="22" t="s">
        <v>421</v>
      </c>
      <c r="H806" s="22" t="s">
        <v>32</v>
      </c>
    </row>
    <row r="807" spans="2:8" ht="15.75" hidden="1" customHeight="1" x14ac:dyDescent="0.4">
      <c r="B807" s="22" t="s">
        <v>420</v>
      </c>
      <c r="C807" s="22">
        <v>433.41</v>
      </c>
      <c r="D807" s="22">
        <v>1270.4100000000001</v>
      </c>
      <c r="E807" s="22">
        <v>0.45</v>
      </c>
      <c r="F807" s="22" t="s">
        <v>37</v>
      </c>
      <c r="G807" s="22" t="s">
        <v>419</v>
      </c>
      <c r="H807" s="22" t="s">
        <v>32</v>
      </c>
    </row>
    <row r="808" spans="2:8" ht="15.75" hidden="1" customHeight="1" x14ac:dyDescent="0.4">
      <c r="B808" s="22" t="s">
        <v>418</v>
      </c>
      <c r="C808" s="22">
        <v>433.26</v>
      </c>
      <c r="D808" s="22">
        <v>1140.3</v>
      </c>
      <c r="E808" s="22">
        <v>0.4</v>
      </c>
      <c r="F808" s="22" t="s">
        <v>37</v>
      </c>
      <c r="G808" s="22" t="s">
        <v>417</v>
      </c>
      <c r="H808" s="22" t="s">
        <v>32</v>
      </c>
    </row>
    <row r="809" spans="2:8" ht="15.75" hidden="1" customHeight="1" x14ac:dyDescent="0.4">
      <c r="B809" s="22" t="s">
        <v>416</v>
      </c>
      <c r="C809" s="22">
        <v>432.64</v>
      </c>
      <c r="D809" s="22">
        <v>1854.49</v>
      </c>
      <c r="E809" s="22">
        <v>0.4</v>
      </c>
      <c r="F809" s="22" t="s">
        <v>37</v>
      </c>
      <c r="G809" s="22" t="s">
        <v>95</v>
      </c>
      <c r="H809" s="22" t="s">
        <v>38</v>
      </c>
    </row>
    <row r="810" spans="2:8" ht="15.75" hidden="1" customHeight="1" x14ac:dyDescent="0.4">
      <c r="B810" s="22" t="s">
        <v>415</v>
      </c>
      <c r="C810" s="22">
        <v>431.82</v>
      </c>
      <c r="D810" s="22">
        <v>1167.48</v>
      </c>
      <c r="E810" s="22">
        <v>0.2</v>
      </c>
      <c r="F810" s="22" t="s">
        <v>40</v>
      </c>
      <c r="G810" s="22" t="s">
        <v>414</v>
      </c>
      <c r="H810" s="22" t="s">
        <v>32</v>
      </c>
    </row>
    <row r="811" spans="2:8" ht="15.75" hidden="1" customHeight="1" x14ac:dyDescent="0.4">
      <c r="B811" s="22" t="s">
        <v>413</v>
      </c>
      <c r="C811" s="22">
        <v>431.76</v>
      </c>
      <c r="D811" s="22">
        <v>2878.47</v>
      </c>
      <c r="E811" s="22">
        <v>0.4</v>
      </c>
      <c r="F811" s="22" t="s">
        <v>37</v>
      </c>
      <c r="G811" s="22" t="s">
        <v>412</v>
      </c>
      <c r="H811" s="22" t="s">
        <v>38</v>
      </c>
    </row>
    <row r="812" spans="2:8" ht="15.75" hidden="1" customHeight="1" x14ac:dyDescent="0.4">
      <c r="B812" s="22" t="s">
        <v>411</v>
      </c>
      <c r="C812" s="22">
        <v>431.76</v>
      </c>
      <c r="D812" s="22">
        <v>2056.9499999999998</v>
      </c>
      <c r="E812" s="22">
        <v>0.2</v>
      </c>
      <c r="F812" s="22" t="s">
        <v>40</v>
      </c>
      <c r="G812" s="22" t="s">
        <v>410</v>
      </c>
      <c r="H812" s="22" t="s">
        <v>32</v>
      </c>
    </row>
    <row r="813" spans="2:8" ht="15.75" hidden="1" customHeight="1" x14ac:dyDescent="0.4">
      <c r="B813" s="22" t="s">
        <v>409</v>
      </c>
      <c r="C813" s="22">
        <v>431.1</v>
      </c>
      <c r="D813" s="22">
        <v>1232.0999999999999</v>
      </c>
      <c r="E813" s="22">
        <v>0.3</v>
      </c>
      <c r="F813" s="22" t="s">
        <v>37</v>
      </c>
      <c r="G813" s="22" t="s">
        <v>408</v>
      </c>
      <c r="H813" s="22" t="s">
        <v>32</v>
      </c>
    </row>
    <row r="814" spans="2:8" ht="15.75" hidden="1" customHeight="1" x14ac:dyDescent="0.4">
      <c r="B814" s="22" t="s">
        <v>407</v>
      </c>
      <c r="C814" s="22">
        <v>431.04</v>
      </c>
      <c r="D814" s="22">
        <v>1658.64</v>
      </c>
      <c r="E814" s="22">
        <v>0.05</v>
      </c>
      <c r="F814" s="22" t="s">
        <v>37</v>
      </c>
      <c r="G814" s="22" t="s">
        <v>406</v>
      </c>
      <c r="H814" s="22" t="s">
        <v>33</v>
      </c>
    </row>
    <row r="815" spans="2:8" ht="15.75" hidden="1" customHeight="1" x14ac:dyDescent="0.4">
      <c r="B815" s="22" t="s">
        <v>405</v>
      </c>
      <c r="C815" s="22">
        <v>430.92</v>
      </c>
      <c r="D815" s="22">
        <v>1026.24</v>
      </c>
      <c r="E815" s="22">
        <v>0.2</v>
      </c>
      <c r="F815" s="22" t="s">
        <v>37</v>
      </c>
      <c r="G815" s="22" t="s">
        <v>404</v>
      </c>
      <c r="H815" s="22" t="s">
        <v>38</v>
      </c>
    </row>
    <row r="816" spans="2:8" ht="15.75" hidden="1" customHeight="1" x14ac:dyDescent="0.4">
      <c r="B816" s="22" t="s">
        <v>403</v>
      </c>
      <c r="C816" s="22">
        <v>429.75</v>
      </c>
      <c r="D816" s="22">
        <v>955.17</v>
      </c>
      <c r="E816" s="22">
        <v>0.5</v>
      </c>
      <c r="F816" s="22" t="s">
        <v>37</v>
      </c>
      <c r="G816" s="22" t="s">
        <v>401</v>
      </c>
      <c r="H816" s="22" t="s">
        <v>32</v>
      </c>
    </row>
    <row r="817" spans="2:8" ht="15.75" hidden="1" customHeight="1" x14ac:dyDescent="0.4">
      <c r="B817" s="22" t="s">
        <v>402</v>
      </c>
      <c r="C817" s="22">
        <v>429.75</v>
      </c>
      <c r="D817" s="22">
        <v>955.17</v>
      </c>
      <c r="E817" s="22">
        <v>0.4</v>
      </c>
      <c r="F817" s="22" t="s">
        <v>37</v>
      </c>
      <c r="G817" s="22" t="s">
        <v>401</v>
      </c>
      <c r="H817" s="22" t="s">
        <v>32</v>
      </c>
    </row>
    <row r="818" spans="2:8" ht="15.75" hidden="1" customHeight="1" x14ac:dyDescent="0.4">
      <c r="B818" s="22" t="s">
        <v>400</v>
      </c>
      <c r="C818" s="22">
        <v>429.58</v>
      </c>
      <c r="D818" s="22">
        <v>1101.48</v>
      </c>
      <c r="E818" s="22">
        <v>0.5</v>
      </c>
      <c r="F818" s="22" t="s">
        <v>41</v>
      </c>
      <c r="G818" s="22" t="s">
        <v>399</v>
      </c>
      <c r="H818" s="22" t="s">
        <v>32</v>
      </c>
    </row>
    <row r="819" spans="2:8" ht="15.75" hidden="1" customHeight="1" x14ac:dyDescent="0.4">
      <c r="B819" s="22" t="s">
        <v>398</v>
      </c>
      <c r="C819" s="22">
        <v>429.3</v>
      </c>
      <c r="D819" s="22">
        <v>2146.6</v>
      </c>
      <c r="E819" s="22">
        <v>0.3</v>
      </c>
      <c r="F819" s="22" t="s">
        <v>37</v>
      </c>
      <c r="G819" s="22" t="s">
        <v>397</v>
      </c>
      <c r="H819" s="22" t="s">
        <v>32</v>
      </c>
    </row>
    <row r="820" spans="2:8" ht="15.75" hidden="1" customHeight="1" x14ac:dyDescent="0.4">
      <c r="B820" s="22" t="s">
        <v>396</v>
      </c>
      <c r="C820" s="22">
        <v>428.76</v>
      </c>
      <c r="D820" s="22">
        <v>912.6</v>
      </c>
      <c r="E820" s="22">
        <v>0.1</v>
      </c>
      <c r="F820" s="22" t="s">
        <v>37</v>
      </c>
      <c r="G820" s="22" t="s">
        <v>395</v>
      </c>
      <c r="H820" s="22" t="s">
        <v>32</v>
      </c>
    </row>
    <row r="821" spans="2:8" ht="15.75" hidden="1" customHeight="1" x14ac:dyDescent="0.4">
      <c r="B821" s="22" t="s">
        <v>394</v>
      </c>
      <c r="C821" s="22">
        <v>428.12</v>
      </c>
      <c r="D821" s="22">
        <v>1421.54</v>
      </c>
      <c r="E821" s="22">
        <v>0.55000000000000004</v>
      </c>
      <c r="F821" s="22" t="s">
        <v>41</v>
      </c>
      <c r="G821" s="22" t="s">
        <v>393</v>
      </c>
      <c r="H821" s="22" t="s">
        <v>32</v>
      </c>
    </row>
    <row r="822" spans="2:8" ht="15.75" hidden="1" customHeight="1" x14ac:dyDescent="0.4">
      <c r="B822" s="22" t="s">
        <v>392</v>
      </c>
      <c r="C822" s="22">
        <v>427.44</v>
      </c>
      <c r="D822" s="22">
        <v>1526.56</v>
      </c>
      <c r="E822" s="22">
        <v>0.35</v>
      </c>
      <c r="F822" s="22" t="s">
        <v>37</v>
      </c>
      <c r="G822" s="22" t="s">
        <v>391</v>
      </c>
      <c r="H822" s="22" t="s">
        <v>33</v>
      </c>
    </row>
    <row r="823" spans="2:8" ht="15.75" hidden="1" customHeight="1" x14ac:dyDescent="0.4">
      <c r="B823" s="22" t="s">
        <v>390</v>
      </c>
      <c r="C823" s="22">
        <v>426.58</v>
      </c>
      <c r="D823" s="22">
        <v>2509.36</v>
      </c>
      <c r="E823" s="22">
        <v>0.3</v>
      </c>
      <c r="F823" s="22" t="s">
        <v>37</v>
      </c>
      <c r="G823" s="22" t="s">
        <v>388</v>
      </c>
      <c r="H823" s="22" t="s">
        <v>33</v>
      </c>
    </row>
    <row r="824" spans="2:8" ht="15.75" hidden="1" customHeight="1" x14ac:dyDescent="0.4">
      <c r="B824" s="22" t="s">
        <v>389</v>
      </c>
      <c r="C824" s="22">
        <v>426.58</v>
      </c>
      <c r="D824" s="22">
        <v>2509.36</v>
      </c>
      <c r="E824" s="22">
        <v>0.5</v>
      </c>
      <c r="F824" s="22" t="s">
        <v>37</v>
      </c>
      <c r="G824" s="22" t="s">
        <v>388</v>
      </c>
      <c r="H824" s="22" t="s">
        <v>32</v>
      </c>
    </row>
    <row r="825" spans="2:8" ht="15.75" hidden="1" customHeight="1" x14ac:dyDescent="0.4">
      <c r="B825" s="22" t="s">
        <v>387</v>
      </c>
      <c r="C825" s="22">
        <v>423.92</v>
      </c>
      <c r="D825" s="22">
        <v>1324.88</v>
      </c>
      <c r="E825" s="22">
        <v>0.3</v>
      </c>
      <c r="F825" s="22" t="s">
        <v>37</v>
      </c>
      <c r="G825" s="22" t="s">
        <v>386</v>
      </c>
      <c r="H825" s="22" t="s">
        <v>33</v>
      </c>
    </row>
    <row r="826" spans="2:8" ht="15.75" hidden="1" customHeight="1" x14ac:dyDescent="0.4">
      <c r="B826" s="22" t="s">
        <v>385</v>
      </c>
      <c r="C826" s="22">
        <v>423.78</v>
      </c>
      <c r="D826" s="22">
        <v>963.2</v>
      </c>
      <c r="E826" s="22">
        <v>0.25</v>
      </c>
      <c r="F826" s="22" t="s">
        <v>37</v>
      </c>
      <c r="G826" s="22" t="s">
        <v>384</v>
      </c>
      <c r="H826" s="22" t="s">
        <v>38</v>
      </c>
    </row>
    <row r="827" spans="2:8" ht="15.75" hidden="1" customHeight="1" x14ac:dyDescent="0.4">
      <c r="B827" s="22" t="s">
        <v>383</v>
      </c>
      <c r="C827" s="22">
        <v>423.78</v>
      </c>
      <c r="D827" s="22">
        <v>1210.8599999999999</v>
      </c>
      <c r="E827" s="22">
        <v>0.55000000000000004</v>
      </c>
      <c r="F827" s="22" t="s">
        <v>37</v>
      </c>
      <c r="G827" s="22" t="s">
        <v>382</v>
      </c>
      <c r="H827" s="22" t="s">
        <v>38</v>
      </c>
    </row>
    <row r="828" spans="2:8" ht="15.75" hidden="1" customHeight="1" x14ac:dyDescent="0.4">
      <c r="B828" s="22" t="s">
        <v>381</v>
      </c>
      <c r="C828" s="22">
        <v>423.45</v>
      </c>
      <c r="D828" s="22">
        <v>984.9</v>
      </c>
      <c r="E828" s="22">
        <v>0.35</v>
      </c>
      <c r="F828" s="22" t="s">
        <v>40</v>
      </c>
      <c r="G828" s="22" t="s">
        <v>380</v>
      </c>
      <c r="H828" s="22" t="s">
        <v>33</v>
      </c>
    </row>
    <row r="829" spans="2:8" ht="15.75" hidden="1" customHeight="1" x14ac:dyDescent="0.4">
      <c r="B829" s="22" t="s">
        <v>379</v>
      </c>
      <c r="C829" s="22">
        <v>423.01</v>
      </c>
      <c r="D829" s="22">
        <v>1458.65</v>
      </c>
      <c r="E829" s="22">
        <v>0.35</v>
      </c>
      <c r="F829" s="22" t="s">
        <v>37</v>
      </c>
      <c r="G829" s="22" t="s">
        <v>378</v>
      </c>
      <c r="H829" s="22" t="s">
        <v>33</v>
      </c>
    </row>
    <row r="830" spans="2:8" ht="15.75" hidden="1" customHeight="1" x14ac:dyDescent="0.4">
      <c r="B830" s="22" t="s">
        <v>377</v>
      </c>
      <c r="C830" s="22">
        <v>422.51</v>
      </c>
      <c r="D830" s="22">
        <v>1690.04</v>
      </c>
      <c r="E830" s="22">
        <v>0.15</v>
      </c>
      <c r="F830" s="22" t="s">
        <v>37</v>
      </c>
      <c r="G830" s="22" t="s">
        <v>376</v>
      </c>
      <c r="H830" s="22" t="s">
        <v>32</v>
      </c>
    </row>
    <row r="831" spans="2:8" ht="15.75" hidden="1" customHeight="1" x14ac:dyDescent="0.4">
      <c r="B831" s="22" t="s">
        <v>375</v>
      </c>
      <c r="C831" s="22">
        <v>422.05</v>
      </c>
      <c r="D831" s="22">
        <v>1770.25</v>
      </c>
      <c r="E831" s="22">
        <v>0.2</v>
      </c>
      <c r="F831" s="22" t="s">
        <v>40</v>
      </c>
      <c r="G831" s="22" t="s">
        <v>374</v>
      </c>
      <c r="H831" s="22" t="s">
        <v>38</v>
      </c>
    </row>
    <row r="832" spans="2:8" ht="15.75" hidden="1" customHeight="1" x14ac:dyDescent="0.4">
      <c r="B832" s="22" t="s">
        <v>373</v>
      </c>
      <c r="C832" s="22">
        <v>421.59</v>
      </c>
      <c r="D832" s="22">
        <v>896.99</v>
      </c>
      <c r="E832" s="22">
        <v>0.1</v>
      </c>
      <c r="F832" s="22" t="s">
        <v>37</v>
      </c>
      <c r="G832" s="22" t="s">
        <v>372</v>
      </c>
      <c r="H832" s="22" t="s">
        <v>33</v>
      </c>
    </row>
    <row r="833" spans="2:8" ht="15.75" hidden="1" customHeight="1" x14ac:dyDescent="0.4">
      <c r="B833" s="22" t="s">
        <v>371</v>
      </c>
      <c r="C833" s="22">
        <v>421.58</v>
      </c>
      <c r="D833" s="22">
        <v>948.62</v>
      </c>
      <c r="E833" s="22">
        <v>0.3</v>
      </c>
      <c r="F833" s="22" t="s">
        <v>37</v>
      </c>
      <c r="G833" s="22" t="s">
        <v>370</v>
      </c>
      <c r="H833" s="22" t="s">
        <v>32</v>
      </c>
    </row>
    <row r="834" spans="2:8" ht="15.75" hidden="1" customHeight="1" x14ac:dyDescent="0.4">
      <c r="B834" s="22" t="s">
        <v>369</v>
      </c>
      <c r="C834" s="22">
        <v>421.56</v>
      </c>
      <c r="D834" s="22">
        <v>3242.88</v>
      </c>
      <c r="E834" s="22">
        <v>0.5</v>
      </c>
      <c r="F834" s="22" t="s">
        <v>37</v>
      </c>
      <c r="G834" s="22" t="s">
        <v>368</v>
      </c>
      <c r="H834" s="22" t="s">
        <v>32</v>
      </c>
    </row>
    <row r="835" spans="2:8" ht="15.75" hidden="1" customHeight="1" x14ac:dyDescent="0.4">
      <c r="B835" s="22" t="s">
        <v>367</v>
      </c>
      <c r="C835" s="22">
        <v>421.2</v>
      </c>
      <c r="D835" s="22">
        <v>1560.24</v>
      </c>
      <c r="E835" s="22">
        <v>0.3</v>
      </c>
      <c r="F835" s="22" t="s">
        <v>39</v>
      </c>
      <c r="G835" s="22" t="s">
        <v>365</v>
      </c>
      <c r="H835" s="22" t="s">
        <v>32</v>
      </c>
    </row>
    <row r="836" spans="2:8" ht="15.75" hidden="1" customHeight="1" x14ac:dyDescent="0.4">
      <c r="B836" s="22" t="s">
        <v>366</v>
      </c>
      <c r="C836" s="22">
        <v>421.2</v>
      </c>
      <c r="D836" s="22">
        <v>1560.24</v>
      </c>
      <c r="E836" s="22">
        <v>0.3</v>
      </c>
      <c r="F836" s="22" t="s">
        <v>37</v>
      </c>
      <c r="G836" s="22" t="s">
        <v>365</v>
      </c>
      <c r="H836" s="22" t="s">
        <v>33</v>
      </c>
    </row>
    <row r="837" spans="2:8" ht="15.75" hidden="1" customHeight="1" x14ac:dyDescent="0.4">
      <c r="B837" s="22" t="s">
        <v>364</v>
      </c>
      <c r="C837" s="22">
        <v>421.08</v>
      </c>
      <c r="D837" s="22">
        <v>895.92</v>
      </c>
      <c r="E837" s="22">
        <v>0.3</v>
      </c>
      <c r="F837" s="22" t="s">
        <v>37</v>
      </c>
      <c r="G837" s="22" t="s">
        <v>363</v>
      </c>
      <c r="H837" s="22" t="s">
        <v>32</v>
      </c>
    </row>
    <row r="838" spans="2:8" ht="15.75" hidden="1" customHeight="1" x14ac:dyDescent="0.4">
      <c r="B838" s="22" t="s">
        <v>362</v>
      </c>
      <c r="C838" s="22">
        <v>420.72</v>
      </c>
      <c r="D838" s="22">
        <v>1107.2</v>
      </c>
      <c r="E838" s="22">
        <v>0.2</v>
      </c>
      <c r="F838" s="22" t="s">
        <v>37</v>
      </c>
      <c r="G838" s="22" t="s">
        <v>361</v>
      </c>
      <c r="H838" s="22" t="s">
        <v>32</v>
      </c>
    </row>
    <row r="839" spans="2:8" ht="15.75" hidden="1" customHeight="1" x14ac:dyDescent="0.4">
      <c r="B839" s="22" t="s">
        <v>360</v>
      </c>
      <c r="C839" s="22">
        <v>420.59</v>
      </c>
      <c r="D839" s="22">
        <v>3785.29</v>
      </c>
      <c r="E839" s="22">
        <v>0.25</v>
      </c>
      <c r="F839" s="22" t="s">
        <v>40</v>
      </c>
      <c r="G839" s="22" t="s">
        <v>359</v>
      </c>
      <c r="H839" s="22" t="s">
        <v>32</v>
      </c>
    </row>
    <row r="840" spans="2:8" ht="15.75" hidden="1" customHeight="1" x14ac:dyDescent="0.4">
      <c r="B840" s="22" t="s">
        <v>358</v>
      </c>
      <c r="C840" s="22">
        <v>420.3</v>
      </c>
      <c r="D840" s="22">
        <v>1961.82</v>
      </c>
      <c r="E840" s="22">
        <v>0.4</v>
      </c>
      <c r="F840" s="22" t="s">
        <v>37</v>
      </c>
      <c r="G840" s="22" t="s">
        <v>357</v>
      </c>
      <c r="H840" s="22" t="s">
        <v>32</v>
      </c>
    </row>
    <row r="841" spans="2:8" ht="15.75" hidden="1" customHeight="1" x14ac:dyDescent="0.4">
      <c r="B841" s="22" t="s">
        <v>356</v>
      </c>
      <c r="C841" s="22">
        <v>420.3</v>
      </c>
      <c r="D841" s="22">
        <v>1236.42</v>
      </c>
      <c r="E841" s="22">
        <v>0.2</v>
      </c>
      <c r="F841" s="22" t="s">
        <v>40</v>
      </c>
      <c r="G841" s="22" t="s">
        <v>355</v>
      </c>
      <c r="H841" s="22" t="s">
        <v>38</v>
      </c>
    </row>
    <row r="842" spans="2:8" ht="15.75" hidden="1" customHeight="1" x14ac:dyDescent="0.4">
      <c r="B842" s="22" t="s">
        <v>354</v>
      </c>
      <c r="C842" s="22">
        <v>420.28</v>
      </c>
      <c r="D842" s="22">
        <v>1236.2</v>
      </c>
      <c r="E842" s="22">
        <v>0.25</v>
      </c>
      <c r="F842" s="22" t="s">
        <v>37</v>
      </c>
      <c r="G842" s="22" t="s">
        <v>353</v>
      </c>
      <c r="H842" s="22" t="s">
        <v>38</v>
      </c>
    </row>
    <row r="843" spans="2:8" ht="15.75" hidden="1" customHeight="1" x14ac:dyDescent="0.4">
      <c r="B843" s="22" t="s">
        <v>352</v>
      </c>
      <c r="C843" s="22">
        <v>420.21</v>
      </c>
      <c r="D843" s="22">
        <v>875.7</v>
      </c>
      <c r="E843" s="22">
        <v>0.2</v>
      </c>
      <c r="F843" s="22" t="s">
        <v>40</v>
      </c>
      <c r="G843" s="22" t="s">
        <v>351</v>
      </c>
      <c r="H843" s="22" t="s">
        <v>32</v>
      </c>
    </row>
    <row r="844" spans="2:8" ht="15.75" hidden="1" customHeight="1" x14ac:dyDescent="0.4">
      <c r="B844" s="22" t="s">
        <v>350</v>
      </c>
      <c r="C844" s="22">
        <v>419.82</v>
      </c>
      <c r="D844" s="22">
        <v>1447.65</v>
      </c>
      <c r="E844" s="22">
        <v>0.5</v>
      </c>
      <c r="F844" s="22" t="s">
        <v>37</v>
      </c>
      <c r="G844" s="22" t="s">
        <v>349</v>
      </c>
      <c r="H844" s="22" t="s">
        <v>32</v>
      </c>
    </row>
    <row r="845" spans="2:8" ht="15.75" hidden="1" customHeight="1" x14ac:dyDescent="0.4">
      <c r="B845" s="22" t="s">
        <v>348</v>
      </c>
      <c r="C845" s="22">
        <v>419.8</v>
      </c>
      <c r="D845" s="22">
        <v>2014.36</v>
      </c>
      <c r="E845" s="22">
        <v>0.4</v>
      </c>
      <c r="F845" s="22" t="s">
        <v>40</v>
      </c>
      <c r="G845" s="22" t="s">
        <v>347</v>
      </c>
      <c r="H845" s="22" t="s">
        <v>38</v>
      </c>
    </row>
    <row r="846" spans="2:8" ht="15.75" hidden="1" customHeight="1" x14ac:dyDescent="0.4">
      <c r="B846" s="22" t="s">
        <v>346</v>
      </c>
      <c r="C846" s="22">
        <v>419.52</v>
      </c>
      <c r="D846" s="22">
        <v>1218.24</v>
      </c>
      <c r="E846" s="22">
        <v>0.2</v>
      </c>
      <c r="F846" s="22" t="s">
        <v>37</v>
      </c>
      <c r="G846" s="22" t="s">
        <v>345</v>
      </c>
      <c r="H846" s="22" t="s">
        <v>33</v>
      </c>
    </row>
    <row r="847" spans="2:8" ht="15.75" hidden="1" customHeight="1" x14ac:dyDescent="0.4">
      <c r="B847" s="22" t="s">
        <v>344</v>
      </c>
      <c r="C847" s="22">
        <v>419.13</v>
      </c>
      <c r="D847" s="22">
        <v>998.1</v>
      </c>
      <c r="E847" s="22">
        <v>0.5</v>
      </c>
      <c r="F847" s="22" t="s">
        <v>37</v>
      </c>
      <c r="G847" s="22" t="s">
        <v>343</v>
      </c>
      <c r="H847" s="22" t="s">
        <v>32</v>
      </c>
    </row>
    <row r="848" spans="2:8" ht="15.75" hidden="1" customHeight="1" x14ac:dyDescent="0.4">
      <c r="B848" s="22" t="s">
        <v>342</v>
      </c>
      <c r="C848" s="22">
        <v>418.92</v>
      </c>
      <c r="D848" s="22">
        <v>1904.4</v>
      </c>
      <c r="E848" s="22">
        <v>0.35</v>
      </c>
      <c r="F848" s="22" t="s">
        <v>37</v>
      </c>
      <c r="G848" s="22" t="s">
        <v>341</v>
      </c>
      <c r="H848" s="22" t="s">
        <v>33</v>
      </c>
    </row>
    <row r="849" spans="2:8" ht="15.75" hidden="1" customHeight="1" x14ac:dyDescent="0.4">
      <c r="B849" s="22" t="s">
        <v>340</v>
      </c>
      <c r="C849" s="22">
        <v>418.74</v>
      </c>
      <c r="D849" s="22">
        <v>837.48</v>
      </c>
      <c r="E849" s="22">
        <v>0.4</v>
      </c>
      <c r="F849" s="22" t="s">
        <v>37</v>
      </c>
      <c r="G849" s="22" t="s">
        <v>93</v>
      </c>
      <c r="H849" s="22" t="s">
        <v>38</v>
      </c>
    </row>
    <row r="850" spans="2:8" ht="15.75" hidden="1" customHeight="1" x14ac:dyDescent="0.4">
      <c r="B850" s="22" t="s">
        <v>339</v>
      </c>
      <c r="C850" s="22">
        <v>417.96</v>
      </c>
      <c r="D850" s="22">
        <v>1900.44</v>
      </c>
      <c r="E850" s="22">
        <v>0.45</v>
      </c>
      <c r="F850" s="22" t="s">
        <v>40</v>
      </c>
      <c r="G850" s="22" t="s">
        <v>338</v>
      </c>
      <c r="H850" s="22" t="s">
        <v>32</v>
      </c>
    </row>
    <row r="851" spans="2:8" ht="15.75" hidden="1" customHeight="1" x14ac:dyDescent="0.4">
      <c r="B851" s="22" t="s">
        <v>337</v>
      </c>
      <c r="C851" s="22">
        <v>417.44</v>
      </c>
      <c r="D851" s="22">
        <v>1154.96</v>
      </c>
      <c r="E851" s="22">
        <v>0.5</v>
      </c>
      <c r="F851" s="22" t="s">
        <v>37</v>
      </c>
      <c r="G851" s="22" t="s">
        <v>283</v>
      </c>
      <c r="H851" s="22" t="s">
        <v>32</v>
      </c>
    </row>
    <row r="852" spans="2:8" ht="15.75" hidden="1" customHeight="1" x14ac:dyDescent="0.4">
      <c r="B852" s="22" t="s">
        <v>336</v>
      </c>
      <c r="C852" s="22">
        <v>417.28</v>
      </c>
      <c r="D852" s="22">
        <v>1251.94</v>
      </c>
      <c r="E852" s="22">
        <v>0.15</v>
      </c>
      <c r="F852" s="22" t="s">
        <v>37</v>
      </c>
      <c r="G852" s="22" t="s">
        <v>335</v>
      </c>
      <c r="H852" s="22" t="s">
        <v>33</v>
      </c>
    </row>
    <row r="853" spans="2:8" ht="15.75" hidden="1" customHeight="1" x14ac:dyDescent="0.4">
      <c r="B853" s="22" t="s">
        <v>334</v>
      </c>
      <c r="C853" s="22">
        <v>416.7</v>
      </c>
      <c r="D853" s="22">
        <v>1225.6500000000001</v>
      </c>
      <c r="E853" s="22">
        <v>0.2</v>
      </c>
      <c r="F853" s="22" t="s">
        <v>37</v>
      </c>
      <c r="G853" s="22" t="s">
        <v>333</v>
      </c>
      <c r="H853" s="22" t="s">
        <v>33</v>
      </c>
    </row>
    <row r="854" spans="2:8" ht="15.75" hidden="1" customHeight="1" x14ac:dyDescent="0.4">
      <c r="B854" s="22" t="s">
        <v>332</v>
      </c>
      <c r="C854" s="22">
        <v>416.52</v>
      </c>
      <c r="D854" s="22">
        <v>1220.94</v>
      </c>
      <c r="E854" s="22">
        <v>0.4</v>
      </c>
      <c r="F854" s="22" t="s">
        <v>39</v>
      </c>
      <c r="G854" s="22" t="s">
        <v>331</v>
      </c>
      <c r="H854" s="22" t="s">
        <v>33</v>
      </c>
    </row>
    <row r="855" spans="2:8" ht="15.75" hidden="1" customHeight="1" x14ac:dyDescent="0.4">
      <c r="B855" s="22" t="s">
        <v>124</v>
      </c>
      <c r="C855" s="22">
        <v>416.22</v>
      </c>
      <c r="D855" s="22">
        <v>991.02</v>
      </c>
      <c r="E855" s="22">
        <v>0.55000000000000004</v>
      </c>
      <c r="F855" s="22" t="s">
        <v>40</v>
      </c>
      <c r="G855" s="22" t="s">
        <v>330</v>
      </c>
      <c r="H855" s="22" t="s">
        <v>38</v>
      </c>
    </row>
    <row r="856" spans="2:8" ht="15.75" hidden="1" customHeight="1" x14ac:dyDescent="0.4">
      <c r="B856" s="22" t="s">
        <v>329</v>
      </c>
      <c r="C856" s="22">
        <v>415.99</v>
      </c>
      <c r="D856" s="22">
        <v>1279.97</v>
      </c>
      <c r="E856" s="22">
        <v>0.45</v>
      </c>
      <c r="F856" s="22" t="s">
        <v>37</v>
      </c>
      <c r="G856" s="22" t="s">
        <v>328</v>
      </c>
      <c r="H856" s="22" t="s">
        <v>38</v>
      </c>
    </row>
    <row r="857" spans="2:8" ht="15.75" hidden="1" customHeight="1" x14ac:dyDescent="0.4">
      <c r="B857" s="22" t="s">
        <v>327</v>
      </c>
      <c r="C857" s="22">
        <v>414.6</v>
      </c>
      <c r="D857" s="22">
        <v>1130.76</v>
      </c>
      <c r="E857" s="22">
        <v>0.25</v>
      </c>
      <c r="F857" s="22" t="s">
        <v>37</v>
      </c>
      <c r="G857" s="22" t="s">
        <v>326</v>
      </c>
      <c r="H857" s="22" t="s">
        <v>32</v>
      </c>
    </row>
    <row r="858" spans="2:8" ht="15.75" hidden="1" customHeight="1" x14ac:dyDescent="0.4">
      <c r="B858" s="22" t="s">
        <v>325</v>
      </c>
      <c r="C858" s="22">
        <v>414.3</v>
      </c>
      <c r="D858" s="22">
        <v>1726.65</v>
      </c>
      <c r="E858" s="22">
        <v>0.4</v>
      </c>
      <c r="F858" s="22" t="s">
        <v>41</v>
      </c>
      <c r="G858" s="22" t="s">
        <v>324</v>
      </c>
      <c r="H858" s="22" t="s">
        <v>38</v>
      </c>
    </row>
    <row r="859" spans="2:8" ht="15.75" hidden="1" customHeight="1" x14ac:dyDescent="0.4">
      <c r="B859" s="22" t="s">
        <v>323</v>
      </c>
      <c r="C859" s="22">
        <v>413.98</v>
      </c>
      <c r="D859" s="22">
        <v>1284.82</v>
      </c>
      <c r="E859" s="22">
        <v>0.35</v>
      </c>
      <c r="F859" s="22" t="s">
        <v>37</v>
      </c>
      <c r="G859" s="22" t="s">
        <v>322</v>
      </c>
      <c r="H859" s="22" t="s">
        <v>38</v>
      </c>
    </row>
    <row r="860" spans="2:8" ht="15.75" hidden="1" customHeight="1" x14ac:dyDescent="0.4">
      <c r="B860" s="22" t="s">
        <v>321</v>
      </c>
      <c r="C860" s="22">
        <v>413.88</v>
      </c>
      <c r="D860" s="22">
        <v>2069.88</v>
      </c>
      <c r="E860" s="22">
        <v>0.3</v>
      </c>
      <c r="F860" s="22" t="s">
        <v>40</v>
      </c>
      <c r="G860" s="22" t="s">
        <v>320</v>
      </c>
      <c r="H860" s="22" t="s">
        <v>38</v>
      </c>
    </row>
    <row r="861" spans="2:8" ht="15.75" hidden="1" customHeight="1" x14ac:dyDescent="0.4">
      <c r="B861" s="22" t="s">
        <v>319</v>
      </c>
      <c r="C861" s="22">
        <v>413.49</v>
      </c>
      <c r="D861" s="22">
        <v>1431.54</v>
      </c>
      <c r="E861" s="22">
        <v>0.2</v>
      </c>
      <c r="F861" s="22" t="s">
        <v>37</v>
      </c>
      <c r="G861" s="22" t="s">
        <v>318</v>
      </c>
      <c r="H861" s="22" t="s">
        <v>32</v>
      </c>
    </row>
    <row r="862" spans="2:8" ht="15.75" hidden="1" customHeight="1" x14ac:dyDescent="0.4">
      <c r="B862" s="22" t="s">
        <v>317</v>
      </c>
      <c r="C862" s="22">
        <v>413.28</v>
      </c>
      <c r="D862" s="22">
        <v>2756.34</v>
      </c>
      <c r="E862" s="22">
        <v>0.45</v>
      </c>
      <c r="F862" s="22" t="s">
        <v>37</v>
      </c>
      <c r="G862" s="22" t="s">
        <v>316</v>
      </c>
      <c r="H862" s="22" t="s">
        <v>32</v>
      </c>
    </row>
    <row r="863" spans="2:8" ht="15.75" hidden="1" customHeight="1" x14ac:dyDescent="0.4">
      <c r="B863" s="22" t="s">
        <v>315</v>
      </c>
      <c r="C863" s="22">
        <v>413.25</v>
      </c>
      <c r="D863" s="22">
        <v>1291.6500000000001</v>
      </c>
      <c r="E863" s="22">
        <v>0.3</v>
      </c>
      <c r="F863" s="22" t="s">
        <v>37</v>
      </c>
      <c r="G863" s="22" t="s">
        <v>314</v>
      </c>
      <c r="H863" s="22" t="s">
        <v>32</v>
      </c>
    </row>
    <row r="864" spans="2:8" ht="15.75" hidden="1" customHeight="1" x14ac:dyDescent="0.4">
      <c r="B864" s="22" t="s">
        <v>313</v>
      </c>
      <c r="C864" s="22">
        <v>413.18</v>
      </c>
      <c r="D864" s="22">
        <v>1502.78</v>
      </c>
      <c r="E864" s="22">
        <v>0.2</v>
      </c>
      <c r="F864" s="22" t="s">
        <v>37</v>
      </c>
      <c r="G864" s="22" t="s">
        <v>311</v>
      </c>
      <c r="H864" s="22" t="s">
        <v>32</v>
      </c>
    </row>
    <row r="865" spans="2:8" ht="15.75" hidden="1" customHeight="1" x14ac:dyDescent="0.4">
      <c r="B865" s="22" t="s">
        <v>312</v>
      </c>
      <c r="C865" s="22">
        <v>413.18</v>
      </c>
      <c r="D865" s="22">
        <v>1502.78</v>
      </c>
      <c r="E865" s="22">
        <v>0.4</v>
      </c>
      <c r="F865" s="22" t="s">
        <v>37</v>
      </c>
      <c r="G865" s="22" t="s">
        <v>311</v>
      </c>
      <c r="H865" s="22" t="s">
        <v>32</v>
      </c>
    </row>
    <row r="866" spans="2:8" ht="15.75" hidden="1" customHeight="1" x14ac:dyDescent="0.4">
      <c r="B866" s="22" t="s">
        <v>310</v>
      </c>
      <c r="C866" s="22">
        <v>413.04</v>
      </c>
      <c r="D866" s="22">
        <v>1215.3599999999999</v>
      </c>
      <c r="E866" s="22">
        <v>0.3</v>
      </c>
      <c r="F866" s="22" t="s">
        <v>37</v>
      </c>
      <c r="G866" s="22" t="s">
        <v>308</v>
      </c>
      <c r="H866" s="22" t="s">
        <v>32</v>
      </c>
    </row>
    <row r="867" spans="2:8" ht="15.75" hidden="1" customHeight="1" x14ac:dyDescent="0.4">
      <c r="B867" s="22" t="s">
        <v>309</v>
      </c>
      <c r="C867" s="22">
        <v>413.04</v>
      </c>
      <c r="D867" s="22">
        <v>1215.3599999999999</v>
      </c>
      <c r="E867" s="22">
        <v>0.35</v>
      </c>
      <c r="F867" s="22" t="s">
        <v>37</v>
      </c>
      <c r="G867" s="22" t="s">
        <v>308</v>
      </c>
      <c r="H867" s="22" t="s">
        <v>38</v>
      </c>
    </row>
    <row r="868" spans="2:8" ht="15.75" hidden="1" customHeight="1" x14ac:dyDescent="0.4">
      <c r="B868" s="22" t="s">
        <v>307</v>
      </c>
      <c r="C868" s="22">
        <v>412.74</v>
      </c>
      <c r="D868" s="22">
        <v>1086.18</v>
      </c>
      <c r="E868" s="22">
        <v>0.55000000000000004</v>
      </c>
      <c r="F868" s="22" t="s">
        <v>40</v>
      </c>
      <c r="G868" s="22" t="s">
        <v>306</v>
      </c>
      <c r="H868" s="22" t="s">
        <v>33</v>
      </c>
    </row>
    <row r="869" spans="2:8" ht="15.75" hidden="1" customHeight="1" x14ac:dyDescent="0.4">
      <c r="B869" s="22" t="s">
        <v>305</v>
      </c>
      <c r="C869" s="22">
        <v>412.54</v>
      </c>
      <c r="D869" s="22">
        <v>1586.69</v>
      </c>
      <c r="E869" s="22">
        <v>0.35</v>
      </c>
      <c r="F869" s="22" t="s">
        <v>41</v>
      </c>
      <c r="G869" s="22" t="s">
        <v>304</v>
      </c>
      <c r="H869" s="22" t="s">
        <v>32</v>
      </c>
    </row>
    <row r="870" spans="2:8" ht="15.75" hidden="1" customHeight="1" x14ac:dyDescent="0.4">
      <c r="B870" s="22" t="s">
        <v>303</v>
      </c>
      <c r="C870" s="22">
        <v>412.47</v>
      </c>
      <c r="D870" s="22">
        <v>1473.1</v>
      </c>
      <c r="E870" s="22">
        <v>0.5</v>
      </c>
      <c r="F870" s="22" t="s">
        <v>37</v>
      </c>
      <c r="G870" s="22" t="s">
        <v>302</v>
      </c>
      <c r="H870" s="22" t="s">
        <v>32</v>
      </c>
    </row>
    <row r="871" spans="2:8" ht="15.75" hidden="1" customHeight="1" x14ac:dyDescent="0.4">
      <c r="B871" s="22" t="s">
        <v>301</v>
      </c>
      <c r="C871" s="22">
        <v>412.32</v>
      </c>
      <c r="D871" s="22">
        <v>1057.3800000000001</v>
      </c>
      <c r="E871" s="22">
        <v>0.5</v>
      </c>
      <c r="F871" s="22" t="s">
        <v>37</v>
      </c>
      <c r="G871" s="22" t="s">
        <v>300</v>
      </c>
      <c r="H871" s="22" t="s">
        <v>32</v>
      </c>
    </row>
    <row r="872" spans="2:8" ht="15.75" hidden="1" customHeight="1" x14ac:dyDescent="0.4">
      <c r="B872" s="22" t="s">
        <v>299</v>
      </c>
      <c r="C872" s="22">
        <v>411.74</v>
      </c>
      <c r="D872" s="22">
        <v>914.97</v>
      </c>
      <c r="E872" s="22">
        <v>0.3</v>
      </c>
      <c r="F872" s="22" t="s">
        <v>37</v>
      </c>
      <c r="G872" s="22" t="s">
        <v>70</v>
      </c>
      <c r="H872" s="22" t="s">
        <v>33</v>
      </c>
    </row>
    <row r="873" spans="2:8" ht="15.75" hidden="1" customHeight="1" x14ac:dyDescent="0.4">
      <c r="B873" s="22" t="s">
        <v>298</v>
      </c>
      <c r="C873" s="22">
        <v>411.33</v>
      </c>
      <c r="D873" s="22">
        <v>1402.29</v>
      </c>
      <c r="E873" s="22">
        <v>0.4</v>
      </c>
      <c r="F873" s="22" t="s">
        <v>37</v>
      </c>
      <c r="G873" s="22" t="s">
        <v>297</v>
      </c>
      <c r="H873" s="22" t="s">
        <v>33</v>
      </c>
    </row>
    <row r="874" spans="2:8" ht="15.75" hidden="1" customHeight="1" x14ac:dyDescent="0.4">
      <c r="B874" s="22" t="s">
        <v>296</v>
      </c>
      <c r="C874" s="22">
        <v>411.18</v>
      </c>
      <c r="D874" s="22">
        <v>2419.1999999999998</v>
      </c>
      <c r="E874" s="22">
        <v>0.2</v>
      </c>
      <c r="F874" s="22" t="s">
        <v>40</v>
      </c>
      <c r="G874" s="22" t="s">
        <v>295</v>
      </c>
      <c r="H874" s="22" t="s">
        <v>32</v>
      </c>
    </row>
    <row r="875" spans="2:8" ht="15.75" hidden="1" customHeight="1" x14ac:dyDescent="0.4">
      <c r="B875" s="22" t="s">
        <v>294</v>
      </c>
      <c r="C875" s="22">
        <v>411.06</v>
      </c>
      <c r="D875" s="22">
        <v>874.68</v>
      </c>
      <c r="E875" s="22">
        <v>0.2</v>
      </c>
      <c r="F875" s="22" t="s">
        <v>37</v>
      </c>
      <c r="G875" s="22" t="s">
        <v>293</v>
      </c>
      <c r="H875" s="22" t="s">
        <v>32</v>
      </c>
    </row>
    <row r="876" spans="2:8" ht="15.75" hidden="1" customHeight="1" x14ac:dyDescent="0.4">
      <c r="B876" s="22" t="s">
        <v>292</v>
      </c>
      <c r="C876" s="22">
        <v>411</v>
      </c>
      <c r="D876" s="22">
        <v>1141.8</v>
      </c>
      <c r="E876" s="22">
        <v>0.3</v>
      </c>
      <c r="F876" s="22" t="s">
        <v>37</v>
      </c>
      <c r="G876" s="22" t="s">
        <v>291</v>
      </c>
      <c r="H876" s="22" t="s">
        <v>32</v>
      </c>
    </row>
    <row r="877" spans="2:8" ht="15.75" hidden="1" customHeight="1" x14ac:dyDescent="0.4">
      <c r="B877" s="22" t="s">
        <v>290</v>
      </c>
      <c r="C877" s="22">
        <v>410.46</v>
      </c>
      <c r="D877" s="22">
        <v>2052.54</v>
      </c>
      <c r="E877" s="22">
        <v>0.3</v>
      </c>
      <c r="F877" s="22" t="s">
        <v>37</v>
      </c>
      <c r="G877" s="22" t="s">
        <v>289</v>
      </c>
      <c r="H877" s="22" t="s">
        <v>33</v>
      </c>
    </row>
    <row r="878" spans="2:8" ht="15.75" hidden="1" customHeight="1" x14ac:dyDescent="0.4">
      <c r="B878" s="22" t="s">
        <v>288</v>
      </c>
      <c r="C878" s="22">
        <v>409.14</v>
      </c>
      <c r="D878" s="22">
        <v>1704.87</v>
      </c>
      <c r="E878" s="22">
        <v>0.3</v>
      </c>
      <c r="F878" s="22" t="s">
        <v>41</v>
      </c>
      <c r="G878" s="22" t="s">
        <v>287</v>
      </c>
      <c r="H878" s="22" t="s">
        <v>33</v>
      </c>
    </row>
    <row r="879" spans="2:8" ht="15.75" hidden="1" customHeight="1" x14ac:dyDescent="0.4">
      <c r="B879" s="22" t="s">
        <v>286</v>
      </c>
      <c r="C879" s="22">
        <v>408.88</v>
      </c>
      <c r="D879" s="22">
        <v>2300.08</v>
      </c>
      <c r="E879" s="22">
        <v>0.1</v>
      </c>
      <c r="F879" s="22" t="s">
        <v>37</v>
      </c>
      <c r="G879" s="22" t="s">
        <v>285</v>
      </c>
      <c r="H879" s="22" t="s">
        <v>32</v>
      </c>
    </row>
    <row r="880" spans="2:8" ht="15.75" hidden="1" customHeight="1" x14ac:dyDescent="0.4">
      <c r="B880" s="22" t="s">
        <v>284</v>
      </c>
      <c r="C880" s="22">
        <v>408.75</v>
      </c>
      <c r="D880" s="22">
        <v>869.7</v>
      </c>
      <c r="E880" s="22">
        <v>0.45</v>
      </c>
      <c r="F880" s="22" t="s">
        <v>37</v>
      </c>
      <c r="G880" s="22" t="s">
        <v>283</v>
      </c>
      <c r="H880" s="22" t="s">
        <v>33</v>
      </c>
    </row>
    <row r="881" spans="2:8" ht="15.75" hidden="1" customHeight="1" x14ac:dyDescent="0.4">
      <c r="B881" s="22" t="s">
        <v>282</v>
      </c>
      <c r="C881" s="22">
        <v>408.24</v>
      </c>
      <c r="D881" s="22">
        <v>2722.86</v>
      </c>
      <c r="E881" s="22">
        <v>0.5</v>
      </c>
      <c r="F881" s="22" t="s">
        <v>37</v>
      </c>
      <c r="G881" s="22" t="s">
        <v>281</v>
      </c>
      <c r="H881" s="22" t="s">
        <v>32</v>
      </c>
    </row>
    <row r="882" spans="2:8" ht="15.75" hidden="1" customHeight="1" x14ac:dyDescent="0.4">
      <c r="B882" s="22" t="s">
        <v>280</v>
      </c>
      <c r="C882" s="22">
        <v>408.24</v>
      </c>
      <c r="D882" s="22">
        <v>972.24</v>
      </c>
      <c r="E882" s="22">
        <v>0.5</v>
      </c>
      <c r="F882" s="22" t="s">
        <v>37</v>
      </c>
      <c r="G882" s="22" t="s">
        <v>279</v>
      </c>
      <c r="H882" s="22" t="s">
        <v>33</v>
      </c>
    </row>
    <row r="883" spans="2:8" ht="15.75" hidden="1" customHeight="1" x14ac:dyDescent="0.4">
      <c r="B883" s="22" t="s">
        <v>278</v>
      </c>
      <c r="C883" s="22">
        <v>407.99</v>
      </c>
      <c r="D883" s="22">
        <v>1112.78</v>
      </c>
      <c r="E883" s="22">
        <v>0.2</v>
      </c>
      <c r="F883" s="22" t="s">
        <v>37</v>
      </c>
      <c r="G883" s="22" t="s">
        <v>277</v>
      </c>
      <c r="H883" s="22" t="s">
        <v>33</v>
      </c>
    </row>
    <row r="884" spans="2:8" ht="15.75" hidden="1" customHeight="1" x14ac:dyDescent="0.4">
      <c r="B884" s="22" t="s">
        <v>276</v>
      </c>
      <c r="C884" s="22">
        <v>407.16</v>
      </c>
      <c r="D884" s="22">
        <v>1233.8399999999999</v>
      </c>
      <c r="E884" s="22">
        <v>0.3</v>
      </c>
      <c r="F884" s="22" t="s">
        <v>37</v>
      </c>
      <c r="G884" s="22" t="s">
        <v>275</v>
      </c>
      <c r="H884" s="22" t="s">
        <v>32</v>
      </c>
    </row>
    <row r="885" spans="2:8" ht="15.75" hidden="1" customHeight="1" x14ac:dyDescent="0.4">
      <c r="B885" s="22" t="s">
        <v>274</v>
      </c>
      <c r="C885" s="22">
        <v>407.13</v>
      </c>
      <c r="D885" s="22">
        <v>1565.88</v>
      </c>
      <c r="E885" s="22">
        <v>0.4</v>
      </c>
      <c r="F885" s="22" t="s">
        <v>37</v>
      </c>
      <c r="G885" s="22" t="s">
        <v>273</v>
      </c>
      <c r="H885" s="22" t="s">
        <v>33</v>
      </c>
    </row>
    <row r="886" spans="2:8" ht="15.75" hidden="1" customHeight="1" x14ac:dyDescent="0.4">
      <c r="B886" s="22" t="s">
        <v>272</v>
      </c>
      <c r="C886" s="22">
        <v>407.1</v>
      </c>
      <c r="D886" s="22">
        <v>1272.3</v>
      </c>
      <c r="E886" s="22">
        <v>0.1</v>
      </c>
      <c r="F886" s="22" t="s">
        <v>40</v>
      </c>
      <c r="G886" s="22" t="s">
        <v>271</v>
      </c>
      <c r="H886" s="22" t="s">
        <v>33</v>
      </c>
    </row>
    <row r="887" spans="2:8" ht="15.75" hidden="1" customHeight="1" x14ac:dyDescent="0.4">
      <c r="B887" s="22" t="s">
        <v>270</v>
      </c>
      <c r="C887" s="22">
        <v>406.72</v>
      </c>
      <c r="D887" s="22">
        <v>1564.29</v>
      </c>
      <c r="E887" s="22">
        <v>0.15</v>
      </c>
      <c r="F887" s="22" t="s">
        <v>37</v>
      </c>
      <c r="G887" s="22" t="s">
        <v>269</v>
      </c>
      <c r="H887" s="22" t="s">
        <v>33</v>
      </c>
    </row>
    <row r="888" spans="2:8" ht="15.75" hidden="1" customHeight="1" x14ac:dyDescent="0.4">
      <c r="B888" s="22" t="s">
        <v>268</v>
      </c>
      <c r="C888" s="22">
        <v>406.56</v>
      </c>
      <c r="D888" s="22">
        <v>968.4</v>
      </c>
      <c r="E888" s="22">
        <v>0.45</v>
      </c>
      <c r="F888" s="22" t="s">
        <v>40</v>
      </c>
      <c r="G888" s="22" t="s">
        <v>267</v>
      </c>
      <c r="H888" s="22" t="s">
        <v>33</v>
      </c>
    </row>
    <row r="889" spans="2:8" ht="15.75" hidden="1" customHeight="1" x14ac:dyDescent="0.4">
      <c r="B889" s="22" t="s">
        <v>266</v>
      </c>
      <c r="C889" s="22">
        <v>406.56</v>
      </c>
      <c r="D889" s="22">
        <v>1016.64</v>
      </c>
      <c r="E889" s="22">
        <v>0</v>
      </c>
      <c r="F889" s="22" t="s">
        <v>37</v>
      </c>
      <c r="G889" s="22" t="s">
        <v>265</v>
      </c>
      <c r="H889" s="22" t="s">
        <v>33</v>
      </c>
    </row>
    <row r="890" spans="2:8" ht="15.75" hidden="1" customHeight="1" x14ac:dyDescent="0.4">
      <c r="B890" s="22" t="s">
        <v>264</v>
      </c>
      <c r="C890" s="22">
        <v>406.56</v>
      </c>
      <c r="D890" s="22">
        <v>968.4</v>
      </c>
      <c r="E890" s="22">
        <v>0.2</v>
      </c>
      <c r="F890" s="22" t="s">
        <v>37</v>
      </c>
      <c r="G890" s="22" t="s">
        <v>263</v>
      </c>
      <c r="H890" s="22" t="s">
        <v>38</v>
      </c>
    </row>
    <row r="891" spans="2:8" ht="15.75" hidden="1" customHeight="1" x14ac:dyDescent="0.4">
      <c r="B891" s="22" t="s">
        <v>262</v>
      </c>
      <c r="C891" s="22">
        <v>406.38</v>
      </c>
      <c r="D891" s="22">
        <v>1847.34</v>
      </c>
      <c r="E891" s="22">
        <v>0.2</v>
      </c>
      <c r="F891" s="22" t="s">
        <v>37</v>
      </c>
      <c r="G891" s="22" t="s">
        <v>261</v>
      </c>
      <c r="H891" s="22" t="s">
        <v>32</v>
      </c>
    </row>
    <row r="892" spans="2:8" ht="15.75" hidden="1" customHeight="1" x14ac:dyDescent="0.4">
      <c r="B892" s="22" t="s">
        <v>195</v>
      </c>
      <c r="C892" s="22">
        <v>405.72</v>
      </c>
      <c r="D892" s="22">
        <v>1411.2</v>
      </c>
      <c r="E892" s="22">
        <v>0.2</v>
      </c>
      <c r="F892" s="22" t="s">
        <v>41</v>
      </c>
      <c r="G892" s="22" t="s">
        <v>260</v>
      </c>
      <c r="H892" s="22" t="s">
        <v>32</v>
      </c>
    </row>
    <row r="893" spans="2:8" ht="15.75" hidden="1" customHeight="1" x14ac:dyDescent="0.4">
      <c r="B893" s="22" t="s">
        <v>259</v>
      </c>
      <c r="C893" s="22">
        <v>405.72</v>
      </c>
      <c r="D893" s="22">
        <v>828.06</v>
      </c>
      <c r="E893" s="22">
        <v>0.2</v>
      </c>
      <c r="F893" s="22" t="s">
        <v>41</v>
      </c>
      <c r="G893" s="22" t="s">
        <v>258</v>
      </c>
      <c r="H893" s="22" t="s">
        <v>32</v>
      </c>
    </row>
    <row r="894" spans="2:8" ht="15.75" hidden="1" customHeight="1" x14ac:dyDescent="0.4">
      <c r="B894" s="22" t="s">
        <v>257</v>
      </c>
      <c r="C894" s="22">
        <v>405.72</v>
      </c>
      <c r="D894" s="22">
        <v>828.06</v>
      </c>
      <c r="E894" s="22">
        <v>0.2</v>
      </c>
      <c r="F894" s="22" t="s">
        <v>40</v>
      </c>
      <c r="G894" s="22" t="s">
        <v>256</v>
      </c>
      <c r="H894" s="22" t="s">
        <v>32</v>
      </c>
    </row>
    <row r="895" spans="2:8" ht="15.75" hidden="1" customHeight="1" x14ac:dyDescent="0.4">
      <c r="B895" s="22" t="s">
        <v>255</v>
      </c>
      <c r="C895" s="22">
        <v>405.54</v>
      </c>
      <c r="D895" s="22">
        <v>1040.22</v>
      </c>
      <c r="E895" s="22">
        <v>0.1</v>
      </c>
      <c r="F895" s="22" t="s">
        <v>37</v>
      </c>
      <c r="G895" s="22" t="s">
        <v>254</v>
      </c>
      <c r="H895" s="22" t="s">
        <v>32</v>
      </c>
    </row>
    <row r="896" spans="2:8" ht="15.75" hidden="1" customHeight="1" x14ac:dyDescent="0.4">
      <c r="B896" s="22" t="s">
        <v>253</v>
      </c>
      <c r="C896" s="22">
        <v>405.42</v>
      </c>
      <c r="D896" s="22">
        <v>1177.17</v>
      </c>
      <c r="E896" s="22">
        <v>0.4</v>
      </c>
      <c r="F896" s="22" t="s">
        <v>40</v>
      </c>
      <c r="G896" s="22" t="s">
        <v>252</v>
      </c>
      <c r="H896" s="22" t="s">
        <v>32</v>
      </c>
    </row>
    <row r="897" spans="2:8" ht="15.75" hidden="1" customHeight="1" x14ac:dyDescent="0.4">
      <c r="B897" s="22" t="s">
        <v>251</v>
      </c>
      <c r="C897" s="22">
        <v>405.36</v>
      </c>
      <c r="D897" s="22">
        <v>1559.16</v>
      </c>
      <c r="E897" s="22">
        <v>0.45</v>
      </c>
      <c r="F897" s="22" t="s">
        <v>37</v>
      </c>
      <c r="G897" s="22" t="s">
        <v>250</v>
      </c>
      <c r="H897" s="22" t="s">
        <v>32</v>
      </c>
    </row>
    <row r="898" spans="2:8" ht="15.75" hidden="1" customHeight="1" x14ac:dyDescent="0.4">
      <c r="B898" s="22" t="s">
        <v>249</v>
      </c>
      <c r="C898" s="22">
        <v>405</v>
      </c>
      <c r="D898" s="22">
        <v>861.9</v>
      </c>
      <c r="E898" s="22">
        <v>0.45</v>
      </c>
      <c r="F898" s="22" t="s">
        <v>40</v>
      </c>
      <c r="G898" s="22" t="s">
        <v>248</v>
      </c>
      <c r="H898" s="22" t="s">
        <v>32</v>
      </c>
    </row>
    <row r="899" spans="2:8" ht="15.75" hidden="1" customHeight="1" x14ac:dyDescent="0.4">
      <c r="B899" s="22" t="s">
        <v>247</v>
      </c>
      <c r="C899" s="22">
        <v>404.73</v>
      </c>
      <c r="D899" s="22">
        <v>5785.02</v>
      </c>
      <c r="E899" s="22">
        <v>0.1</v>
      </c>
      <c r="F899" s="22" t="s">
        <v>37</v>
      </c>
      <c r="G899" s="22" t="s">
        <v>246</v>
      </c>
      <c r="H899" s="22" t="s">
        <v>32</v>
      </c>
    </row>
    <row r="900" spans="2:8" ht="15.75" hidden="1" customHeight="1" x14ac:dyDescent="0.4">
      <c r="B900" s="22" t="s">
        <v>245</v>
      </c>
      <c r="C900" s="22">
        <v>404.67</v>
      </c>
      <c r="D900" s="22">
        <v>1190.49</v>
      </c>
      <c r="E900" s="22">
        <v>0.45</v>
      </c>
      <c r="F900" s="22" t="s">
        <v>37</v>
      </c>
      <c r="G900" s="22" t="s">
        <v>244</v>
      </c>
      <c r="H900" s="22" t="s">
        <v>32</v>
      </c>
    </row>
    <row r="901" spans="2:8" ht="15.75" hidden="1" customHeight="1" x14ac:dyDescent="0.4">
      <c r="B901" s="22" t="s">
        <v>243</v>
      </c>
      <c r="C901" s="22">
        <v>404.64</v>
      </c>
      <c r="D901" s="22">
        <v>1226.52</v>
      </c>
      <c r="E901" s="22">
        <v>0.5</v>
      </c>
      <c r="F901" s="22" t="s">
        <v>37</v>
      </c>
      <c r="G901" s="22" t="s">
        <v>242</v>
      </c>
      <c r="H901" s="22" t="s">
        <v>33</v>
      </c>
    </row>
    <row r="902" spans="2:8" ht="15.75" hidden="1" customHeight="1" x14ac:dyDescent="0.4">
      <c r="B902" s="22" t="s">
        <v>241</v>
      </c>
      <c r="C902" s="22">
        <v>404.61</v>
      </c>
      <c r="D902" s="22">
        <v>1270.17</v>
      </c>
      <c r="E902" s="22">
        <v>0.2</v>
      </c>
      <c r="F902" s="22" t="s">
        <v>37</v>
      </c>
      <c r="G902" s="22" t="s">
        <v>240</v>
      </c>
      <c r="H902" s="22" t="s">
        <v>32</v>
      </c>
    </row>
    <row r="903" spans="2:8" ht="15.75" hidden="1" customHeight="1" x14ac:dyDescent="0.4">
      <c r="B903" s="22" t="s">
        <v>239</v>
      </c>
      <c r="C903" s="22">
        <v>403.47</v>
      </c>
      <c r="D903" s="22">
        <v>896.76</v>
      </c>
      <c r="E903" s="22">
        <v>0.45</v>
      </c>
      <c r="F903" s="22" t="s">
        <v>40</v>
      </c>
      <c r="G903" s="22" t="s">
        <v>238</v>
      </c>
      <c r="H903" s="22" t="s">
        <v>38</v>
      </c>
    </row>
    <row r="904" spans="2:8" ht="15.75" hidden="1" customHeight="1" x14ac:dyDescent="0.4">
      <c r="B904" s="22" t="s">
        <v>237</v>
      </c>
      <c r="C904" s="22">
        <v>401.81</v>
      </c>
      <c r="D904" s="22">
        <v>1913.4</v>
      </c>
      <c r="E904" s="22">
        <v>0.4</v>
      </c>
      <c r="F904" s="22" t="s">
        <v>40</v>
      </c>
      <c r="G904" s="22" t="s">
        <v>236</v>
      </c>
      <c r="H904" s="22" t="s">
        <v>38</v>
      </c>
    </row>
    <row r="905" spans="2:8" ht="15.75" hidden="1" customHeight="1" x14ac:dyDescent="0.4">
      <c r="B905" s="22" t="s">
        <v>235</v>
      </c>
      <c r="C905" s="22">
        <v>401.22</v>
      </c>
      <c r="D905" s="22">
        <v>911.88</v>
      </c>
      <c r="E905" s="22">
        <v>0.45</v>
      </c>
      <c r="F905" s="22" t="s">
        <v>37</v>
      </c>
      <c r="G905" s="22" t="s">
        <v>234</v>
      </c>
      <c r="H905" s="22" t="s">
        <v>33</v>
      </c>
    </row>
    <row r="906" spans="2:8" ht="15.75" hidden="1" customHeight="1" x14ac:dyDescent="0.4">
      <c r="B906" s="22" t="s">
        <v>233</v>
      </c>
      <c r="C906" s="22">
        <v>400.86</v>
      </c>
      <c r="D906" s="22">
        <v>1083.54</v>
      </c>
      <c r="E906" s="22">
        <v>0.3</v>
      </c>
      <c r="F906" s="22" t="s">
        <v>37</v>
      </c>
      <c r="G906" s="22" t="s">
        <v>232</v>
      </c>
      <c r="H906" s="22" t="s">
        <v>33</v>
      </c>
    </row>
    <row r="907" spans="2:8" ht="15.75" hidden="1" customHeight="1" x14ac:dyDescent="0.4">
      <c r="B907" s="22" t="s">
        <v>231</v>
      </c>
      <c r="C907" s="22">
        <v>400.8</v>
      </c>
      <c r="D907" s="22">
        <v>1822.08</v>
      </c>
      <c r="E907" s="22">
        <v>0.35</v>
      </c>
      <c r="F907" s="22" t="s">
        <v>37</v>
      </c>
      <c r="G907" s="22" t="s">
        <v>230</v>
      </c>
      <c r="H907" s="22" t="s">
        <v>32</v>
      </c>
    </row>
    <row r="908" spans="2:8" ht="15.75" hidden="1" customHeight="1" x14ac:dyDescent="0.4">
      <c r="B908" s="22" t="s">
        <v>229</v>
      </c>
      <c r="C908" s="22">
        <v>400.32</v>
      </c>
      <c r="D908" s="22">
        <v>1026.54</v>
      </c>
      <c r="E908" s="22">
        <v>0.2</v>
      </c>
      <c r="F908" s="22" t="s">
        <v>41</v>
      </c>
      <c r="G908" s="22" t="s">
        <v>228</v>
      </c>
      <c r="H908" s="22" t="s">
        <v>32</v>
      </c>
    </row>
    <row r="909" spans="2:8" ht="15.75" hidden="1" customHeight="1" x14ac:dyDescent="0.4">
      <c r="B909" s="22" t="s">
        <v>227</v>
      </c>
      <c r="C909" s="22">
        <v>399.98</v>
      </c>
      <c r="D909" s="22">
        <v>1229.69</v>
      </c>
      <c r="E909" s="22">
        <v>0.3</v>
      </c>
      <c r="F909" s="22" t="s">
        <v>37</v>
      </c>
      <c r="G909" s="22" t="s">
        <v>226</v>
      </c>
      <c r="H909" s="22" t="s">
        <v>33</v>
      </c>
    </row>
    <row r="910" spans="2:8" ht="15.75" hidden="1" customHeight="1" x14ac:dyDescent="0.4">
      <c r="B910" s="22" t="s">
        <v>225</v>
      </c>
      <c r="C910" s="22">
        <v>399.84</v>
      </c>
      <c r="D910" s="22">
        <v>1025.4000000000001</v>
      </c>
      <c r="E910" s="22">
        <v>0</v>
      </c>
      <c r="F910" s="22" t="s">
        <v>37</v>
      </c>
      <c r="G910" s="22" t="s">
        <v>224</v>
      </c>
      <c r="H910" s="22" t="s">
        <v>33</v>
      </c>
    </row>
    <row r="911" spans="2:8" ht="15.75" hidden="1" customHeight="1" x14ac:dyDescent="0.4">
      <c r="B911" s="22" t="s">
        <v>223</v>
      </c>
      <c r="C911" s="22">
        <v>399.84</v>
      </c>
      <c r="D911" s="22">
        <v>1025.4000000000001</v>
      </c>
      <c r="E911" s="22">
        <v>0</v>
      </c>
      <c r="F911" s="22" t="s">
        <v>40</v>
      </c>
      <c r="G911" s="22" t="s">
        <v>222</v>
      </c>
      <c r="H911" s="22" t="s">
        <v>33</v>
      </c>
    </row>
    <row r="912" spans="2:8" ht="15.75" hidden="1" customHeight="1" x14ac:dyDescent="0.4">
      <c r="B912" s="22" t="s">
        <v>221</v>
      </c>
      <c r="C912" s="22">
        <v>399.36</v>
      </c>
      <c r="D912" s="22">
        <v>1050.96</v>
      </c>
      <c r="E912" s="22">
        <v>0.25</v>
      </c>
      <c r="F912" s="22" t="s">
        <v>40</v>
      </c>
      <c r="G912" s="22" t="s">
        <v>220</v>
      </c>
      <c r="H912" s="22" t="s">
        <v>33</v>
      </c>
    </row>
    <row r="913" spans="2:8" ht="15.75" hidden="1" customHeight="1" x14ac:dyDescent="0.4">
      <c r="B913" s="22" t="s">
        <v>219</v>
      </c>
      <c r="C913" s="22">
        <v>399.3</v>
      </c>
      <c r="D913" s="22">
        <v>2348.8200000000002</v>
      </c>
      <c r="E913" s="22">
        <v>0.4</v>
      </c>
      <c r="F913" s="22" t="s">
        <v>40</v>
      </c>
      <c r="G913" s="22" t="s">
        <v>218</v>
      </c>
      <c r="H913" s="22" t="s">
        <v>38</v>
      </c>
    </row>
    <row r="914" spans="2:8" ht="15.75" hidden="1" customHeight="1" x14ac:dyDescent="0.4">
      <c r="B914" s="22" t="s">
        <v>217</v>
      </c>
      <c r="C914" s="22">
        <v>398.88</v>
      </c>
      <c r="D914" s="22">
        <v>1899.54</v>
      </c>
      <c r="E914" s="22">
        <v>0.5</v>
      </c>
      <c r="F914" s="22" t="s">
        <v>37</v>
      </c>
      <c r="G914" s="22" t="s">
        <v>216</v>
      </c>
      <c r="H914" s="22" t="s">
        <v>33</v>
      </c>
    </row>
    <row r="915" spans="2:8" ht="15.75" hidden="1" customHeight="1" x14ac:dyDescent="0.4">
      <c r="B915" s="22" t="s">
        <v>215</v>
      </c>
      <c r="C915" s="22">
        <v>398.16</v>
      </c>
      <c r="D915" s="22">
        <v>829.52</v>
      </c>
      <c r="E915" s="22">
        <v>0.3</v>
      </c>
      <c r="F915" s="22" t="s">
        <v>37</v>
      </c>
      <c r="G915" s="22" t="s">
        <v>214</v>
      </c>
      <c r="H915" s="22" t="s">
        <v>32</v>
      </c>
    </row>
    <row r="916" spans="2:8" ht="15.75" hidden="1" customHeight="1" x14ac:dyDescent="0.4">
      <c r="B916" s="22" t="s">
        <v>213</v>
      </c>
      <c r="C916" s="22">
        <v>397.62</v>
      </c>
      <c r="D916" s="22">
        <v>1242.81</v>
      </c>
      <c r="E916" s="22">
        <v>0.2</v>
      </c>
      <c r="F916" s="22" t="s">
        <v>37</v>
      </c>
      <c r="G916" s="22" t="s">
        <v>212</v>
      </c>
      <c r="H916" s="22" t="s">
        <v>32</v>
      </c>
    </row>
    <row r="917" spans="2:8" ht="15.75" hidden="1" customHeight="1" x14ac:dyDescent="0.4">
      <c r="B917" s="22" t="s">
        <v>211</v>
      </c>
      <c r="C917" s="22">
        <v>397.53</v>
      </c>
      <c r="D917" s="22">
        <v>924.66</v>
      </c>
      <c r="E917" s="22">
        <v>0.45</v>
      </c>
      <c r="F917" s="22" t="s">
        <v>41</v>
      </c>
      <c r="G917" s="22" t="s">
        <v>210</v>
      </c>
      <c r="H917" s="22" t="s">
        <v>38</v>
      </c>
    </row>
    <row r="918" spans="2:8" ht="15.75" hidden="1" customHeight="1" x14ac:dyDescent="0.4">
      <c r="B918" s="22" t="s">
        <v>209</v>
      </c>
      <c r="C918" s="22">
        <v>397.35</v>
      </c>
      <c r="D918" s="22">
        <v>924.21</v>
      </c>
      <c r="E918" s="22">
        <v>0.5</v>
      </c>
      <c r="F918" s="22" t="s">
        <v>37</v>
      </c>
      <c r="G918" s="22" t="s">
        <v>208</v>
      </c>
      <c r="H918" s="22" t="s">
        <v>38</v>
      </c>
    </row>
    <row r="919" spans="2:8" ht="15.75" hidden="1" customHeight="1" x14ac:dyDescent="0.4">
      <c r="B919" s="22" t="s">
        <v>207</v>
      </c>
      <c r="C919" s="22">
        <v>397.2</v>
      </c>
      <c r="D919" s="22">
        <v>827.55</v>
      </c>
      <c r="E919" s="22">
        <v>0.35</v>
      </c>
      <c r="F919" s="22" t="s">
        <v>37</v>
      </c>
      <c r="G919" s="22" t="s">
        <v>206</v>
      </c>
      <c r="H919" s="22" t="s">
        <v>32</v>
      </c>
    </row>
    <row r="920" spans="2:8" ht="15.75" hidden="1" customHeight="1" x14ac:dyDescent="0.4">
      <c r="B920" s="22" t="s">
        <v>205</v>
      </c>
      <c r="C920" s="22">
        <v>397.08</v>
      </c>
      <c r="D920" s="22">
        <v>827.28</v>
      </c>
      <c r="E920" s="22">
        <v>0.35</v>
      </c>
      <c r="F920" s="22" t="s">
        <v>39</v>
      </c>
      <c r="G920" s="22" t="s">
        <v>204</v>
      </c>
      <c r="H920" s="22" t="s">
        <v>33</v>
      </c>
    </row>
    <row r="921" spans="2:8" ht="15.75" hidden="1" customHeight="1" x14ac:dyDescent="0.4">
      <c r="B921" s="22" t="s">
        <v>203</v>
      </c>
      <c r="C921" s="22">
        <v>396.67</v>
      </c>
      <c r="D921" s="22">
        <v>1317.31</v>
      </c>
      <c r="E921" s="22">
        <v>0.3</v>
      </c>
      <c r="F921" s="22" t="s">
        <v>37</v>
      </c>
      <c r="G921" s="22" t="s">
        <v>202</v>
      </c>
      <c r="H921" s="22" t="s">
        <v>33</v>
      </c>
    </row>
    <row r="922" spans="2:8" ht="15.75" hidden="1" customHeight="1" x14ac:dyDescent="0.4">
      <c r="B922" s="22" t="s">
        <v>201</v>
      </c>
      <c r="C922" s="22">
        <v>396.5</v>
      </c>
      <c r="D922" s="22">
        <v>1367.4</v>
      </c>
      <c r="E922" s="22">
        <v>0.4</v>
      </c>
      <c r="F922" s="22" t="s">
        <v>41</v>
      </c>
      <c r="G922" s="22" t="s">
        <v>200</v>
      </c>
      <c r="H922" s="22" t="s">
        <v>33</v>
      </c>
    </row>
    <row r="923" spans="2:8" ht="15.75" hidden="1" customHeight="1" x14ac:dyDescent="0.4">
      <c r="B923" s="22" t="s">
        <v>199</v>
      </c>
      <c r="C923" s="22">
        <v>395.99</v>
      </c>
      <c r="D923" s="22">
        <v>989.97</v>
      </c>
      <c r="E923" s="22">
        <v>0.2</v>
      </c>
      <c r="F923" s="22" t="s">
        <v>40</v>
      </c>
      <c r="G923" s="22" t="s">
        <v>198</v>
      </c>
      <c r="H923" s="22" t="s">
        <v>32</v>
      </c>
    </row>
    <row r="924" spans="2:8" ht="15.75" hidden="1" customHeight="1" x14ac:dyDescent="0.4">
      <c r="B924" s="22" t="s">
        <v>197</v>
      </c>
      <c r="C924" s="22">
        <v>395.96</v>
      </c>
      <c r="D924" s="22">
        <v>899.91</v>
      </c>
      <c r="E924" s="22">
        <v>0.1</v>
      </c>
      <c r="F924" s="22" t="s">
        <v>41</v>
      </c>
      <c r="G924" s="22" t="s">
        <v>196</v>
      </c>
      <c r="H924" s="22" t="s">
        <v>33</v>
      </c>
    </row>
    <row r="925" spans="2:8" ht="15.75" hidden="1" customHeight="1" x14ac:dyDescent="0.4">
      <c r="B925" s="22" t="s">
        <v>195</v>
      </c>
      <c r="C925" s="22">
        <v>395.94</v>
      </c>
      <c r="D925" s="22">
        <v>920.88</v>
      </c>
      <c r="E925" s="22">
        <v>0.15</v>
      </c>
      <c r="F925" s="22" t="s">
        <v>41</v>
      </c>
      <c r="G925" s="22" t="s">
        <v>193</v>
      </c>
      <c r="H925" s="22" t="s">
        <v>32</v>
      </c>
    </row>
    <row r="926" spans="2:8" ht="15.75" hidden="1" customHeight="1" x14ac:dyDescent="0.4">
      <c r="B926" s="22" t="s">
        <v>194</v>
      </c>
      <c r="C926" s="22">
        <v>395.94</v>
      </c>
      <c r="D926" s="22">
        <v>920.88</v>
      </c>
      <c r="E926" s="22">
        <v>0.35</v>
      </c>
      <c r="F926" s="22" t="s">
        <v>37</v>
      </c>
      <c r="G926" s="22" t="s">
        <v>193</v>
      </c>
      <c r="H926" s="22" t="s">
        <v>32</v>
      </c>
    </row>
    <row r="927" spans="2:8" ht="15.75" hidden="1" customHeight="1" x14ac:dyDescent="0.4">
      <c r="B927" s="22" t="s">
        <v>192</v>
      </c>
      <c r="C927" s="22">
        <v>395.88</v>
      </c>
      <c r="D927" s="22">
        <v>1199.76</v>
      </c>
      <c r="E927" s="22">
        <v>0.4</v>
      </c>
      <c r="F927" s="22" t="s">
        <v>37</v>
      </c>
      <c r="G927" s="22" t="s">
        <v>190</v>
      </c>
      <c r="H927" s="22" t="s">
        <v>33</v>
      </c>
    </row>
    <row r="928" spans="2:8" ht="15.75" hidden="1" customHeight="1" x14ac:dyDescent="0.4">
      <c r="B928" s="22" t="s">
        <v>191</v>
      </c>
      <c r="C928" s="22">
        <v>395.88</v>
      </c>
      <c r="D928" s="22">
        <v>1199.76</v>
      </c>
      <c r="E928" s="22">
        <v>0.5</v>
      </c>
      <c r="F928" s="22" t="s">
        <v>37</v>
      </c>
      <c r="G928" s="22" t="s">
        <v>190</v>
      </c>
      <c r="H928" s="22" t="s">
        <v>33</v>
      </c>
    </row>
    <row r="929" spans="2:8" ht="15.75" hidden="1" customHeight="1" x14ac:dyDescent="0.4">
      <c r="B929" s="22" t="s">
        <v>189</v>
      </c>
      <c r="C929" s="22">
        <v>395.76</v>
      </c>
      <c r="D929" s="22">
        <v>920.4</v>
      </c>
      <c r="E929" s="22">
        <v>0.35</v>
      </c>
      <c r="F929" s="22" t="s">
        <v>39</v>
      </c>
      <c r="G929" s="22" t="s">
        <v>188</v>
      </c>
      <c r="H929" s="22" t="s">
        <v>32</v>
      </c>
    </row>
    <row r="930" spans="2:8" ht="15.75" hidden="1" customHeight="1" x14ac:dyDescent="0.4">
      <c r="B930" s="22" t="s">
        <v>187</v>
      </c>
      <c r="C930" s="22">
        <v>395.58</v>
      </c>
      <c r="D930" s="22">
        <v>899.16</v>
      </c>
      <c r="E930" s="22">
        <v>0.2</v>
      </c>
      <c r="F930" s="22" t="s">
        <v>37</v>
      </c>
      <c r="G930" s="22" t="s">
        <v>186</v>
      </c>
      <c r="H930" s="22" t="s">
        <v>33</v>
      </c>
    </row>
    <row r="931" spans="2:8" ht="15.75" hidden="1" customHeight="1" x14ac:dyDescent="0.4">
      <c r="B931" s="22" t="s">
        <v>185</v>
      </c>
      <c r="C931" s="22">
        <v>395.58</v>
      </c>
      <c r="D931" s="22">
        <v>899.16</v>
      </c>
      <c r="E931" s="22">
        <v>0.2</v>
      </c>
      <c r="F931" s="22" t="s">
        <v>37</v>
      </c>
      <c r="G931" s="22" t="s">
        <v>184</v>
      </c>
      <c r="H931" s="22" t="s">
        <v>32</v>
      </c>
    </row>
    <row r="932" spans="2:8" ht="15.75" hidden="1" customHeight="1" x14ac:dyDescent="0.4">
      <c r="B932" s="22" t="s">
        <v>183</v>
      </c>
      <c r="C932" s="22">
        <v>395.35</v>
      </c>
      <c r="D932" s="22">
        <v>988.63</v>
      </c>
      <c r="E932" s="22">
        <v>0.05</v>
      </c>
      <c r="F932" s="22" t="s">
        <v>37</v>
      </c>
      <c r="G932" s="22" t="s">
        <v>182</v>
      </c>
      <c r="H932" s="22" t="s">
        <v>32</v>
      </c>
    </row>
    <row r="933" spans="2:8" ht="15.75" hidden="1" customHeight="1" x14ac:dyDescent="0.4">
      <c r="B933" s="22" t="s">
        <v>181</v>
      </c>
      <c r="C933" s="22">
        <v>395.01</v>
      </c>
      <c r="D933" s="22">
        <v>963.63</v>
      </c>
      <c r="E933" s="22">
        <v>0.25</v>
      </c>
      <c r="F933" s="22" t="s">
        <v>37</v>
      </c>
      <c r="G933" s="22" t="s">
        <v>180</v>
      </c>
      <c r="H933" s="22" t="s">
        <v>32</v>
      </c>
    </row>
    <row r="934" spans="2:8" ht="15.75" hidden="1" customHeight="1" x14ac:dyDescent="0.4">
      <c r="B934" s="22" t="s">
        <v>179</v>
      </c>
      <c r="C934" s="22">
        <v>394.8</v>
      </c>
      <c r="D934" s="22">
        <v>877.38</v>
      </c>
      <c r="E934" s="22">
        <v>0.5</v>
      </c>
      <c r="F934" s="22" t="s">
        <v>40</v>
      </c>
      <c r="G934" s="22" t="s">
        <v>178</v>
      </c>
      <c r="H934" s="22" t="s">
        <v>38</v>
      </c>
    </row>
    <row r="935" spans="2:8" ht="15.75" hidden="1" customHeight="1" x14ac:dyDescent="0.4">
      <c r="B935" s="22" t="s">
        <v>177</v>
      </c>
      <c r="C935" s="22">
        <v>394.68</v>
      </c>
      <c r="D935" s="22">
        <v>2077.3200000000002</v>
      </c>
      <c r="E935" s="22">
        <v>0.3</v>
      </c>
      <c r="F935" s="22" t="s">
        <v>40</v>
      </c>
      <c r="G935" s="22" t="s">
        <v>176</v>
      </c>
      <c r="H935" s="22" t="s">
        <v>38</v>
      </c>
    </row>
    <row r="936" spans="2:8" ht="15.75" hidden="1" customHeight="1" x14ac:dyDescent="0.4">
      <c r="B936" s="22" t="s">
        <v>175</v>
      </c>
      <c r="C936" s="22">
        <v>394.65</v>
      </c>
      <c r="D936" s="22">
        <v>1066.68</v>
      </c>
      <c r="E936" s="22">
        <v>0.5</v>
      </c>
      <c r="F936" s="22" t="s">
        <v>41</v>
      </c>
      <c r="G936" s="22" t="s">
        <v>174</v>
      </c>
      <c r="H936" s="22" t="s">
        <v>32</v>
      </c>
    </row>
    <row r="937" spans="2:8" ht="15.75" hidden="1" customHeight="1" x14ac:dyDescent="0.4">
      <c r="B937" s="22" t="s">
        <v>173</v>
      </c>
      <c r="C937" s="22">
        <v>394.62</v>
      </c>
      <c r="D937" s="22">
        <v>877.02</v>
      </c>
      <c r="E937" s="22">
        <v>0.45</v>
      </c>
      <c r="F937" s="22" t="s">
        <v>37</v>
      </c>
      <c r="G937" s="22" t="s">
        <v>172</v>
      </c>
      <c r="H937" s="22" t="s">
        <v>38</v>
      </c>
    </row>
    <row r="938" spans="2:8" ht="15.75" hidden="1" customHeight="1" x14ac:dyDescent="0.4">
      <c r="B938" s="22" t="s">
        <v>171</v>
      </c>
      <c r="C938" s="22">
        <v>394.62</v>
      </c>
      <c r="D938" s="22">
        <v>877.02</v>
      </c>
      <c r="E938" s="22">
        <v>0.2</v>
      </c>
      <c r="F938" s="22" t="s">
        <v>37</v>
      </c>
      <c r="G938" s="22" t="s">
        <v>170</v>
      </c>
      <c r="H938" s="22" t="s">
        <v>33</v>
      </c>
    </row>
    <row r="939" spans="2:8" ht="15.75" hidden="1" customHeight="1" x14ac:dyDescent="0.4">
      <c r="B939" s="22" t="s">
        <v>169</v>
      </c>
      <c r="C939" s="22">
        <v>394.38</v>
      </c>
      <c r="D939" s="22">
        <v>1792.98</v>
      </c>
      <c r="E939" s="22">
        <v>0.3</v>
      </c>
      <c r="F939" s="22" t="s">
        <v>37</v>
      </c>
      <c r="G939" s="22" t="s">
        <v>168</v>
      </c>
      <c r="H939" s="22" t="s">
        <v>32</v>
      </c>
    </row>
    <row r="940" spans="2:8" ht="15.75" hidden="1" customHeight="1" x14ac:dyDescent="0.4">
      <c r="B940" s="22" t="s">
        <v>167</v>
      </c>
      <c r="C940" s="22">
        <v>394.27</v>
      </c>
      <c r="D940" s="22">
        <v>1408.1</v>
      </c>
      <c r="E940" s="22">
        <v>0.35</v>
      </c>
      <c r="F940" s="22" t="s">
        <v>37</v>
      </c>
      <c r="G940" s="22" t="s">
        <v>166</v>
      </c>
      <c r="H940" s="22" t="s">
        <v>38</v>
      </c>
    </row>
    <row r="941" spans="2:8" ht="15.75" hidden="1" customHeight="1" x14ac:dyDescent="0.4">
      <c r="B941" s="22" t="s">
        <v>165</v>
      </c>
      <c r="C941" s="22">
        <v>394.25</v>
      </c>
      <c r="D941" s="22">
        <v>1612.84</v>
      </c>
      <c r="E941" s="22">
        <v>0.2</v>
      </c>
      <c r="F941" s="22" t="s">
        <v>37</v>
      </c>
      <c r="G941" s="22" t="s">
        <v>164</v>
      </c>
      <c r="H941" s="22" t="s">
        <v>32</v>
      </c>
    </row>
    <row r="942" spans="2:8" ht="15.75" hidden="1" customHeight="1" x14ac:dyDescent="0.4">
      <c r="B942" s="22" t="s">
        <v>163</v>
      </c>
      <c r="C942" s="22">
        <v>394.21</v>
      </c>
      <c r="D942" s="22">
        <v>1516.2</v>
      </c>
      <c r="E942" s="22">
        <v>0.35</v>
      </c>
      <c r="F942" s="22" t="s">
        <v>37</v>
      </c>
      <c r="G942" s="22" t="s">
        <v>162</v>
      </c>
      <c r="H942" s="22" t="s">
        <v>32</v>
      </c>
    </row>
    <row r="943" spans="2:8" ht="15.75" hidden="1" customHeight="1" x14ac:dyDescent="0.4">
      <c r="B943" s="22" t="s">
        <v>161</v>
      </c>
      <c r="C943" s="22">
        <v>393.48</v>
      </c>
      <c r="D943" s="22">
        <v>786.96</v>
      </c>
      <c r="E943" s="22">
        <v>0.4</v>
      </c>
      <c r="F943" s="22" t="s">
        <v>41</v>
      </c>
      <c r="G943" s="22" t="s">
        <v>160</v>
      </c>
      <c r="H943" s="22" t="s">
        <v>33</v>
      </c>
    </row>
    <row r="944" spans="2:8" ht="15.75" hidden="1" customHeight="1" x14ac:dyDescent="0.4">
      <c r="B944" s="22" t="s">
        <v>159</v>
      </c>
      <c r="C944" s="22">
        <v>393.44</v>
      </c>
      <c r="D944" s="22">
        <v>892.58</v>
      </c>
      <c r="E944" s="22">
        <v>0.45</v>
      </c>
      <c r="F944" s="22" t="s">
        <v>37</v>
      </c>
      <c r="G944" s="22" t="s">
        <v>158</v>
      </c>
      <c r="H944" s="22" t="s">
        <v>38</v>
      </c>
    </row>
    <row r="945" spans="2:8" ht="15.75" hidden="1" customHeight="1" x14ac:dyDescent="0.4">
      <c r="B945" s="22" t="s">
        <v>157</v>
      </c>
      <c r="C945" s="22">
        <v>393.39</v>
      </c>
      <c r="D945" s="22">
        <v>1092.96</v>
      </c>
      <c r="E945" s="22">
        <v>0.4</v>
      </c>
      <c r="F945" s="22" t="s">
        <v>41</v>
      </c>
      <c r="G945" s="22" t="s">
        <v>156</v>
      </c>
      <c r="H945" s="22" t="s">
        <v>33</v>
      </c>
    </row>
    <row r="946" spans="2:8" ht="15.75" hidden="1" customHeight="1" x14ac:dyDescent="0.4">
      <c r="B946" s="22" t="s">
        <v>155</v>
      </c>
      <c r="C946" s="22">
        <v>393.24</v>
      </c>
      <c r="D946" s="22">
        <v>1863</v>
      </c>
      <c r="E946" s="22">
        <v>0</v>
      </c>
      <c r="F946" s="22" t="s">
        <v>41</v>
      </c>
      <c r="G946" s="22" t="s">
        <v>154</v>
      </c>
      <c r="H946" s="22" t="s">
        <v>33</v>
      </c>
    </row>
    <row r="947" spans="2:8" ht="15.75" hidden="1" customHeight="1" x14ac:dyDescent="0.4">
      <c r="B947" s="22" t="s">
        <v>153</v>
      </c>
      <c r="C947" s="22">
        <v>392.4</v>
      </c>
      <c r="D947" s="22">
        <v>1962</v>
      </c>
      <c r="E947" s="22">
        <v>0.4</v>
      </c>
      <c r="F947" s="22" t="s">
        <v>37</v>
      </c>
      <c r="G947" s="22" t="s">
        <v>152</v>
      </c>
      <c r="H947" s="22" t="s">
        <v>32</v>
      </c>
    </row>
    <row r="948" spans="2:8" ht="15.75" hidden="1" customHeight="1" x14ac:dyDescent="0.4">
      <c r="B948" s="22" t="s">
        <v>151</v>
      </c>
      <c r="C948" s="22">
        <v>391.94</v>
      </c>
      <c r="D948" s="22">
        <v>1068.98</v>
      </c>
      <c r="E948" s="22">
        <v>0.1</v>
      </c>
      <c r="F948" s="22" t="s">
        <v>40</v>
      </c>
      <c r="G948" s="22" t="s">
        <v>150</v>
      </c>
      <c r="H948" s="22" t="s">
        <v>33</v>
      </c>
    </row>
    <row r="949" spans="2:8" ht="15.75" hidden="1" customHeight="1" x14ac:dyDescent="0.4">
      <c r="B949" s="22" t="s">
        <v>149</v>
      </c>
      <c r="C949" s="22">
        <v>391.77</v>
      </c>
      <c r="D949" s="22">
        <v>2799.63</v>
      </c>
      <c r="E949" s="22">
        <v>0.6</v>
      </c>
      <c r="F949" s="22" t="s">
        <v>37</v>
      </c>
      <c r="G949" s="22" t="s">
        <v>148</v>
      </c>
      <c r="H949" s="22" t="s">
        <v>32</v>
      </c>
    </row>
    <row r="950" spans="2:8" ht="15.75" hidden="1" customHeight="1" x14ac:dyDescent="0.4">
      <c r="B950" s="22" t="s">
        <v>114</v>
      </c>
      <c r="C950" s="22">
        <v>391.77</v>
      </c>
      <c r="D950" s="22">
        <v>955.62</v>
      </c>
      <c r="E950" s="22">
        <v>0.4</v>
      </c>
      <c r="F950" s="22" t="s">
        <v>37</v>
      </c>
      <c r="G950" s="22" t="s">
        <v>147</v>
      </c>
      <c r="H950" s="22" t="s">
        <v>32</v>
      </c>
    </row>
    <row r="951" spans="2:8" ht="15.75" hidden="1" customHeight="1" x14ac:dyDescent="0.4">
      <c r="B951" s="22" t="s">
        <v>146</v>
      </c>
      <c r="C951" s="22">
        <v>391.5</v>
      </c>
      <c r="D951" s="22">
        <v>2166.9</v>
      </c>
      <c r="E951" s="22">
        <v>0.35</v>
      </c>
      <c r="F951" s="22" t="s">
        <v>37</v>
      </c>
      <c r="G951" s="22" t="s">
        <v>145</v>
      </c>
      <c r="H951" s="22" t="s">
        <v>38</v>
      </c>
    </row>
    <row r="952" spans="2:8" ht="15.75" hidden="1" customHeight="1" x14ac:dyDescent="0.4">
      <c r="B952" s="22" t="s">
        <v>144</v>
      </c>
      <c r="C952" s="22">
        <v>391.35</v>
      </c>
      <c r="D952" s="22">
        <v>910.35</v>
      </c>
      <c r="E952" s="22">
        <v>0.3</v>
      </c>
      <c r="F952" s="22" t="s">
        <v>37</v>
      </c>
      <c r="G952" s="22" t="s">
        <v>142</v>
      </c>
      <c r="H952" s="22" t="s">
        <v>32</v>
      </c>
    </row>
    <row r="953" spans="2:8" ht="15.75" hidden="1" customHeight="1" x14ac:dyDescent="0.4">
      <c r="B953" s="22" t="s">
        <v>143</v>
      </c>
      <c r="C953" s="22">
        <v>391.35</v>
      </c>
      <c r="D953" s="22">
        <v>910.35</v>
      </c>
      <c r="E953" s="22">
        <v>0.3</v>
      </c>
      <c r="F953" s="22" t="s">
        <v>40</v>
      </c>
      <c r="G953" s="22" t="s">
        <v>142</v>
      </c>
      <c r="H953" s="22" t="s">
        <v>32</v>
      </c>
    </row>
    <row r="954" spans="2:8" ht="15.75" hidden="1" customHeight="1" x14ac:dyDescent="0.4">
      <c r="B954" s="22" t="s">
        <v>141</v>
      </c>
      <c r="C954" s="22">
        <v>391.14</v>
      </c>
      <c r="D954" s="22">
        <v>782.28</v>
      </c>
      <c r="E954" s="22">
        <v>0.45</v>
      </c>
      <c r="F954" s="22" t="s">
        <v>41</v>
      </c>
      <c r="G954" s="22" t="s">
        <v>140</v>
      </c>
      <c r="H954" s="22" t="s">
        <v>33</v>
      </c>
    </row>
    <row r="955" spans="2:8" ht="15.75" hidden="1" customHeight="1" x14ac:dyDescent="0.4">
      <c r="B955" s="22" t="s">
        <v>139</v>
      </c>
      <c r="C955" s="22">
        <v>390.98</v>
      </c>
      <c r="D955" s="22">
        <v>849.95</v>
      </c>
      <c r="E955" s="22">
        <v>0.2</v>
      </c>
      <c r="F955" s="22" t="s">
        <v>37</v>
      </c>
      <c r="G955" s="22" t="s">
        <v>138</v>
      </c>
      <c r="H955" s="22" t="s">
        <v>38</v>
      </c>
    </row>
    <row r="956" spans="2:8" ht="15.75" hidden="1" customHeight="1" x14ac:dyDescent="0.4">
      <c r="B956" s="22" t="s">
        <v>137</v>
      </c>
      <c r="C956" s="22">
        <v>390.8</v>
      </c>
      <c r="D956" s="22">
        <v>2171.3000000000002</v>
      </c>
      <c r="E956" s="22">
        <v>0.1</v>
      </c>
      <c r="F956" s="22" t="s">
        <v>41</v>
      </c>
      <c r="G956" s="22" t="s">
        <v>135</v>
      </c>
      <c r="H956" s="22" t="s">
        <v>32</v>
      </c>
    </row>
    <row r="957" spans="2:8" ht="15.75" hidden="1" customHeight="1" x14ac:dyDescent="0.4">
      <c r="B957" s="22" t="s">
        <v>136</v>
      </c>
      <c r="C957" s="22">
        <v>390.8</v>
      </c>
      <c r="D957" s="22">
        <v>2171.3000000000002</v>
      </c>
      <c r="E957" s="22">
        <v>0.1</v>
      </c>
      <c r="F957" s="22" t="s">
        <v>37</v>
      </c>
      <c r="G957" s="22" t="s">
        <v>135</v>
      </c>
      <c r="H957" s="22" t="s">
        <v>32</v>
      </c>
    </row>
    <row r="958" spans="2:8" ht="15.75" hidden="1" customHeight="1" x14ac:dyDescent="0.4">
      <c r="B958" s="22" t="s">
        <v>134</v>
      </c>
      <c r="C958" s="22">
        <v>390.6</v>
      </c>
      <c r="D958" s="22">
        <v>2056.0500000000002</v>
      </c>
      <c r="E958" s="22">
        <v>0.4</v>
      </c>
      <c r="F958" s="22" t="s">
        <v>41</v>
      </c>
      <c r="G958" s="22" t="s">
        <v>133</v>
      </c>
      <c r="H958" s="22" t="s">
        <v>32</v>
      </c>
    </row>
    <row r="959" spans="2:8" ht="15.75" hidden="1" customHeight="1" x14ac:dyDescent="0.4">
      <c r="B959" s="22" t="s">
        <v>132</v>
      </c>
      <c r="C959" s="22">
        <v>389.77</v>
      </c>
      <c r="D959" s="22">
        <v>1349.32</v>
      </c>
      <c r="E959" s="22">
        <v>0.3</v>
      </c>
      <c r="F959" s="22" t="s">
        <v>37</v>
      </c>
      <c r="G959" s="22" t="s">
        <v>131</v>
      </c>
      <c r="H959" s="22" t="s">
        <v>32</v>
      </c>
    </row>
    <row r="960" spans="2:8" ht="15.75" hidden="1" customHeight="1" x14ac:dyDescent="0.4">
      <c r="B960" s="22" t="s">
        <v>130</v>
      </c>
      <c r="C960" s="22">
        <v>389.52</v>
      </c>
      <c r="D960" s="22">
        <v>1025.52</v>
      </c>
      <c r="E960" s="22">
        <v>0.4</v>
      </c>
      <c r="F960" s="22" t="s">
        <v>41</v>
      </c>
      <c r="G960" s="22" t="s">
        <v>129</v>
      </c>
      <c r="H960" s="22" t="s">
        <v>33</v>
      </c>
    </row>
    <row r="961" spans="2:8" ht="15.75" hidden="1" customHeight="1" x14ac:dyDescent="0.4">
      <c r="B961" s="22" t="s">
        <v>128</v>
      </c>
      <c r="C961" s="22">
        <v>388.81</v>
      </c>
      <c r="D961" s="22">
        <v>2430.08</v>
      </c>
      <c r="E961" s="22">
        <v>0.2</v>
      </c>
      <c r="F961" s="22" t="s">
        <v>37</v>
      </c>
      <c r="G961" s="22" t="s">
        <v>127</v>
      </c>
      <c r="H961" s="22" t="s">
        <v>32</v>
      </c>
    </row>
    <row r="962" spans="2:8" ht="15.75" hidden="1" customHeight="1" x14ac:dyDescent="0.4">
      <c r="B962" s="22" t="s">
        <v>126</v>
      </c>
      <c r="C962" s="22">
        <v>388.8</v>
      </c>
      <c r="D962" s="22">
        <v>793.56</v>
      </c>
      <c r="E962" s="22">
        <v>0.05</v>
      </c>
      <c r="F962" s="22" t="s">
        <v>41</v>
      </c>
      <c r="G962" s="22" t="s">
        <v>113</v>
      </c>
      <c r="H962" s="22" t="s">
        <v>33</v>
      </c>
    </row>
    <row r="963" spans="2:8" ht="15.75" hidden="1" customHeight="1" x14ac:dyDescent="0.4">
      <c r="B963" s="22" t="s">
        <v>125</v>
      </c>
      <c r="C963" s="22">
        <v>387.9</v>
      </c>
      <c r="D963" s="22">
        <v>1021.14</v>
      </c>
      <c r="E963" s="22">
        <v>0.4</v>
      </c>
      <c r="F963" s="22" t="s">
        <v>41</v>
      </c>
      <c r="G963" s="22" t="s">
        <v>123</v>
      </c>
      <c r="H963" s="22" t="s">
        <v>33</v>
      </c>
    </row>
    <row r="964" spans="2:8" ht="15.75" hidden="1" customHeight="1" x14ac:dyDescent="0.4">
      <c r="B964" s="22" t="s">
        <v>124</v>
      </c>
      <c r="C964" s="22">
        <v>387.9</v>
      </c>
      <c r="D964" s="22">
        <v>1021.14</v>
      </c>
      <c r="E964" s="22">
        <v>0.4</v>
      </c>
      <c r="F964" s="22" t="s">
        <v>40</v>
      </c>
      <c r="G964" s="22" t="s">
        <v>123</v>
      </c>
      <c r="H964" s="22" t="s">
        <v>38</v>
      </c>
    </row>
    <row r="965" spans="2:8" ht="15.75" hidden="1" customHeight="1" x14ac:dyDescent="0.4">
      <c r="B965" s="22" t="s">
        <v>122</v>
      </c>
      <c r="C965" s="22">
        <v>387.57</v>
      </c>
      <c r="D965" s="22">
        <v>1336.44</v>
      </c>
      <c r="E965" s="22">
        <v>0.25</v>
      </c>
      <c r="F965" s="22" t="s">
        <v>37</v>
      </c>
      <c r="G965" s="22" t="s">
        <v>121</v>
      </c>
      <c r="H965" s="22" t="s">
        <v>32</v>
      </c>
    </row>
    <row r="966" spans="2:8" ht="15.75" hidden="1" customHeight="1" x14ac:dyDescent="0.4">
      <c r="B966" s="22" t="s">
        <v>120</v>
      </c>
      <c r="C966" s="22">
        <v>387.29</v>
      </c>
      <c r="D966" s="22">
        <v>882.75</v>
      </c>
      <c r="E966" s="22">
        <v>0.2</v>
      </c>
      <c r="F966" s="22" t="s">
        <v>40</v>
      </c>
      <c r="G966" s="22" t="s">
        <v>119</v>
      </c>
      <c r="H966" s="22" t="s">
        <v>32</v>
      </c>
    </row>
    <row r="967" spans="2:8" ht="15.75" hidden="1" customHeight="1" x14ac:dyDescent="0.4">
      <c r="B967" s="22" t="s">
        <v>118</v>
      </c>
      <c r="C967" s="22">
        <v>387.12</v>
      </c>
      <c r="D967" s="22">
        <v>880.32</v>
      </c>
      <c r="E967" s="22">
        <v>0.05</v>
      </c>
      <c r="F967" s="22" t="s">
        <v>37</v>
      </c>
      <c r="G967" s="22" t="s">
        <v>117</v>
      </c>
      <c r="H967" s="22" t="s">
        <v>32</v>
      </c>
    </row>
    <row r="968" spans="2:8" ht="15.75" hidden="1" customHeight="1" x14ac:dyDescent="0.4">
      <c r="B968" s="22" t="s">
        <v>116</v>
      </c>
      <c r="C968" s="22">
        <v>386.83</v>
      </c>
      <c r="D968" s="22">
        <v>2275.5</v>
      </c>
      <c r="E968" s="22">
        <v>0.2</v>
      </c>
      <c r="F968" s="22" t="s">
        <v>37</v>
      </c>
      <c r="G968" s="22" t="s">
        <v>115</v>
      </c>
      <c r="H968" s="22" t="s">
        <v>33</v>
      </c>
    </row>
    <row r="969" spans="2:8" ht="15.75" hidden="1" customHeight="1" x14ac:dyDescent="0.4">
      <c r="B969" s="22" t="s">
        <v>114</v>
      </c>
      <c r="C969" s="22">
        <v>386.81</v>
      </c>
      <c r="D969" s="22">
        <v>892.75</v>
      </c>
      <c r="E969" s="22">
        <v>0.25</v>
      </c>
      <c r="F969" s="22" t="s">
        <v>37</v>
      </c>
      <c r="G969" s="22" t="s">
        <v>113</v>
      </c>
      <c r="H969" s="22" t="s">
        <v>32</v>
      </c>
    </row>
    <row r="970" spans="2:8" ht="15.75" hidden="1" customHeight="1" x14ac:dyDescent="0.4">
      <c r="B970" s="22" t="s">
        <v>112</v>
      </c>
      <c r="C970" s="22">
        <v>386.34</v>
      </c>
      <c r="D970" s="22">
        <v>1287.96</v>
      </c>
      <c r="E970" s="22">
        <v>0.35</v>
      </c>
      <c r="F970" s="22" t="s">
        <v>40</v>
      </c>
      <c r="G970" s="22" t="s">
        <v>111</v>
      </c>
      <c r="H970" s="22" t="s">
        <v>33</v>
      </c>
    </row>
    <row r="971" spans="2:8" ht="15.75" hidden="1" customHeight="1" x14ac:dyDescent="0.4">
      <c r="B971" s="22" t="s">
        <v>110</v>
      </c>
      <c r="C971" s="22">
        <v>385.38</v>
      </c>
      <c r="D971" s="22">
        <v>856.44</v>
      </c>
      <c r="E971" s="22">
        <v>0.2</v>
      </c>
      <c r="F971" s="22" t="s">
        <v>37</v>
      </c>
      <c r="G971" s="22" t="s">
        <v>109</v>
      </c>
      <c r="H971" s="22" t="s">
        <v>33</v>
      </c>
    </row>
    <row r="972" spans="2:8" ht="15.75" hidden="1" customHeight="1" x14ac:dyDescent="0.4">
      <c r="B972" s="22" t="s">
        <v>108</v>
      </c>
      <c r="C972" s="22">
        <v>385.38</v>
      </c>
      <c r="D972" s="22">
        <v>786.48</v>
      </c>
      <c r="E972" s="22">
        <v>0.2</v>
      </c>
      <c r="F972" s="22" t="s">
        <v>37</v>
      </c>
      <c r="G972" s="22" t="s">
        <v>107</v>
      </c>
      <c r="H972" s="22" t="s">
        <v>32</v>
      </c>
    </row>
    <row r="973" spans="2:8" ht="15.75" hidden="1" customHeight="1" x14ac:dyDescent="0.4">
      <c r="B973" s="22" t="s">
        <v>106</v>
      </c>
      <c r="C973" s="22">
        <v>384.81</v>
      </c>
      <c r="D973" s="22">
        <v>855.15</v>
      </c>
      <c r="E973" s="22">
        <v>0.45</v>
      </c>
      <c r="F973" s="22" t="s">
        <v>41</v>
      </c>
      <c r="G973" s="22" t="s">
        <v>105</v>
      </c>
      <c r="H973" s="22" t="s">
        <v>32</v>
      </c>
    </row>
    <row r="974" spans="2:8" ht="15.75" hidden="1" customHeight="1" x14ac:dyDescent="0.4">
      <c r="B974" s="22" t="s">
        <v>104</v>
      </c>
      <c r="C974" s="22">
        <v>384.72</v>
      </c>
      <c r="D974" s="22">
        <v>769.65</v>
      </c>
      <c r="E974" s="22">
        <v>0.25</v>
      </c>
      <c r="F974" s="22" t="s">
        <v>39</v>
      </c>
      <c r="G974" s="22" t="s">
        <v>103</v>
      </c>
      <c r="H974" s="22" t="s">
        <v>32</v>
      </c>
    </row>
    <row r="975" spans="2:8" ht="15.75" hidden="1" customHeight="1" x14ac:dyDescent="0.4">
      <c r="B975" s="22" t="s">
        <v>102</v>
      </c>
      <c r="C975" s="22">
        <v>384.12</v>
      </c>
      <c r="D975" s="22">
        <v>873</v>
      </c>
      <c r="E975" s="22">
        <v>0.5</v>
      </c>
      <c r="F975" s="22" t="s">
        <v>37</v>
      </c>
      <c r="G975" s="22" t="s">
        <v>101</v>
      </c>
      <c r="H975" s="22" t="s">
        <v>38</v>
      </c>
    </row>
    <row r="976" spans="2:8" ht="15.75" hidden="1" customHeight="1" x14ac:dyDescent="0.4">
      <c r="B976" s="22" t="s">
        <v>100</v>
      </c>
      <c r="C976" s="22">
        <v>383.93</v>
      </c>
      <c r="D976" s="22">
        <v>1323.9</v>
      </c>
      <c r="E976" s="22">
        <v>0.35</v>
      </c>
      <c r="F976" s="22" t="s">
        <v>37</v>
      </c>
      <c r="G976" s="22" t="s">
        <v>99</v>
      </c>
      <c r="H976" s="22" t="s">
        <v>32</v>
      </c>
    </row>
    <row r="977" spans="2:8" ht="15.75" hidden="1" customHeight="1" x14ac:dyDescent="0.4">
      <c r="B977" s="22" t="s">
        <v>98</v>
      </c>
      <c r="C977" s="22">
        <v>383.22</v>
      </c>
      <c r="D977" s="22">
        <v>798.66</v>
      </c>
      <c r="E977" s="22">
        <v>0.4</v>
      </c>
      <c r="F977" s="22" t="s">
        <v>40</v>
      </c>
      <c r="G977" s="22" t="s">
        <v>97</v>
      </c>
      <c r="H977" s="22" t="s">
        <v>32</v>
      </c>
    </row>
    <row r="978" spans="2:8" ht="15.75" hidden="1" customHeight="1" x14ac:dyDescent="0.4">
      <c r="B978" s="22" t="s">
        <v>96</v>
      </c>
      <c r="C978" s="22">
        <v>383.22</v>
      </c>
      <c r="D978" s="22">
        <v>1236.33</v>
      </c>
      <c r="E978" s="22">
        <v>0.2</v>
      </c>
      <c r="F978" s="22" t="s">
        <v>41</v>
      </c>
      <c r="G978" s="22" t="s">
        <v>95</v>
      </c>
      <c r="H978" s="22" t="s">
        <v>32</v>
      </c>
    </row>
    <row r="979" spans="2:8" ht="15.75" hidden="1" customHeight="1" x14ac:dyDescent="0.4">
      <c r="B979" s="22" t="s">
        <v>94</v>
      </c>
      <c r="C979" s="22">
        <v>382.85</v>
      </c>
      <c r="D979" s="22">
        <v>861.41</v>
      </c>
      <c r="E979" s="22">
        <v>0.2</v>
      </c>
      <c r="F979" s="22" t="s">
        <v>40</v>
      </c>
      <c r="G979" s="22" t="s">
        <v>93</v>
      </c>
      <c r="H979" s="22" t="s">
        <v>32</v>
      </c>
    </row>
    <row r="980" spans="2:8" ht="15.75" hidden="1" customHeight="1" x14ac:dyDescent="0.4">
      <c r="B980" s="22" t="s">
        <v>92</v>
      </c>
      <c r="C980" s="22">
        <v>382.63</v>
      </c>
      <c r="D980" s="22">
        <v>1639.87</v>
      </c>
      <c r="E980" s="22">
        <v>0.15</v>
      </c>
      <c r="F980" s="22" t="s">
        <v>37</v>
      </c>
      <c r="G980" s="22" t="s">
        <v>91</v>
      </c>
      <c r="H980" s="22" t="s">
        <v>38</v>
      </c>
    </row>
    <row r="981" spans="2:8" ht="15.75" hidden="1" customHeight="1" x14ac:dyDescent="0.4">
      <c r="B981" s="22" t="s">
        <v>90</v>
      </c>
      <c r="C981" s="22">
        <v>382.2</v>
      </c>
      <c r="D981" s="22">
        <v>1318.38</v>
      </c>
      <c r="E981" s="22">
        <v>0.5</v>
      </c>
      <c r="F981" s="22" t="s">
        <v>37</v>
      </c>
      <c r="G981" s="22" t="s">
        <v>89</v>
      </c>
      <c r="H981" s="22" t="s">
        <v>32</v>
      </c>
    </row>
    <row r="982" spans="2:8" ht="15.75" hidden="1" customHeight="1" x14ac:dyDescent="0.4">
      <c r="B982" s="22" t="s">
        <v>88</v>
      </c>
      <c r="C982" s="22">
        <v>382.2</v>
      </c>
      <c r="D982" s="22">
        <v>1274.1600000000001</v>
      </c>
      <c r="E982" s="22">
        <v>0.4</v>
      </c>
      <c r="F982" s="22" t="s">
        <v>41</v>
      </c>
      <c r="G982" s="22" t="s">
        <v>86</v>
      </c>
      <c r="H982" s="22" t="s">
        <v>32</v>
      </c>
    </row>
    <row r="983" spans="2:8" ht="15.75" hidden="1" customHeight="1" x14ac:dyDescent="0.4">
      <c r="B983" s="22" t="s">
        <v>87</v>
      </c>
      <c r="C983" s="22">
        <v>382.18</v>
      </c>
      <c r="D983" s="22">
        <v>1720.12</v>
      </c>
      <c r="E983" s="22">
        <v>0.2</v>
      </c>
      <c r="F983" s="22" t="s">
        <v>37</v>
      </c>
      <c r="G983" s="22" t="s">
        <v>86</v>
      </c>
      <c r="H983" s="22" t="s">
        <v>32</v>
      </c>
    </row>
    <row r="984" spans="2:8" ht="15.75" hidden="1" customHeight="1" x14ac:dyDescent="0.4">
      <c r="B984" s="22" t="s">
        <v>85</v>
      </c>
      <c r="C984" s="22">
        <v>381.96</v>
      </c>
      <c r="D984" s="22">
        <v>763.92</v>
      </c>
      <c r="E984" s="22">
        <v>0.4</v>
      </c>
      <c r="F984" s="22" t="s">
        <v>37</v>
      </c>
      <c r="G984" s="22" t="s">
        <v>83</v>
      </c>
      <c r="H984" s="22" t="s">
        <v>33</v>
      </c>
    </row>
    <row r="985" spans="2:8" ht="15.75" hidden="1" customHeight="1" x14ac:dyDescent="0.4">
      <c r="B985" s="22" t="s">
        <v>84</v>
      </c>
      <c r="C985" s="22">
        <v>381.96</v>
      </c>
      <c r="D985" s="22">
        <v>763.92</v>
      </c>
      <c r="E985" s="22">
        <v>0.5</v>
      </c>
      <c r="F985" s="22" t="s">
        <v>39</v>
      </c>
      <c r="G985" s="22" t="s">
        <v>83</v>
      </c>
      <c r="H985" s="22" t="s">
        <v>38</v>
      </c>
    </row>
    <row r="986" spans="2:8" ht="15.75" hidden="1" customHeight="1" x14ac:dyDescent="0.4">
      <c r="B986" s="22" t="s">
        <v>82</v>
      </c>
      <c r="C986" s="22">
        <v>381.78</v>
      </c>
      <c r="D986" s="22">
        <v>2546.46</v>
      </c>
      <c r="E986" s="22">
        <v>0.2</v>
      </c>
      <c r="F986" s="22" t="s">
        <v>37</v>
      </c>
      <c r="G986" s="22" t="s">
        <v>81</v>
      </c>
      <c r="H986" s="22" t="s">
        <v>32</v>
      </c>
    </row>
    <row r="987" spans="2:8" ht="15.75" hidden="1" customHeight="1" x14ac:dyDescent="0.4">
      <c r="B987" s="22" t="s">
        <v>80</v>
      </c>
      <c r="C987" s="22">
        <v>381.72</v>
      </c>
      <c r="D987" s="22">
        <v>1584.39</v>
      </c>
      <c r="E987" s="22">
        <v>0.35</v>
      </c>
      <c r="F987" s="22" t="s">
        <v>37</v>
      </c>
      <c r="G987" s="22" t="s">
        <v>78</v>
      </c>
      <c r="H987" s="22" t="s">
        <v>33</v>
      </c>
    </row>
    <row r="988" spans="2:8" ht="15.75" hidden="1" customHeight="1" x14ac:dyDescent="0.4">
      <c r="B988" s="22" t="s">
        <v>79</v>
      </c>
      <c r="C988" s="22">
        <v>381.68</v>
      </c>
      <c r="D988" s="22">
        <v>2386.12</v>
      </c>
      <c r="E988" s="22">
        <v>0.35</v>
      </c>
      <c r="F988" s="22" t="s">
        <v>37</v>
      </c>
      <c r="G988" s="22" t="s">
        <v>78</v>
      </c>
      <c r="H988" s="22" t="s">
        <v>32</v>
      </c>
    </row>
    <row r="989" spans="2:8" ht="15.75" hidden="1" customHeight="1" x14ac:dyDescent="0.4">
      <c r="B989" s="22" t="s">
        <v>77</v>
      </c>
      <c r="C989" s="22">
        <v>381.6</v>
      </c>
      <c r="D989" s="22">
        <v>1468.44</v>
      </c>
      <c r="E989" s="22">
        <v>0.45</v>
      </c>
      <c r="F989" s="22" t="s">
        <v>37</v>
      </c>
      <c r="G989" s="22" t="s">
        <v>76</v>
      </c>
      <c r="H989" s="22" t="s">
        <v>38</v>
      </c>
    </row>
    <row r="990" spans="2:8" ht="15.75" hidden="1" customHeight="1" x14ac:dyDescent="0.4">
      <c r="B990" s="22" t="s">
        <v>75</v>
      </c>
      <c r="C990" s="22">
        <v>381.6</v>
      </c>
      <c r="D990" s="22">
        <v>3180.3</v>
      </c>
      <c r="E990" s="22">
        <v>0.4</v>
      </c>
      <c r="F990" s="22" t="s">
        <v>37</v>
      </c>
      <c r="G990" s="22" t="s">
        <v>74</v>
      </c>
      <c r="H990" s="22" t="s">
        <v>32</v>
      </c>
    </row>
    <row r="991" spans="2:8" ht="15.75" hidden="1" customHeight="1" x14ac:dyDescent="0.4">
      <c r="B991" s="22" t="s">
        <v>73</v>
      </c>
      <c r="C991" s="22">
        <v>381.3</v>
      </c>
      <c r="D991" s="22">
        <v>1016.79</v>
      </c>
      <c r="E991" s="22">
        <v>0.3</v>
      </c>
      <c r="F991" s="22" t="s">
        <v>40</v>
      </c>
      <c r="G991" s="22" t="s">
        <v>72</v>
      </c>
      <c r="H991" s="22" t="s">
        <v>32</v>
      </c>
    </row>
    <row r="992" spans="2:8" ht="15.75" hidden="1" customHeight="1" x14ac:dyDescent="0.4">
      <c r="B992" s="22" t="s">
        <v>71</v>
      </c>
      <c r="C992" s="22">
        <v>381.24</v>
      </c>
      <c r="D992" s="22">
        <v>1219.96</v>
      </c>
      <c r="E992" s="22">
        <v>0.3</v>
      </c>
      <c r="F992" s="22" t="s">
        <v>41</v>
      </c>
      <c r="G992" s="22" t="s">
        <v>70</v>
      </c>
      <c r="H992" s="22" t="s">
        <v>32</v>
      </c>
    </row>
    <row r="993" spans="1:8" ht="15.75" hidden="1" customHeight="1" x14ac:dyDescent="0.4">
      <c r="B993" s="22" t="s">
        <v>69</v>
      </c>
      <c r="C993" s="22">
        <v>380.88</v>
      </c>
      <c r="D993" s="22">
        <v>952.2</v>
      </c>
      <c r="E993" s="22">
        <v>0.15</v>
      </c>
      <c r="F993" s="22" t="s">
        <v>37</v>
      </c>
      <c r="G993" s="22" t="s">
        <v>68</v>
      </c>
      <c r="H993" s="22" t="s">
        <v>33</v>
      </c>
    </row>
    <row r="994" spans="1:8" ht="15.75" hidden="1" customHeight="1" x14ac:dyDescent="0.4">
      <c r="B994" s="22" t="s">
        <v>67</v>
      </c>
      <c r="C994" s="22">
        <v>379.89</v>
      </c>
      <c r="D994" s="22">
        <v>1085.58</v>
      </c>
      <c r="E994" s="22">
        <v>0.2</v>
      </c>
      <c r="F994" s="22" t="s">
        <v>37</v>
      </c>
      <c r="G994" s="22" t="s">
        <v>66</v>
      </c>
      <c r="H994" s="22" t="s">
        <v>32</v>
      </c>
    </row>
    <row r="995" spans="1:8" ht="15.75" hidden="1" customHeight="1" x14ac:dyDescent="0.4">
      <c r="B995" s="22" t="s">
        <v>65</v>
      </c>
      <c r="C995" s="22">
        <v>379.82</v>
      </c>
      <c r="D995" s="22">
        <v>1125.5999999999999</v>
      </c>
      <c r="E995" s="22">
        <v>0.2</v>
      </c>
      <c r="F995" s="22" t="s">
        <v>41</v>
      </c>
      <c r="G995" s="22" t="s">
        <v>64</v>
      </c>
      <c r="H995" s="22" t="s">
        <v>38</v>
      </c>
    </row>
    <row r="996" spans="1:8" ht="15.75" hidden="1" customHeight="1" x14ac:dyDescent="0.4">
      <c r="B996" s="22" t="s">
        <v>63</v>
      </c>
      <c r="C996" s="22">
        <v>379.68</v>
      </c>
      <c r="D996" s="22">
        <v>1054.74</v>
      </c>
      <c r="E996" s="22">
        <v>0.3</v>
      </c>
      <c r="F996" s="22" t="s">
        <v>37</v>
      </c>
      <c r="G996" s="22" t="s">
        <v>62</v>
      </c>
      <c r="H996" s="22" t="s">
        <v>32</v>
      </c>
    </row>
    <row r="997" spans="1:8" ht="15.75" hidden="1" customHeight="1" x14ac:dyDescent="0.4">
      <c r="B997" s="22" t="s">
        <v>61</v>
      </c>
      <c r="C997" s="22">
        <v>379.43</v>
      </c>
      <c r="D997" s="22">
        <v>1112.21</v>
      </c>
      <c r="E997" s="22">
        <v>0.3</v>
      </c>
      <c r="F997" s="22" t="s">
        <v>37</v>
      </c>
      <c r="G997" s="22" t="s">
        <v>60</v>
      </c>
      <c r="H997" s="22" t="s">
        <v>33</v>
      </c>
    </row>
    <row r="998" spans="1:8" ht="15.75" hidden="1" customHeight="1" x14ac:dyDescent="0.4">
      <c r="B998" s="22" t="s">
        <v>59</v>
      </c>
      <c r="C998" s="22">
        <v>378.88</v>
      </c>
      <c r="D998" s="22">
        <v>1705</v>
      </c>
      <c r="E998" s="22">
        <v>0.15</v>
      </c>
      <c r="F998" s="22" t="s">
        <v>40</v>
      </c>
      <c r="G998" s="22" t="s">
        <v>58</v>
      </c>
      <c r="H998" s="22" t="s">
        <v>32</v>
      </c>
    </row>
    <row r="999" spans="1:8" ht="15" hidden="1" customHeight="1" x14ac:dyDescent="0.4">
      <c r="B999" s="22" t="s">
        <v>57</v>
      </c>
      <c r="C999" s="22">
        <v>378.84</v>
      </c>
      <c r="D999" s="22">
        <v>1457.28</v>
      </c>
      <c r="E999" s="22">
        <v>0.4</v>
      </c>
      <c r="F999" s="22" t="s">
        <v>41</v>
      </c>
      <c r="G999" s="22" t="s">
        <v>56</v>
      </c>
      <c r="H999" s="22" t="s">
        <v>32</v>
      </c>
    </row>
    <row r="1000" spans="1:8" ht="15" hidden="1" customHeight="1" x14ac:dyDescent="0.4">
      <c r="B1000" s="22" t="s">
        <v>55</v>
      </c>
      <c r="C1000" s="22">
        <v>378.52</v>
      </c>
      <c r="D1000" s="22">
        <v>790.42</v>
      </c>
      <c r="E1000" s="22">
        <v>0.2</v>
      </c>
      <c r="F1000" s="22" t="s">
        <v>37</v>
      </c>
      <c r="G1000" s="22" t="s">
        <v>54</v>
      </c>
      <c r="H1000" s="22" t="s">
        <v>32</v>
      </c>
    </row>
    <row r="1001" spans="1:8" ht="15" hidden="1" customHeight="1" x14ac:dyDescent="0.4">
      <c r="B1001" s="22" t="s">
        <v>53</v>
      </c>
      <c r="C1001" s="22">
        <v>378.27</v>
      </c>
      <c r="D1001" s="22">
        <v>1454.9</v>
      </c>
      <c r="E1001" s="22">
        <v>0.35</v>
      </c>
      <c r="F1001" s="22" t="s">
        <v>40</v>
      </c>
      <c r="G1001" s="22" t="s">
        <v>52</v>
      </c>
      <c r="H1001" s="22" t="s">
        <v>33</v>
      </c>
    </row>
    <row r="1002" spans="1:8" ht="15" hidden="1" customHeight="1" x14ac:dyDescent="0.4">
      <c r="B1002" s="22" t="s">
        <v>51</v>
      </c>
      <c r="C1002" s="22">
        <v>378.17</v>
      </c>
      <c r="D1002" s="22">
        <v>1454.49</v>
      </c>
      <c r="E1002" s="22">
        <v>0.3</v>
      </c>
      <c r="F1002" s="22" t="s">
        <v>37</v>
      </c>
      <c r="G1002" s="22" t="s">
        <v>50</v>
      </c>
      <c r="H1002" s="22" t="s">
        <v>32</v>
      </c>
    </row>
    <row r="1003" spans="1:8" ht="15" hidden="1" customHeight="1" x14ac:dyDescent="0.4">
      <c r="B1003" s="22" t="s">
        <v>49</v>
      </c>
      <c r="C1003" s="22">
        <v>377.99</v>
      </c>
      <c r="D1003" s="22">
        <v>1119.98</v>
      </c>
      <c r="E1003" s="22">
        <v>0.4</v>
      </c>
      <c r="F1003" s="22" t="s">
        <v>37</v>
      </c>
      <c r="G1003" s="22" t="s">
        <v>48</v>
      </c>
      <c r="H1003" s="22" t="s">
        <v>32</v>
      </c>
    </row>
    <row r="1004" spans="1:8" ht="15" hidden="1" customHeight="1" x14ac:dyDescent="0.4">
      <c r="B1004" s="22" t="s">
        <v>47</v>
      </c>
      <c r="C1004" s="22">
        <v>377.96</v>
      </c>
      <c r="D1004" s="22">
        <v>899.91</v>
      </c>
      <c r="E1004" s="22">
        <v>0.2</v>
      </c>
      <c r="F1004" s="22" t="s">
        <v>37</v>
      </c>
      <c r="G1004" s="22" t="s">
        <v>46</v>
      </c>
      <c r="H1004" s="22" t="s">
        <v>32</v>
      </c>
    </row>
    <row r="1005" spans="1:8" ht="15" hidden="1" customHeight="1" x14ac:dyDescent="0.4">
      <c r="B1005" s="22" t="s">
        <v>45</v>
      </c>
      <c r="C1005" s="22">
        <v>377.83</v>
      </c>
      <c r="D1005" s="22">
        <v>1314.43</v>
      </c>
      <c r="E1005" s="22">
        <v>0.4</v>
      </c>
      <c r="F1005" s="22" t="s">
        <v>37</v>
      </c>
      <c r="G1005" s="22" t="s">
        <v>44</v>
      </c>
      <c r="H1005" s="22" t="s">
        <v>32</v>
      </c>
    </row>
    <row r="1007" spans="1:8" ht="15" customHeight="1" x14ac:dyDescent="0.4">
      <c r="A1007" s="25" t="s">
        <v>3210</v>
      </c>
      <c r="B1007" s="77" t="s">
        <v>3201</v>
      </c>
      <c r="C1007" s="78"/>
      <c r="D1007" s="78"/>
      <c r="E1007" s="78"/>
      <c r="F1007" s="78"/>
    </row>
    <row r="1008" spans="1:8" ht="15" customHeight="1" x14ac:dyDescent="0.4">
      <c r="B1008" s="78"/>
      <c r="C1008" s="78"/>
      <c r="D1008" s="78"/>
      <c r="E1008" s="78"/>
      <c r="F1008" s="78"/>
    </row>
    <row r="1009" spans="1:14" ht="15" customHeight="1" x14ac:dyDescent="0.4">
      <c r="B1009" s="18" t="s">
        <v>1631</v>
      </c>
      <c r="C1009" s="18" t="s">
        <v>1634</v>
      </c>
      <c r="D1009" s="16" t="s">
        <v>1635</v>
      </c>
      <c r="E1009" s="16" t="s">
        <v>1636</v>
      </c>
      <c r="F1009" s="16" t="s">
        <v>1633</v>
      </c>
    </row>
    <row r="1010" spans="1:14" ht="15" customHeight="1" x14ac:dyDescent="0.4">
      <c r="B1010" s="17" t="s">
        <v>32</v>
      </c>
      <c r="C1010" s="19">
        <v>375747.77999999968</v>
      </c>
      <c r="D1010" s="20">
        <v>0.29525193798449623</v>
      </c>
      <c r="E1010" s="16">
        <v>516</v>
      </c>
      <c r="F1010" s="19">
        <v>1098060.2599999995</v>
      </c>
    </row>
    <row r="1011" spans="1:14" ht="15" customHeight="1" x14ac:dyDescent="0.4">
      <c r="B1011" s="17" t="s">
        <v>33</v>
      </c>
      <c r="C1011" s="19">
        <v>210444.56999999989</v>
      </c>
      <c r="D1011" s="20">
        <v>0.30440140845070424</v>
      </c>
      <c r="E1011" s="16">
        <v>284</v>
      </c>
      <c r="F1011" s="19">
        <v>612371.15000000037</v>
      </c>
    </row>
    <row r="1012" spans="1:14" ht="15" customHeight="1" x14ac:dyDescent="0.4">
      <c r="B1012" s="17" t="s">
        <v>38</v>
      </c>
      <c r="C1012" s="19">
        <v>140172.19</v>
      </c>
      <c r="D1012" s="20">
        <v>0.30625000000000013</v>
      </c>
      <c r="E1012" s="16">
        <v>200</v>
      </c>
      <c r="F1012" s="19">
        <v>405946.15999999986</v>
      </c>
    </row>
    <row r="1013" spans="1:14" ht="15" customHeight="1" x14ac:dyDescent="0.4">
      <c r="B1013" s="17" t="s">
        <v>1632</v>
      </c>
      <c r="C1013" s="19">
        <v>726364.53999999841</v>
      </c>
      <c r="D1013" s="20">
        <v>0.30004999999999954</v>
      </c>
      <c r="E1013" s="16">
        <v>1000</v>
      </c>
      <c r="F1013" s="19">
        <v>2116377.5699999966</v>
      </c>
    </row>
    <row r="1015" spans="1:14" ht="15" customHeight="1" x14ac:dyDescent="0.4">
      <c r="A1015" s="25" t="s">
        <v>3211</v>
      </c>
      <c r="B1015" s="77" t="s">
        <v>3202</v>
      </c>
      <c r="C1015" s="77"/>
      <c r="D1015" s="77"/>
      <c r="E1015" s="77"/>
      <c r="K1015" t="s">
        <v>3202</v>
      </c>
    </row>
    <row r="1016" spans="1:14" ht="15" customHeight="1" x14ac:dyDescent="0.4">
      <c r="B1016" s="77"/>
      <c r="C1016" s="77"/>
      <c r="D1016" s="77"/>
      <c r="E1016" s="77"/>
    </row>
    <row r="1017" spans="1:14" ht="15" customHeight="1" x14ac:dyDescent="0.4">
      <c r="B1017" s="18" t="s">
        <v>1631</v>
      </c>
      <c r="C1017" s="18" t="s">
        <v>1634</v>
      </c>
      <c r="D1017" s="16" t="s">
        <v>1636</v>
      </c>
      <c r="E1017" s="16" t="s">
        <v>1633</v>
      </c>
      <c r="K1017" t="s">
        <v>1631</v>
      </c>
      <c r="L1017" t="s">
        <v>1634</v>
      </c>
      <c r="M1017" t="s">
        <v>1636</v>
      </c>
      <c r="N1017" t="s">
        <v>1633</v>
      </c>
    </row>
    <row r="1018" spans="1:14" ht="15" customHeight="1" x14ac:dyDescent="0.4">
      <c r="B1018" s="17" t="s">
        <v>32</v>
      </c>
      <c r="C1018" s="20">
        <v>0.51729917872918263</v>
      </c>
      <c r="D1018" s="20">
        <v>0.51600000000000001</v>
      </c>
      <c r="E1018" s="20">
        <v>0.5188394904412077</v>
      </c>
      <c r="K1018" t="s">
        <v>32</v>
      </c>
      <c r="L1018" s="13">
        <v>0.51729917872918263</v>
      </c>
      <c r="M1018" s="13">
        <v>0.51600000000000001</v>
      </c>
      <c r="N1018" s="13">
        <v>0.5188394904412077</v>
      </c>
    </row>
    <row r="1019" spans="1:14" ht="15" customHeight="1" x14ac:dyDescent="0.4">
      <c r="B1019" s="17" t="s">
        <v>33</v>
      </c>
      <c r="C1019" s="20">
        <v>0.28972307761609667</v>
      </c>
      <c r="D1019" s="20">
        <v>0.28399999999999997</v>
      </c>
      <c r="E1019" s="20">
        <v>0.28934872429214104</v>
      </c>
      <c r="K1019" t="s">
        <v>33</v>
      </c>
      <c r="L1019" s="13">
        <v>0.28972307761609667</v>
      </c>
      <c r="M1019" s="13">
        <v>0.28399999999999997</v>
      </c>
      <c r="N1019" s="13">
        <v>0.28934872429214104</v>
      </c>
    </row>
    <row r="1020" spans="1:14" ht="15" customHeight="1" x14ac:dyDescent="0.4">
      <c r="B1020" s="17" t="s">
        <v>38</v>
      </c>
      <c r="C1020" s="20">
        <v>0.19297774365472234</v>
      </c>
      <c r="D1020" s="20">
        <v>0.2</v>
      </c>
      <c r="E1020" s="20">
        <v>0.19181178526665282</v>
      </c>
      <c r="K1020" t="s">
        <v>38</v>
      </c>
      <c r="L1020" s="13">
        <v>0.19297774365472234</v>
      </c>
      <c r="M1020" s="13">
        <v>0.2</v>
      </c>
      <c r="N1020" s="13">
        <v>0.19181178526665282</v>
      </c>
    </row>
    <row r="1021" spans="1:14" ht="15" customHeight="1" x14ac:dyDescent="0.4">
      <c r="B1021" s="17" t="s">
        <v>1632</v>
      </c>
      <c r="C1021" s="20">
        <v>1</v>
      </c>
      <c r="D1021" s="20">
        <v>1</v>
      </c>
      <c r="E1021" s="20">
        <v>1</v>
      </c>
    </row>
    <row r="1023" spans="1:14" ht="15" customHeight="1" x14ac:dyDescent="0.4">
      <c r="B1023" s="79" t="s">
        <v>3217</v>
      </c>
      <c r="C1023" s="80"/>
      <c r="D1023" s="80"/>
      <c r="E1023" s="80"/>
      <c r="F1023" s="80"/>
      <c r="G1023" s="80"/>
      <c r="H1023" s="80"/>
    </row>
    <row r="1024" spans="1:14" ht="15" customHeight="1" x14ac:dyDescent="0.4">
      <c r="B1024" s="80"/>
      <c r="C1024" s="80"/>
      <c r="D1024" s="80"/>
      <c r="E1024" s="80"/>
      <c r="F1024" s="80"/>
      <c r="G1024" s="80"/>
      <c r="H1024" s="80"/>
    </row>
    <row r="1025" spans="1:8" ht="15" customHeight="1" x14ac:dyDescent="0.4">
      <c r="B1025" s="80"/>
      <c r="C1025" s="80"/>
      <c r="D1025" s="80"/>
      <c r="E1025" s="80"/>
      <c r="F1025" s="80"/>
      <c r="G1025" s="80"/>
      <c r="H1025" s="80"/>
    </row>
    <row r="1026" spans="1:8" ht="15" customHeight="1" x14ac:dyDescent="0.4">
      <c r="B1026" s="80"/>
      <c r="C1026" s="80"/>
      <c r="D1026" s="80"/>
      <c r="E1026" s="80"/>
      <c r="F1026" s="80"/>
      <c r="G1026" s="80"/>
      <c r="H1026" s="80"/>
    </row>
    <row r="1028" spans="1:8" ht="15" customHeight="1" x14ac:dyDescent="0.4">
      <c r="A1028" s="25" t="s">
        <v>3212</v>
      </c>
      <c r="B1028" s="59" t="s">
        <v>3213</v>
      </c>
      <c r="C1028" s="59"/>
      <c r="D1028" s="59"/>
      <c r="E1028" s="59"/>
      <c r="F1028" s="59"/>
      <c r="G1028" s="59"/>
      <c r="H1028" s="59"/>
    </row>
    <row r="1029" spans="1:8" ht="15" customHeight="1" x14ac:dyDescent="0.4">
      <c r="B1029" s="22" t="s">
        <v>5</v>
      </c>
      <c r="C1029" s="22" t="s">
        <v>27</v>
      </c>
      <c r="D1029" s="22" t="s">
        <v>24</v>
      </c>
      <c r="E1029" s="22" t="s">
        <v>26</v>
      </c>
      <c r="F1029" s="22" t="s">
        <v>17</v>
      </c>
      <c r="G1029" s="22" t="s">
        <v>6</v>
      </c>
      <c r="H1029" s="22" t="s">
        <v>12</v>
      </c>
    </row>
    <row r="1030" spans="1:8" ht="15" customHeight="1" x14ac:dyDescent="0.4">
      <c r="B1030" s="22" t="s">
        <v>2307</v>
      </c>
      <c r="C1030" s="22">
        <v>-6599.98</v>
      </c>
      <c r="D1030" s="22">
        <v>4499.99</v>
      </c>
      <c r="E1030" s="22">
        <v>0.35</v>
      </c>
      <c r="F1030" s="22" t="s">
        <v>37</v>
      </c>
      <c r="G1030" s="22" t="s">
        <v>3186</v>
      </c>
      <c r="H1030" s="22" t="s">
        <v>32</v>
      </c>
    </row>
    <row r="1031" spans="1:8" ht="15" customHeight="1" x14ac:dyDescent="0.4">
      <c r="B1031" s="22" t="s">
        <v>3196</v>
      </c>
      <c r="C1031" s="22">
        <v>-3839.99</v>
      </c>
      <c r="D1031" s="22">
        <v>7999.98</v>
      </c>
      <c r="E1031" s="22">
        <v>0.25</v>
      </c>
      <c r="F1031" s="22" t="s">
        <v>39</v>
      </c>
      <c r="G1031" s="22" t="s">
        <v>3195</v>
      </c>
      <c r="H1031" s="22" t="s">
        <v>33</v>
      </c>
    </row>
    <row r="1032" spans="1:8" ht="15" customHeight="1" x14ac:dyDescent="0.4">
      <c r="B1032" s="22" t="s">
        <v>3194</v>
      </c>
      <c r="C1032" s="22">
        <v>-3701.89</v>
      </c>
      <c r="D1032" s="22">
        <v>2177.58</v>
      </c>
      <c r="E1032" s="22">
        <v>0.3</v>
      </c>
      <c r="F1032" s="22" t="s">
        <v>37</v>
      </c>
      <c r="G1032" s="22" t="s">
        <v>1493</v>
      </c>
      <c r="H1032" s="22" t="s">
        <v>32</v>
      </c>
    </row>
    <row r="1033" spans="1:8" ht="15" customHeight="1" x14ac:dyDescent="0.4">
      <c r="B1033" s="22" t="s">
        <v>3193</v>
      </c>
      <c r="C1033" s="22">
        <v>-3399.98</v>
      </c>
      <c r="D1033" s="22">
        <v>2549.9899999999998</v>
      </c>
      <c r="E1033" s="22">
        <v>0.45</v>
      </c>
      <c r="F1033" s="22" t="s">
        <v>37</v>
      </c>
      <c r="G1033" s="22" t="s">
        <v>1151</v>
      </c>
      <c r="H1033" s="22" t="s">
        <v>38</v>
      </c>
    </row>
    <row r="1034" spans="1:8" ht="15" hidden="1" customHeight="1" x14ac:dyDescent="0.4">
      <c r="B1034" s="22" t="s">
        <v>3192</v>
      </c>
      <c r="C1034" s="22">
        <v>-3059.82</v>
      </c>
      <c r="D1034" s="22">
        <v>3399.66</v>
      </c>
      <c r="E1034" s="22">
        <v>0.3</v>
      </c>
      <c r="F1034" s="22" t="s">
        <v>37</v>
      </c>
      <c r="G1034" s="22" t="s">
        <v>3191</v>
      </c>
      <c r="H1034" s="22" t="s">
        <v>33</v>
      </c>
    </row>
    <row r="1035" spans="1:8" ht="15" hidden="1" customHeight="1" x14ac:dyDescent="0.4">
      <c r="B1035" s="22" t="s">
        <v>3190</v>
      </c>
      <c r="C1035" s="22">
        <v>-3009.44</v>
      </c>
      <c r="D1035" s="22">
        <v>3499.16</v>
      </c>
      <c r="E1035" s="22">
        <v>0.4</v>
      </c>
      <c r="F1035" s="22" t="s">
        <v>39</v>
      </c>
      <c r="G1035" s="22" t="s">
        <v>2482</v>
      </c>
      <c r="H1035" s="22" t="s">
        <v>38</v>
      </c>
    </row>
    <row r="1036" spans="1:8" ht="15" hidden="1" customHeight="1" x14ac:dyDescent="0.4">
      <c r="B1036" s="22" t="s">
        <v>3189</v>
      </c>
      <c r="C1036" s="22">
        <v>-2929.48</v>
      </c>
      <c r="D1036" s="22">
        <v>1889.99</v>
      </c>
      <c r="E1036" s="22">
        <v>0.3</v>
      </c>
      <c r="F1036" s="22" t="s">
        <v>37</v>
      </c>
      <c r="G1036" s="22" t="s">
        <v>1595</v>
      </c>
      <c r="H1036" s="22" t="s">
        <v>33</v>
      </c>
    </row>
    <row r="1037" spans="1:8" ht="15" hidden="1" customHeight="1" x14ac:dyDescent="0.4">
      <c r="B1037" s="22" t="s">
        <v>3188</v>
      </c>
      <c r="C1037" s="22">
        <v>-2750.28</v>
      </c>
      <c r="D1037" s="22">
        <v>2171.16</v>
      </c>
      <c r="E1037" s="22">
        <v>0.45</v>
      </c>
      <c r="F1037" s="22" t="s">
        <v>40</v>
      </c>
      <c r="G1037" s="22" t="s">
        <v>3187</v>
      </c>
      <c r="H1037" s="22" t="s">
        <v>33</v>
      </c>
    </row>
    <row r="1038" spans="1:8" ht="15" hidden="1" customHeight="1" x14ac:dyDescent="0.4">
      <c r="B1038" s="22" t="s">
        <v>1002</v>
      </c>
      <c r="C1038" s="22">
        <v>-2639.99</v>
      </c>
      <c r="D1038" s="22">
        <v>1799.99</v>
      </c>
      <c r="E1038" s="22">
        <v>0.35</v>
      </c>
      <c r="F1038" s="22" t="s">
        <v>41</v>
      </c>
      <c r="G1038" s="22" t="s">
        <v>3186</v>
      </c>
      <c r="H1038" s="22" t="s">
        <v>32</v>
      </c>
    </row>
    <row r="1039" spans="1:8" ht="15" hidden="1" customHeight="1" x14ac:dyDescent="0.4">
      <c r="B1039" s="22" t="s">
        <v>3185</v>
      </c>
      <c r="C1039" s="22">
        <v>-2380.35</v>
      </c>
      <c r="D1039" s="22">
        <v>1286.67</v>
      </c>
      <c r="E1039" s="22">
        <v>0.5</v>
      </c>
      <c r="F1039" s="22" t="s">
        <v>40</v>
      </c>
      <c r="G1039" s="22" t="s">
        <v>3184</v>
      </c>
      <c r="H1039" s="22" t="s">
        <v>32</v>
      </c>
    </row>
    <row r="1040" spans="1:8" ht="15" hidden="1" customHeight="1" x14ac:dyDescent="0.4">
      <c r="B1040" s="22" t="s">
        <v>3183</v>
      </c>
      <c r="C1040" s="22">
        <v>-2287.7800000000002</v>
      </c>
      <c r="D1040" s="22">
        <v>1525.19</v>
      </c>
      <c r="E1040" s="22">
        <v>0.3</v>
      </c>
      <c r="F1040" s="22" t="s">
        <v>41</v>
      </c>
      <c r="G1040" s="22" t="s">
        <v>72</v>
      </c>
      <c r="H1040" s="22" t="s">
        <v>32</v>
      </c>
    </row>
    <row r="1041" spans="2:8" ht="15" hidden="1" customHeight="1" x14ac:dyDescent="0.4">
      <c r="B1041" s="22" t="s">
        <v>2751</v>
      </c>
      <c r="C1041" s="22">
        <v>-2211.16</v>
      </c>
      <c r="D1041" s="22">
        <v>2570.86</v>
      </c>
      <c r="E1041" s="22">
        <v>0.35</v>
      </c>
      <c r="F1041" s="22" t="s">
        <v>39</v>
      </c>
      <c r="G1041" s="22" t="s">
        <v>3182</v>
      </c>
      <c r="H1041" s="22" t="s">
        <v>38</v>
      </c>
    </row>
    <row r="1042" spans="2:8" ht="15" hidden="1" customHeight="1" x14ac:dyDescent="0.4">
      <c r="B1042" s="22" t="s">
        <v>3181</v>
      </c>
      <c r="C1042" s="22">
        <v>-1981.39</v>
      </c>
      <c r="D1042" s="22">
        <v>2830.43</v>
      </c>
      <c r="E1042" s="22">
        <v>0.2</v>
      </c>
      <c r="F1042" s="22" t="s">
        <v>37</v>
      </c>
      <c r="G1042" s="22" t="s">
        <v>2764</v>
      </c>
      <c r="H1042" s="22" t="s">
        <v>38</v>
      </c>
    </row>
    <row r="1043" spans="2:8" ht="15" hidden="1" customHeight="1" x14ac:dyDescent="0.4">
      <c r="B1043" s="22" t="s">
        <v>3180</v>
      </c>
      <c r="C1043" s="22">
        <v>-1924.54</v>
      </c>
      <c r="D1043" s="22">
        <v>555.14</v>
      </c>
      <c r="E1043" s="22">
        <v>0.4</v>
      </c>
      <c r="F1043" s="22" t="s">
        <v>40</v>
      </c>
      <c r="G1043" s="22" t="s">
        <v>3179</v>
      </c>
      <c r="H1043" s="22" t="s">
        <v>38</v>
      </c>
    </row>
    <row r="1044" spans="2:8" ht="15" hidden="1" customHeight="1" x14ac:dyDescent="0.4">
      <c r="B1044" s="22" t="s">
        <v>2755</v>
      </c>
      <c r="C1044" s="22">
        <v>-1869.88</v>
      </c>
      <c r="D1044" s="22">
        <v>1359.86</v>
      </c>
      <c r="E1044" s="22">
        <v>0.55000000000000004</v>
      </c>
      <c r="F1044" s="22" t="s">
        <v>37</v>
      </c>
      <c r="G1044" s="22" t="s">
        <v>3178</v>
      </c>
      <c r="H1044" s="22" t="s">
        <v>38</v>
      </c>
    </row>
    <row r="1045" spans="2:8" ht="15" hidden="1" customHeight="1" x14ac:dyDescent="0.4">
      <c r="B1045" s="22" t="s">
        <v>3177</v>
      </c>
      <c r="C1045" s="22">
        <v>-1864.1</v>
      </c>
      <c r="D1045" s="22">
        <v>1363.91</v>
      </c>
      <c r="E1045" s="22">
        <v>0.2</v>
      </c>
      <c r="F1045" s="22" t="s">
        <v>40</v>
      </c>
      <c r="G1045" s="22" t="s">
        <v>1804</v>
      </c>
      <c r="H1045" s="22" t="s">
        <v>38</v>
      </c>
    </row>
    <row r="1046" spans="2:8" ht="15" hidden="1" customHeight="1" x14ac:dyDescent="0.4">
      <c r="B1046" s="22" t="s">
        <v>3176</v>
      </c>
      <c r="C1046" s="22">
        <v>-1862.31</v>
      </c>
      <c r="D1046" s="22">
        <v>4297.6400000000003</v>
      </c>
      <c r="E1046" s="22">
        <v>0.2</v>
      </c>
      <c r="F1046" s="22" t="s">
        <v>40</v>
      </c>
      <c r="G1046" s="22" t="s">
        <v>3102</v>
      </c>
      <c r="H1046" s="22" t="s">
        <v>32</v>
      </c>
    </row>
    <row r="1047" spans="2:8" ht="15" hidden="1" customHeight="1" x14ac:dyDescent="0.4">
      <c r="B1047" s="22" t="s">
        <v>3175</v>
      </c>
      <c r="C1047" s="22">
        <v>-1850.95</v>
      </c>
      <c r="D1047" s="22">
        <v>1088.79</v>
      </c>
      <c r="E1047" s="22">
        <v>0.3</v>
      </c>
      <c r="F1047" s="22" t="s">
        <v>37</v>
      </c>
      <c r="G1047" s="22" t="s">
        <v>1493</v>
      </c>
      <c r="H1047" s="22" t="s">
        <v>32</v>
      </c>
    </row>
    <row r="1048" spans="2:8" ht="15" hidden="1" customHeight="1" x14ac:dyDescent="0.4">
      <c r="B1048" s="22" t="s">
        <v>3174</v>
      </c>
      <c r="C1048" s="22">
        <v>-1842.1</v>
      </c>
      <c r="D1048" s="22">
        <v>1503.74</v>
      </c>
      <c r="E1048" s="22">
        <v>0.4</v>
      </c>
      <c r="F1048" s="22" t="s">
        <v>37</v>
      </c>
      <c r="G1048" s="22" t="s">
        <v>2896</v>
      </c>
      <c r="H1048" s="22" t="s">
        <v>32</v>
      </c>
    </row>
    <row r="1049" spans="2:8" ht="15" hidden="1" customHeight="1" x14ac:dyDescent="0.4">
      <c r="B1049" s="22" t="s">
        <v>3173</v>
      </c>
      <c r="C1049" s="22">
        <v>-1811.08</v>
      </c>
      <c r="D1049" s="22">
        <v>22638.48</v>
      </c>
      <c r="E1049" s="22">
        <v>0.25</v>
      </c>
      <c r="F1049" s="22" t="s">
        <v>37</v>
      </c>
      <c r="G1049" s="22" t="s">
        <v>3172</v>
      </c>
      <c r="H1049" s="22" t="s">
        <v>38</v>
      </c>
    </row>
    <row r="1050" spans="2:8" ht="15" hidden="1" customHeight="1" x14ac:dyDescent="0.4">
      <c r="B1050" s="22" t="s">
        <v>3171</v>
      </c>
      <c r="C1050" s="22">
        <v>-1806.24</v>
      </c>
      <c r="D1050" s="22">
        <v>1363.2</v>
      </c>
      <c r="E1050" s="22">
        <v>0.1</v>
      </c>
      <c r="F1050" s="22" t="s">
        <v>39</v>
      </c>
      <c r="G1050" s="22" t="s">
        <v>3170</v>
      </c>
      <c r="H1050" s="22" t="s">
        <v>32</v>
      </c>
    </row>
    <row r="1051" spans="2:8" ht="15" hidden="1" customHeight="1" x14ac:dyDescent="0.4">
      <c r="B1051" s="22" t="s">
        <v>3169</v>
      </c>
      <c r="C1051" s="22">
        <v>-1783.08</v>
      </c>
      <c r="D1051" s="22">
        <v>2875.77</v>
      </c>
      <c r="E1051" s="22">
        <v>0.3</v>
      </c>
      <c r="F1051" s="22" t="s">
        <v>39</v>
      </c>
      <c r="G1051" s="22" t="s">
        <v>3168</v>
      </c>
      <c r="H1051" s="22" t="s">
        <v>33</v>
      </c>
    </row>
    <row r="1052" spans="2:8" ht="15" hidden="1" customHeight="1" x14ac:dyDescent="0.4">
      <c r="B1052" s="22" t="s">
        <v>3167</v>
      </c>
      <c r="C1052" s="22">
        <v>-1779.77</v>
      </c>
      <c r="D1052" s="22">
        <v>1248.9100000000001</v>
      </c>
      <c r="E1052" s="22">
        <v>0.45</v>
      </c>
      <c r="F1052" s="22" t="s">
        <v>40</v>
      </c>
      <c r="G1052" s="22" t="s">
        <v>3166</v>
      </c>
      <c r="H1052" s="22" t="s">
        <v>32</v>
      </c>
    </row>
    <row r="1053" spans="2:8" ht="15" hidden="1" customHeight="1" x14ac:dyDescent="0.4">
      <c r="B1053" s="22" t="s">
        <v>3165</v>
      </c>
      <c r="C1053" s="22">
        <v>-1736.28</v>
      </c>
      <c r="D1053" s="22">
        <v>2117.2199999999998</v>
      </c>
      <c r="E1053" s="22">
        <v>0.6</v>
      </c>
      <c r="F1053" s="22" t="s">
        <v>37</v>
      </c>
      <c r="G1053" s="22" t="s">
        <v>3164</v>
      </c>
      <c r="H1053" s="22" t="s">
        <v>38</v>
      </c>
    </row>
    <row r="1054" spans="2:8" ht="15" hidden="1" customHeight="1" x14ac:dyDescent="0.4">
      <c r="B1054" s="22" t="s">
        <v>3163</v>
      </c>
      <c r="C1054" s="22">
        <v>-1672.5</v>
      </c>
      <c r="D1054" s="22">
        <v>1900.5</v>
      </c>
      <c r="E1054" s="22">
        <v>0.4</v>
      </c>
      <c r="F1054" s="22" t="s">
        <v>37</v>
      </c>
      <c r="G1054" s="22" t="s">
        <v>3162</v>
      </c>
      <c r="H1054" s="22" t="s">
        <v>32</v>
      </c>
    </row>
    <row r="1055" spans="2:8" ht="15" hidden="1" customHeight="1" x14ac:dyDescent="0.4">
      <c r="B1055" s="22" t="s">
        <v>3161</v>
      </c>
      <c r="C1055" s="22">
        <v>-1665.05</v>
      </c>
      <c r="D1055" s="22">
        <v>3083.43</v>
      </c>
      <c r="E1055" s="22">
        <v>0.3</v>
      </c>
      <c r="F1055" s="22" t="s">
        <v>37</v>
      </c>
      <c r="G1055" s="22" t="s">
        <v>1473</v>
      </c>
      <c r="H1055" s="22" t="s">
        <v>32</v>
      </c>
    </row>
    <row r="1056" spans="2:8" ht="15" hidden="1" customHeight="1" x14ac:dyDescent="0.4">
      <c r="B1056" s="22" t="s">
        <v>3160</v>
      </c>
      <c r="C1056" s="22">
        <v>-1629.54</v>
      </c>
      <c r="D1056" s="22">
        <v>1715.16</v>
      </c>
      <c r="E1056" s="22">
        <v>0.2</v>
      </c>
      <c r="F1056" s="22" t="s">
        <v>37</v>
      </c>
      <c r="G1056" s="22" t="s">
        <v>3159</v>
      </c>
      <c r="H1056" s="22" t="s">
        <v>33</v>
      </c>
    </row>
    <row r="1057" spans="2:8" ht="15" hidden="1" customHeight="1" x14ac:dyDescent="0.4">
      <c r="B1057" s="22" t="s">
        <v>3158</v>
      </c>
      <c r="C1057" s="22">
        <v>-1580.46</v>
      </c>
      <c r="D1057" s="22">
        <v>1192.8</v>
      </c>
      <c r="E1057" s="22">
        <v>0.1</v>
      </c>
      <c r="F1057" s="22" t="s">
        <v>37</v>
      </c>
      <c r="G1057" s="22" t="s">
        <v>2437</v>
      </c>
      <c r="H1057" s="22" t="s">
        <v>33</v>
      </c>
    </row>
    <row r="1058" spans="2:8" ht="15" hidden="1" customHeight="1" x14ac:dyDescent="0.4">
      <c r="B1058" s="22" t="s">
        <v>3157</v>
      </c>
      <c r="C1058" s="22">
        <v>-1576.82</v>
      </c>
      <c r="D1058" s="22">
        <v>1126.3</v>
      </c>
      <c r="E1058" s="22">
        <v>0.2</v>
      </c>
      <c r="F1058" s="22" t="s">
        <v>37</v>
      </c>
      <c r="G1058" s="22" t="s">
        <v>779</v>
      </c>
      <c r="H1058" s="22" t="s">
        <v>32</v>
      </c>
    </row>
    <row r="1059" spans="2:8" ht="15" hidden="1" customHeight="1" x14ac:dyDescent="0.4">
      <c r="B1059" s="22" t="s">
        <v>3156</v>
      </c>
      <c r="C1059" s="22">
        <v>-1558.15</v>
      </c>
      <c r="D1059" s="22">
        <v>1669.25</v>
      </c>
      <c r="E1059" s="22">
        <v>0.15</v>
      </c>
      <c r="F1059" s="22" t="s">
        <v>41</v>
      </c>
      <c r="G1059" s="22" t="s">
        <v>1294</v>
      </c>
      <c r="H1059" s="22" t="s">
        <v>38</v>
      </c>
    </row>
    <row r="1060" spans="2:8" ht="15" hidden="1" customHeight="1" x14ac:dyDescent="0.4">
      <c r="B1060" s="22" t="s">
        <v>3155</v>
      </c>
      <c r="C1060" s="22">
        <v>-1557.99</v>
      </c>
      <c r="D1060" s="22">
        <v>953.82</v>
      </c>
      <c r="E1060" s="22">
        <v>0.2</v>
      </c>
      <c r="F1060" s="22" t="s">
        <v>40</v>
      </c>
      <c r="G1060" s="22" t="s">
        <v>3154</v>
      </c>
      <c r="H1060" s="22" t="s">
        <v>32</v>
      </c>
    </row>
    <row r="1061" spans="2:8" ht="15" hidden="1" customHeight="1" x14ac:dyDescent="0.4">
      <c r="B1061" s="22" t="s">
        <v>3153</v>
      </c>
      <c r="C1061" s="22">
        <v>-1480.03</v>
      </c>
      <c r="D1061" s="22">
        <v>896.99</v>
      </c>
      <c r="E1061" s="22">
        <v>0.3</v>
      </c>
      <c r="F1061" s="22" t="s">
        <v>37</v>
      </c>
      <c r="G1061" s="22" t="s">
        <v>372</v>
      </c>
      <c r="H1061" s="22" t="s">
        <v>32</v>
      </c>
    </row>
    <row r="1062" spans="2:8" ht="15" hidden="1" customHeight="1" x14ac:dyDescent="0.4">
      <c r="B1062" s="22" t="s">
        <v>3152</v>
      </c>
      <c r="C1062" s="22">
        <v>-1479.13</v>
      </c>
      <c r="D1062" s="22">
        <v>2398.37</v>
      </c>
      <c r="E1062" s="22">
        <v>0.2</v>
      </c>
      <c r="F1062" s="22" t="s">
        <v>37</v>
      </c>
      <c r="G1062" s="22" t="s">
        <v>3151</v>
      </c>
      <c r="H1062" s="22" t="s">
        <v>32</v>
      </c>
    </row>
    <row r="1063" spans="2:8" ht="15" hidden="1" customHeight="1" x14ac:dyDescent="0.4">
      <c r="B1063" s="22" t="s">
        <v>3150</v>
      </c>
      <c r="C1063" s="22">
        <v>-1476.09</v>
      </c>
      <c r="D1063" s="22">
        <v>2683.8</v>
      </c>
      <c r="E1063" s="22">
        <v>0.1</v>
      </c>
      <c r="F1063" s="22" t="s">
        <v>40</v>
      </c>
      <c r="G1063" s="22" t="s">
        <v>3149</v>
      </c>
      <c r="H1063" s="22" t="s">
        <v>32</v>
      </c>
    </row>
    <row r="1064" spans="2:8" ht="15" hidden="1" customHeight="1" x14ac:dyDescent="0.4">
      <c r="B1064" s="22" t="s">
        <v>2061</v>
      </c>
      <c r="C1064" s="22">
        <v>-1475.35</v>
      </c>
      <c r="D1064" s="22">
        <v>1113.4100000000001</v>
      </c>
      <c r="E1064" s="22">
        <v>0.4</v>
      </c>
      <c r="F1064" s="22" t="s">
        <v>37</v>
      </c>
      <c r="G1064" s="22" t="s">
        <v>3148</v>
      </c>
      <c r="H1064" s="22" t="s">
        <v>32</v>
      </c>
    </row>
    <row r="1065" spans="2:8" ht="15" hidden="1" customHeight="1" x14ac:dyDescent="0.4">
      <c r="B1065" s="22" t="s">
        <v>3147</v>
      </c>
      <c r="C1065" s="22">
        <v>-1472.38</v>
      </c>
      <c r="D1065" s="22">
        <v>724.1</v>
      </c>
      <c r="E1065" s="22">
        <v>0.3</v>
      </c>
      <c r="F1065" s="22" t="s">
        <v>37</v>
      </c>
      <c r="G1065" s="22" t="s">
        <v>3146</v>
      </c>
      <c r="H1065" s="22" t="s">
        <v>32</v>
      </c>
    </row>
    <row r="1066" spans="2:8" ht="15" hidden="1" customHeight="1" x14ac:dyDescent="0.4">
      <c r="B1066" s="22" t="s">
        <v>3145</v>
      </c>
      <c r="C1066" s="22">
        <v>-1399.24</v>
      </c>
      <c r="D1066" s="22">
        <v>599.67999999999995</v>
      </c>
      <c r="E1066" s="22">
        <v>0.4</v>
      </c>
      <c r="F1066" s="22" t="s">
        <v>37</v>
      </c>
      <c r="G1066" s="22" t="s">
        <v>2932</v>
      </c>
      <c r="H1066" s="22" t="s">
        <v>32</v>
      </c>
    </row>
    <row r="1067" spans="2:8" ht="15" hidden="1" customHeight="1" x14ac:dyDescent="0.4">
      <c r="B1067" s="22" t="s">
        <v>2760</v>
      </c>
      <c r="C1067" s="22">
        <v>-1359.99</v>
      </c>
      <c r="D1067" s="22">
        <v>8159.95</v>
      </c>
      <c r="E1067" s="22">
        <v>0.45</v>
      </c>
      <c r="F1067" s="22" t="s">
        <v>37</v>
      </c>
      <c r="G1067" s="22" t="s">
        <v>1151</v>
      </c>
      <c r="H1067" s="22" t="s">
        <v>32</v>
      </c>
    </row>
    <row r="1068" spans="2:8" ht="15" hidden="1" customHeight="1" x14ac:dyDescent="0.4">
      <c r="B1068" s="22" t="s">
        <v>3144</v>
      </c>
      <c r="C1068" s="22">
        <v>-1345.5</v>
      </c>
      <c r="D1068" s="22">
        <v>1601.73</v>
      </c>
      <c r="E1068" s="22">
        <v>0.2</v>
      </c>
      <c r="F1068" s="22" t="s">
        <v>37</v>
      </c>
      <c r="G1068" s="22" t="s">
        <v>3143</v>
      </c>
      <c r="H1068" s="22" t="s">
        <v>32</v>
      </c>
    </row>
    <row r="1069" spans="2:8" ht="15" hidden="1" customHeight="1" x14ac:dyDescent="0.4">
      <c r="B1069" s="22" t="s">
        <v>3142</v>
      </c>
      <c r="C1069" s="22">
        <v>-1331.65</v>
      </c>
      <c r="D1069" s="22">
        <v>934.25</v>
      </c>
      <c r="E1069" s="22">
        <v>0.35</v>
      </c>
      <c r="F1069" s="22" t="s">
        <v>41</v>
      </c>
      <c r="G1069" s="22" t="s">
        <v>3141</v>
      </c>
      <c r="H1069" s="22" t="s">
        <v>32</v>
      </c>
    </row>
    <row r="1070" spans="2:8" ht="15" hidden="1" customHeight="1" x14ac:dyDescent="0.4">
      <c r="B1070" s="22" t="s">
        <v>3140</v>
      </c>
      <c r="C1070" s="22">
        <v>-1315.55</v>
      </c>
      <c r="D1070" s="22">
        <v>692.33</v>
      </c>
      <c r="E1070" s="22">
        <v>0.2</v>
      </c>
      <c r="F1070" s="22" t="s">
        <v>37</v>
      </c>
      <c r="G1070" s="22" t="s">
        <v>3139</v>
      </c>
      <c r="H1070" s="22" t="s">
        <v>32</v>
      </c>
    </row>
    <row r="1071" spans="2:8" ht="15" hidden="1" customHeight="1" x14ac:dyDescent="0.4">
      <c r="B1071" s="22" t="s">
        <v>3138</v>
      </c>
      <c r="C1071" s="22">
        <v>-1306.55</v>
      </c>
      <c r="D1071" s="22">
        <v>1633.19</v>
      </c>
      <c r="E1071" s="22">
        <v>0.1</v>
      </c>
      <c r="F1071" s="22" t="s">
        <v>37</v>
      </c>
      <c r="G1071" s="22" t="s">
        <v>1493</v>
      </c>
      <c r="H1071" s="22" t="s">
        <v>38</v>
      </c>
    </row>
    <row r="1072" spans="2:8" ht="15" hidden="1" customHeight="1" x14ac:dyDescent="0.4">
      <c r="B1072" s="22" t="s">
        <v>3137</v>
      </c>
      <c r="C1072" s="22">
        <v>-1303.06</v>
      </c>
      <c r="D1072" s="22">
        <v>1824.14</v>
      </c>
      <c r="E1072" s="22">
        <v>0.3</v>
      </c>
      <c r="F1072" s="22" t="s">
        <v>40</v>
      </c>
      <c r="G1072" s="22" t="s">
        <v>1300</v>
      </c>
      <c r="H1072" s="22" t="s">
        <v>32</v>
      </c>
    </row>
    <row r="1073" spans="2:8" ht="15" hidden="1" customHeight="1" x14ac:dyDescent="0.4">
      <c r="B1073" s="22" t="s">
        <v>3136</v>
      </c>
      <c r="C1073" s="22">
        <v>-1294.3499999999999</v>
      </c>
      <c r="D1073" s="22">
        <v>1854.93</v>
      </c>
      <c r="E1073" s="22">
        <v>0.45</v>
      </c>
      <c r="F1073" s="22" t="s">
        <v>40</v>
      </c>
      <c r="G1073" s="22" t="s">
        <v>2911</v>
      </c>
      <c r="H1073" s="22" t="s">
        <v>38</v>
      </c>
    </row>
    <row r="1074" spans="2:8" ht="15" hidden="1" customHeight="1" x14ac:dyDescent="0.4">
      <c r="B1074" s="22" t="s">
        <v>3135</v>
      </c>
      <c r="C1074" s="22">
        <v>-1293.79</v>
      </c>
      <c r="D1074" s="22">
        <v>1724.93</v>
      </c>
      <c r="E1074" s="22">
        <v>0.55000000000000004</v>
      </c>
      <c r="F1074" s="22" t="s">
        <v>37</v>
      </c>
      <c r="G1074" s="22" t="s">
        <v>1452</v>
      </c>
      <c r="H1074" s="22" t="s">
        <v>32</v>
      </c>
    </row>
    <row r="1075" spans="2:8" ht="15" hidden="1" customHeight="1" x14ac:dyDescent="0.4">
      <c r="B1075" s="22" t="s">
        <v>3134</v>
      </c>
      <c r="C1075" s="22">
        <v>-1268.04</v>
      </c>
      <c r="D1075" s="22">
        <v>1440.84</v>
      </c>
      <c r="E1075" s="22">
        <v>0.4</v>
      </c>
      <c r="F1075" s="22" t="s">
        <v>41</v>
      </c>
      <c r="G1075" s="22" t="s">
        <v>3133</v>
      </c>
      <c r="H1075" s="22" t="s">
        <v>32</v>
      </c>
    </row>
    <row r="1076" spans="2:8" ht="15" hidden="1" customHeight="1" x14ac:dyDescent="0.4">
      <c r="B1076" s="22" t="s">
        <v>3132</v>
      </c>
      <c r="C1076" s="22">
        <v>-1237.8499999999999</v>
      </c>
      <c r="D1076" s="22">
        <v>1614.58</v>
      </c>
      <c r="E1076" s="22">
        <v>0.1</v>
      </c>
      <c r="F1076" s="22" t="s">
        <v>37</v>
      </c>
      <c r="G1076" s="22" t="s">
        <v>372</v>
      </c>
      <c r="H1076" s="22" t="s">
        <v>32</v>
      </c>
    </row>
    <row r="1077" spans="2:8" ht="15" hidden="1" customHeight="1" x14ac:dyDescent="0.4">
      <c r="B1077" s="22" t="s">
        <v>3131</v>
      </c>
      <c r="C1077" s="22">
        <v>-1235.05</v>
      </c>
      <c r="D1077" s="22">
        <v>988.01</v>
      </c>
      <c r="E1077" s="22">
        <v>0.4</v>
      </c>
      <c r="F1077" s="22" t="s">
        <v>37</v>
      </c>
      <c r="G1077" s="22" t="s">
        <v>2679</v>
      </c>
      <c r="H1077" s="22" t="s">
        <v>38</v>
      </c>
    </row>
    <row r="1078" spans="2:8" ht="15" hidden="1" customHeight="1" x14ac:dyDescent="0.4">
      <c r="B1078" s="22" t="s">
        <v>3130</v>
      </c>
      <c r="C1078" s="22">
        <v>-1218.3800000000001</v>
      </c>
      <c r="D1078" s="22">
        <v>374.86</v>
      </c>
      <c r="E1078" s="22">
        <v>0.5</v>
      </c>
      <c r="F1078" s="22" t="s">
        <v>37</v>
      </c>
      <c r="G1078" s="22" t="s">
        <v>2953</v>
      </c>
      <c r="H1078" s="22" t="s">
        <v>32</v>
      </c>
    </row>
    <row r="1079" spans="2:8" ht="15" hidden="1" customHeight="1" x14ac:dyDescent="0.4">
      <c r="B1079" s="22" t="s">
        <v>3129</v>
      </c>
      <c r="C1079" s="22">
        <v>-1195.24</v>
      </c>
      <c r="D1079" s="22">
        <v>1048.73</v>
      </c>
      <c r="E1079" s="22">
        <v>0.45</v>
      </c>
      <c r="F1079" s="22" t="s">
        <v>41</v>
      </c>
      <c r="G1079" s="22" t="s">
        <v>2600</v>
      </c>
      <c r="H1079" s="22" t="s">
        <v>33</v>
      </c>
    </row>
    <row r="1080" spans="2:8" ht="15" hidden="1" customHeight="1" x14ac:dyDescent="0.4">
      <c r="B1080" s="22" t="s">
        <v>3128</v>
      </c>
      <c r="C1080" s="22">
        <v>-1181.28</v>
      </c>
      <c r="D1080" s="22">
        <v>463.25</v>
      </c>
      <c r="E1080" s="22">
        <v>0.5</v>
      </c>
      <c r="F1080" s="22" t="s">
        <v>37</v>
      </c>
      <c r="G1080" s="22" t="s">
        <v>349</v>
      </c>
      <c r="H1080" s="22" t="s">
        <v>32</v>
      </c>
    </row>
    <row r="1081" spans="2:8" ht="15" hidden="1" customHeight="1" x14ac:dyDescent="0.4">
      <c r="B1081" s="22" t="s">
        <v>3127</v>
      </c>
      <c r="C1081" s="22">
        <v>-1172.74</v>
      </c>
      <c r="D1081" s="22">
        <v>1172.6600000000001</v>
      </c>
      <c r="E1081" s="22">
        <v>0.35</v>
      </c>
      <c r="F1081" s="22" t="s">
        <v>41</v>
      </c>
      <c r="G1081" s="22" t="s">
        <v>769</v>
      </c>
      <c r="H1081" s="22" t="s">
        <v>32</v>
      </c>
    </row>
    <row r="1082" spans="2:8" ht="15" hidden="1" customHeight="1" x14ac:dyDescent="0.4">
      <c r="B1082" s="22" t="s">
        <v>3126</v>
      </c>
      <c r="C1082" s="22">
        <v>-1150.83</v>
      </c>
      <c r="D1082" s="22">
        <v>605.61</v>
      </c>
      <c r="E1082" s="22">
        <v>0.2</v>
      </c>
      <c r="F1082" s="22" t="s">
        <v>40</v>
      </c>
      <c r="G1082" s="22" t="s">
        <v>3125</v>
      </c>
      <c r="H1082" s="22" t="s">
        <v>33</v>
      </c>
    </row>
    <row r="1083" spans="2:8" ht="15" hidden="1" customHeight="1" x14ac:dyDescent="0.4">
      <c r="B1083" s="22" t="s">
        <v>2173</v>
      </c>
      <c r="C1083" s="22">
        <v>-1147.6500000000001</v>
      </c>
      <c r="D1083" s="22">
        <v>1275.1199999999999</v>
      </c>
      <c r="E1083" s="22">
        <v>0.4</v>
      </c>
      <c r="F1083" s="22" t="s">
        <v>37</v>
      </c>
      <c r="G1083" s="22" t="s">
        <v>3124</v>
      </c>
      <c r="H1083" s="22" t="s">
        <v>32</v>
      </c>
    </row>
    <row r="1084" spans="2:8" ht="15" hidden="1" customHeight="1" x14ac:dyDescent="0.4">
      <c r="B1084" s="22" t="s">
        <v>3123</v>
      </c>
      <c r="C1084" s="22">
        <v>-1143.8900000000001</v>
      </c>
      <c r="D1084" s="22">
        <v>762.59</v>
      </c>
      <c r="E1084" s="22">
        <v>0.3</v>
      </c>
      <c r="F1084" s="22" t="s">
        <v>37</v>
      </c>
      <c r="G1084" s="22" t="s">
        <v>72</v>
      </c>
      <c r="H1084" s="22" t="s">
        <v>38</v>
      </c>
    </row>
    <row r="1085" spans="2:8" ht="15" hidden="1" customHeight="1" x14ac:dyDescent="0.4">
      <c r="B1085" s="22" t="s">
        <v>3122</v>
      </c>
      <c r="C1085" s="22">
        <v>-1141.47</v>
      </c>
      <c r="D1085" s="22">
        <v>760.98</v>
      </c>
      <c r="E1085" s="22">
        <v>0.3</v>
      </c>
      <c r="F1085" s="22" t="s">
        <v>37</v>
      </c>
      <c r="G1085" s="22" t="s">
        <v>535</v>
      </c>
      <c r="H1085" s="22" t="s">
        <v>33</v>
      </c>
    </row>
    <row r="1086" spans="2:8" ht="15" hidden="1" customHeight="1" x14ac:dyDescent="0.4">
      <c r="B1086" s="22" t="s">
        <v>3121</v>
      </c>
      <c r="C1086" s="22">
        <v>-1128.43</v>
      </c>
      <c r="D1086" s="22">
        <v>2291.84</v>
      </c>
      <c r="E1086" s="22">
        <v>0.4</v>
      </c>
      <c r="F1086" s="22" t="s">
        <v>40</v>
      </c>
      <c r="G1086" s="22" t="s">
        <v>3120</v>
      </c>
      <c r="H1086" s="22" t="s">
        <v>32</v>
      </c>
    </row>
    <row r="1087" spans="2:8" ht="15" hidden="1" customHeight="1" x14ac:dyDescent="0.4">
      <c r="B1087" s="22" t="s">
        <v>3119</v>
      </c>
      <c r="C1087" s="22">
        <v>-1109.55</v>
      </c>
      <c r="D1087" s="22">
        <v>899.55</v>
      </c>
      <c r="E1087" s="22">
        <v>0.3</v>
      </c>
      <c r="F1087" s="22" t="s">
        <v>37</v>
      </c>
      <c r="G1087" s="22" t="s">
        <v>972</v>
      </c>
      <c r="H1087" s="22" t="s">
        <v>32</v>
      </c>
    </row>
    <row r="1088" spans="2:8" ht="15" hidden="1" customHeight="1" x14ac:dyDescent="0.4">
      <c r="B1088" s="22" t="s">
        <v>3118</v>
      </c>
      <c r="C1088" s="22">
        <v>-1097.28</v>
      </c>
      <c r="D1088" s="22">
        <v>1371.42</v>
      </c>
      <c r="E1088" s="22">
        <v>0.35</v>
      </c>
      <c r="F1088" s="22" t="s">
        <v>40</v>
      </c>
      <c r="G1088" s="22" t="s">
        <v>1933</v>
      </c>
      <c r="H1088" s="22" t="s">
        <v>33</v>
      </c>
    </row>
    <row r="1089" spans="2:8" ht="15" hidden="1" customHeight="1" x14ac:dyDescent="0.4">
      <c r="B1089" s="22" t="s">
        <v>3117</v>
      </c>
      <c r="C1089" s="22">
        <v>-1094.3399999999999</v>
      </c>
      <c r="D1089" s="22">
        <v>1272.42</v>
      </c>
      <c r="E1089" s="22">
        <v>0.3</v>
      </c>
      <c r="F1089" s="22" t="s">
        <v>37</v>
      </c>
      <c r="G1089" s="22" t="s">
        <v>2482</v>
      </c>
      <c r="H1089" s="22" t="s">
        <v>38</v>
      </c>
    </row>
    <row r="1090" spans="2:8" ht="15" hidden="1" customHeight="1" x14ac:dyDescent="0.4">
      <c r="B1090" s="22" t="s">
        <v>3116</v>
      </c>
      <c r="C1090" s="22">
        <v>-1087.21</v>
      </c>
      <c r="D1090" s="22">
        <v>627.23</v>
      </c>
      <c r="E1090" s="22">
        <v>0.15</v>
      </c>
      <c r="F1090" s="22" t="s">
        <v>37</v>
      </c>
      <c r="G1090" s="22" t="s">
        <v>3115</v>
      </c>
      <c r="H1090" s="22" t="s">
        <v>38</v>
      </c>
    </row>
    <row r="1091" spans="2:8" ht="15" hidden="1" customHeight="1" x14ac:dyDescent="0.4">
      <c r="B1091" s="22" t="s">
        <v>3114</v>
      </c>
      <c r="C1091" s="22">
        <v>-1065.3699999999999</v>
      </c>
      <c r="D1091" s="22">
        <v>1598.06</v>
      </c>
      <c r="E1091" s="22">
        <v>0.1</v>
      </c>
      <c r="F1091" s="22" t="s">
        <v>40</v>
      </c>
      <c r="G1091" s="22" t="s">
        <v>535</v>
      </c>
      <c r="H1091" s="22" t="s">
        <v>32</v>
      </c>
    </row>
    <row r="1092" spans="2:8" ht="15" hidden="1" customHeight="1" x14ac:dyDescent="0.4">
      <c r="B1092" s="22" t="s">
        <v>3113</v>
      </c>
      <c r="C1092" s="22">
        <v>-1049.3399999999999</v>
      </c>
      <c r="D1092" s="22">
        <v>4663.74</v>
      </c>
      <c r="E1092" s="22">
        <v>0.15</v>
      </c>
      <c r="F1092" s="22" t="s">
        <v>40</v>
      </c>
      <c r="G1092" s="22" t="s">
        <v>2282</v>
      </c>
      <c r="H1092" s="22" t="s">
        <v>32</v>
      </c>
    </row>
    <row r="1093" spans="2:8" ht="15" hidden="1" customHeight="1" x14ac:dyDescent="0.4">
      <c r="B1093" s="22" t="s">
        <v>3112</v>
      </c>
      <c r="C1093" s="22">
        <v>-1031.54</v>
      </c>
      <c r="D1093" s="22">
        <v>1345.48</v>
      </c>
      <c r="E1093" s="22">
        <v>0.1</v>
      </c>
      <c r="F1093" s="22" t="s">
        <v>37</v>
      </c>
      <c r="G1093" s="22" t="s">
        <v>372</v>
      </c>
      <c r="H1093" s="22" t="s">
        <v>33</v>
      </c>
    </row>
    <row r="1094" spans="2:8" ht="15" hidden="1" customHeight="1" x14ac:dyDescent="0.4">
      <c r="B1094" s="22" t="s">
        <v>3111</v>
      </c>
      <c r="C1094" s="22">
        <v>-1030.72</v>
      </c>
      <c r="D1094" s="22">
        <v>736.22</v>
      </c>
      <c r="E1094" s="22">
        <v>0.25</v>
      </c>
      <c r="F1094" s="22" t="s">
        <v>41</v>
      </c>
      <c r="G1094" s="22" t="s">
        <v>3110</v>
      </c>
      <c r="H1094" s="22" t="s">
        <v>32</v>
      </c>
    </row>
    <row r="1095" spans="2:8" ht="15" hidden="1" customHeight="1" x14ac:dyDescent="0.4">
      <c r="B1095" s="22" t="s">
        <v>3109</v>
      </c>
      <c r="C1095" s="22">
        <v>-1024.55</v>
      </c>
      <c r="D1095" s="22">
        <v>640.33000000000004</v>
      </c>
      <c r="E1095" s="22">
        <v>0.4</v>
      </c>
      <c r="F1095" s="22" t="s">
        <v>37</v>
      </c>
      <c r="G1095" s="22" t="s">
        <v>2472</v>
      </c>
      <c r="H1095" s="22" t="s">
        <v>38</v>
      </c>
    </row>
    <row r="1096" spans="2:8" ht="15" hidden="1" customHeight="1" x14ac:dyDescent="0.4">
      <c r="B1096" s="22" t="s">
        <v>3108</v>
      </c>
      <c r="C1096" s="22">
        <v>-1023.03</v>
      </c>
      <c r="D1096" s="22">
        <v>1704.87</v>
      </c>
      <c r="E1096" s="22">
        <v>0.6</v>
      </c>
      <c r="F1096" s="22" t="s">
        <v>41</v>
      </c>
      <c r="G1096" s="22" t="s">
        <v>3107</v>
      </c>
      <c r="H1096" s="22" t="s">
        <v>32</v>
      </c>
    </row>
    <row r="1097" spans="2:8" ht="15" hidden="1" customHeight="1" x14ac:dyDescent="0.4">
      <c r="B1097" s="22" t="s">
        <v>3106</v>
      </c>
      <c r="C1097" s="22">
        <v>-1021.67</v>
      </c>
      <c r="D1097" s="22">
        <v>2012.05</v>
      </c>
      <c r="E1097" s="22">
        <v>0.4</v>
      </c>
      <c r="F1097" s="22" t="s">
        <v>41</v>
      </c>
      <c r="G1097" s="22" t="s">
        <v>3007</v>
      </c>
      <c r="H1097" s="22" t="s">
        <v>33</v>
      </c>
    </row>
    <row r="1098" spans="2:8" ht="15" hidden="1" customHeight="1" x14ac:dyDescent="0.4">
      <c r="B1098" s="22" t="s">
        <v>2867</v>
      </c>
      <c r="C1098" s="22">
        <v>-1020.11</v>
      </c>
      <c r="D1098" s="22">
        <v>470.77</v>
      </c>
      <c r="E1098" s="22">
        <v>0.2</v>
      </c>
      <c r="F1098" s="22" t="s">
        <v>40</v>
      </c>
      <c r="G1098" s="22" t="s">
        <v>3105</v>
      </c>
      <c r="H1098" s="22" t="s">
        <v>38</v>
      </c>
    </row>
    <row r="1099" spans="2:8" ht="15" hidden="1" customHeight="1" x14ac:dyDescent="0.4">
      <c r="B1099" s="22" t="s">
        <v>3104</v>
      </c>
      <c r="C1099" s="22">
        <v>-1011.64</v>
      </c>
      <c r="D1099" s="22">
        <v>986.9</v>
      </c>
      <c r="E1099" s="22">
        <v>0.4</v>
      </c>
      <c r="F1099" s="22" t="s">
        <v>37</v>
      </c>
      <c r="G1099" s="22" t="s">
        <v>133</v>
      </c>
      <c r="H1099" s="22" t="s">
        <v>32</v>
      </c>
    </row>
    <row r="1100" spans="2:8" ht="15" hidden="1" customHeight="1" x14ac:dyDescent="0.4">
      <c r="B1100" s="22" t="s">
        <v>3103</v>
      </c>
      <c r="C1100" s="22">
        <v>-1002.78</v>
      </c>
      <c r="D1100" s="22">
        <v>2314.12</v>
      </c>
      <c r="E1100" s="22">
        <v>0.2</v>
      </c>
      <c r="F1100" s="22" t="s">
        <v>41</v>
      </c>
      <c r="G1100" s="22" t="s">
        <v>3102</v>
      </c>
      <c r="H1100" s="22" t="s">
        <v>38</v>
      </c>
    </row>
    <row r="1101" spans="2:8" ht="15" hidden="1" customHeight="1" x14ac:dyDescent="0.4">
      <c r="B1101" s="22" t="s">
        <v>2566</v>
      </c>
      <c r="C1101" s="22">
        <v>-996.78</v>
      </c>
      <c r="D1101" s="22">
        <v>848.32</v>
      </c>
      <c r="E1101" s="22">
        <v>0.1</v>
      </c>
      <c r="F1101" s="22" t="s">
        <v>40</v>
      </c>
      <c r="G1101" s="22" t="s">
        <v>3101</v>
      </c>
      <c r="H1101" s="22" t="s">
        <v>33</v>
      </c>
    </row>
    <row r="1102" spans="2:8" ht="15" hidden="1" customHeight="1" x14ac:dyDescent="0.4">
      <c r="B1102" s="22" t="s">
        <v>3100</v>
      </c>
      <c r="C1102" s="22">
        <v>-993.2</v>
      </c>
      <c r="D1102" s="22">
        <v>1273.1199999999999</v>
      </c>
      <c r="E1102" s="22">
        <v>0.4</v>
      </c>
      <c r="F1102" s="22" t="s">
        <v>41</v>
      </c>
      <c r="G1102" s="22" t="s">
        <v>3099</v>
      </c>
      <c r="H1102" s="22" t="s">
        <v>32</v>
      </c>
    </row>
    <row r="1103" spans="2:8" ht="15" hidden="1" customHeight="1" x14ac:dyDescent="0.4">
      <c r="B1103" s="22" t="s">
        <v>2429</v>
      </c>
      <c r="C1103" s="22">
        <v>-989.86</v>
      </c>
      <c r="D1103" s="22">
        <v>682.58</v>
      </c>
      <c r="E1103" s="22">
        <v>0.2</v>
      </c>
      <c r="F1103" s="22" t="s">
        <v>41</v>
      </c>
      <c r="G1103" s="22" t="s">
        <v>1820</v>
      </c>
      <c r="H1103" s="22" t="s">
        <v>32</v>
      </c>
    </row>
    <row r="1104" spans="2:8" ht="15" hidden="1" customHeight="1" x14ac:dyDescent="0.4">
      <c r="B1104" s="22" t="s">
        <v>3098</v>
      </c>
      <c r="C1104" s="22">
        <v>-980.54</v>
      </c>
      <c r="D1104" s="22">
        <v>1508.26</v>
      </c>
      <c r="E1104" s="22">
        <v>0.25</v>
      </c>
      <c r="F1104" s="22" t="s">
        <v>40</v>
      </c>
      <c r="G1104" s="22" t="s">
        <v>2774</v>
      </c>
      <c r="H1104" s="22" t="s">
        <v>38</v>
      </c>
    </row>
    <row r="1105" spans="2:8" ht="15" hidden="1" customHeight="1" x14ac:dyDescent="0.4">
      <c r="B1105" s="22" t="s">
        <v>3097</v>
      </c>
      <c r="C1105" s="22">
        <v>-979.65</v>
      </c>
      <c r="D1105" s="22">
        <v>1360.62</v>
      </c>
      <c r="E1105" s="22">
        <v>0.2</v>
      </c>
      <c r="F1105" s="22" t="s">
        <v>37</v>
      </c>
      <c r="G1105" s="22" t="s">
        <v>3096</v>
      </c>
      <c r="H1105" s="22" t="s">
        <v>33</v>
      </c>
    </row>
    <row r="1106" spans="2:8" ht="15" hidden="1" customHeight="1" x14ac:dyDescent="0.4">
      <c r="B1106" s="22" t="s">
        <v>3095</v>
      </c>
      <c r="C1106" s="22">
        <v>-976.5</v>
      </c>
      <c r="D1106" s="22">
        <v>1046.25</v>
      </c>
      <c r="E1106" s="22">
        <v>0.45</v>
      </c>
      <c r="F1106" s="22" t="s">
        <v>40</v>
      </c>
      <c r="G1106" s="22" t="s">
        <v>3094</v>
      </c>
      <c r="H1106" s="22" t="s">
        <v>32</v>
      </c>
    </row>
    <row r="1107" spans="2:8" ht="15" hidden="1" customHeight="1" x14ac:dyDescent="0.4">
      <c r="B1107" s="22" t="s">
        <v>3093</v>
      </c>
      <c r="C1107" s="22">
        <v>-968.88</v>
      </c>
      <c r="D1107" s="22">
        <v>1875.26</v>
      </c>
      <c r="E1107" s="22">
        <v>0.2</v>
      </c>
      <c r="F1107" s="22" t="s">
        <v>37</v>
      </c>
      <c r="G1107" s="22" t="s">
        <v>2893</v>
      </c>
      <c r="H1107" s="22" t="s">
        <v>33</v>
      </c>
    </row>
    <row r="1108" spans="2:8" ht="15" hidden="1" customHeight="1" x14ac:dyDescent="0.4">
      <c r="B1108" s="22" t="s">
        <v>3092</v>
      </c>
      <c r="C1108" s="22">
        <v>-953.44</v>
      </c>
      <c r="D1108" s="22">
        <v>2301.14</v>
      </c>
      <c r="E1108" s="22">
        <v>0.2</v>
      </c>
      <c r="F1108" s="22" t="s">
        <v>37</v>
      </c>
      <c r="G1108" s="22" t="s">
        <v>2640</v>
      </c>
      <c r="H1108" s="22" t="s">
        <v>33</v>
      </c>
    </row>
    <row r="1109" spans="2:8" ht="15" hidden="1" customHeight="1" x14ac:dyDescent="0.4">
      <c r="B1109" s="22" t="s">
        <v>1996</v>
      </c>
      <c r="C1109" s="22">
        <v>-950.4</v>
      </c>
      <c r="D1109" s="22">
        <v>1188</v>
      </c>
      <c r="E1109" s="22">
        <v>0.35</v>
      </c>
      <c r="F1109" s="22" t="s">
        <v>37</v>
      </c>
      <c r="G1109" s="22" t="s">
        <v>1565</v>
      </c>
      <c r="H1109" s="22" t="s">
        <v>33</v>
      </c>
    </row>
    <row r="1110" spans="2:8" ht="15" hidden="1" customHeight="1" x14ac:dyDescent="0.4">
      <c r="B1110" s="22" t="s">
        <v>3091</v>
      </c>
      <c r="C1110" s="22">
        <v>-944.99</v>
      </c>
      <c r="D1110" s="22">
        <v>2624.99</v>
      </c>
      <c r="E1110" s="22">
        <v>0.25</v>
      </c>
      <c r="F1110" s="22" t="s">
        <v>37</v>
      </c>
      <c r="G1110" s="22" t="s">
        <v>1611</v>
      </c>
      <c r="H1110" s="22" t="s">
        <v>32</v>
      </c>
    </row>
    <row r="1111" spans="2:8" ht="15" hidden="1" customHeight="1" x14ac:dyDescent="0.4">
      <c r="B1111" s="22" t="s">
        <v>3090</v>
      </c>
      <c r="C1111" s="22">
        <v>-942.9</v>
      </c>
      <c r="D1111" s="22">
        <v>1003.02</v>
      </c>
      <c r="E1111" s="22">
        <v>0.2</v>
      </c>
      <c r="F1111" s="22" t="s">
        <v>37</v>
      </c>
      <c r="G1111" s="22" t="s">
        <v>3038</v>
      </c>
      <c r="H1111" s="22" t="s">
        <v>32</v>
      </c>
    </row>
    <row r="1112" spans="2:8" ht="15" hidden="1" customHeight="1" x14ac:dyDescent="0.4">
      <c r="B1112" s="22" t="s">
        <v>3089</v>
      </c>
      <c r="C1112" s="22">
        <v>-938.28</v>
      </c>
      <c r="D1112" s="22">
        <v>703.71</v>
      </c>
      <c r="E1112" s="22">
        <v>0.45</v>
      </c>
      <c r="F1112" s="22" t="s">
        <v>41</v>
      </c>
      <c r="G1112" s="22" t="s">
        <v>3088</v>
      </c>
      <c r="H1112" s="22" t="s">
        <v>38</v>
      </c>
    </row>
    <row r="1113" spans="2:8" ht="15" hidden="1" customHeight="1" x14ac:dyDescent="0.4">
      <c r="B1113" s="22" t="s">
        <v>3087</v>
      </c>
      <c r="C1113" s="22">
        <v>-936.03</v>
      </c>
      <c r="D1113" s="22">
        <v>985.25</v>
      </c>
      <c r="E1113" s="22">
        <v>0.2</v>
      </c>
      <c r="F1113" s="22" t="s">
        <v>37</v>
      </c>
      <c r="G1113" s="22" t="s">
        <v>2786</v>
      </c>
      <c r="H1113" s="22" t="s">
        <v>32</v>
      </c>
    </row>
    <row r="1114" spans="2:8" ht="15" hidden="1" customHeight="1" x14ac:dyDescent="0.4">
      <c r="B1114" s="22" t="s">
        <v>3086</v>
      </c>
      <c r="C1114" s="22">
        <v>-935.96</v>
      </c>
      <c r="D1114" s="22">
        <v>653</v>
      </c>
      <c r="E1114" s="22">
        <v>0.35</v>
      </c>
      <c r="F1114" s="22" t="s">
        <v>41</v>
      </c>
      <c r="G1114" s="22" t="s">
        <v>3085</v>
      </c>
      <c r="H1114" s="22" t="s">
        <v>33</v>
      </c>
    </row>
    <row r="1115" spans="2:8" ht="15" hidden="1" customHeight="1" x14ac:dyDescent="0.4">
      <c r="B1115" s="22" t="s">
        <v>3084</v>
      </c>
      <c r="C1115" s="22">
        <v>-932.57</v>
      </c>
      <c r="D1115" s="22">
        <v>642.99</v>
      </c>
      <c r="E1115" s="22">
        <v>0.25</v>
      </c>
      <c r="F1115" s="22" t="s">
        <v>37</v>
      </c>
      <c r="G1115" s="22" t="s">
        <v>3083</v>
      </c>
      <c r="H1115" s="22" t="s">
        <v>32</v>
      </c>
    </row>
    <row r="1116" spans="2:8" ht="15" hidden="1" customHeight="1" x14ac:dyDescent="0.4">
      <c r="B1116" s="22" t="s">
        <v>3082</v>
      </c>
      <c r="C1116" s="22">
        <v>-916.72</v>
      </c>
      <c r="D1116" s="22">
        <v>626.79999999999995</v>
      </c>
      <c r="E1116" s="22">
        <v>0.2</v>
      </c>
      <c r="F1116" s="22" t="s">
        <v>37</v>
      </c>
      <c r="G1116" s="22" t="s">
        <v>3081</v>
      </c>
      <c r="H1116" s="22" t="s">
        <v>38</v>
      </c>
    </row>
    <row r="1117" spans="2:8" ht="15" hidden="1" customHeight="1" x14ac:dyDescent="0.4">
      <c r="B1117" s="22" t="s">
        <v>3080</v>
      </c>
      <c r="C1117" s="22">
        <v>-916.04</v>
      </c>
      <c r="D1117" s="22">
        <v>1471.12</v>
      </c>
      <c r="E1117" s="22">
        <v>0.45</v>
      </c>
      <c r="F1117" s="22" t="s">
        <v>41</v>
      </c>
      <c r="G1117" s="22" t="s">
        <v>1013</v>
      </c>
      <c r="H1117" s="22" t="s">
        <v>33</v>
      </c>
    </row>
    <row r="1118" spans="2:8" ht="15" hidden="1" customHeight="1" x14ac:dyDescent="0.4">
      <c r="B1118" s="22" t="s">
        <v>3079</v>
      </c>
      <c r="C1118" s="22">
        <v>-915.71</v>
      </c>
      <c r="D1118" s="22">
        <v>934.18</v>
      </c>
      <c r="E1118" s="22">
        <v>0.45</v>
      </c>
      <c r="F1118" s="22" t="s">
        <v>37</v>
      </c>
      <c r="G1118" s="22" t="s">
        <v>3078</v>
      </c>
      <c r="H1118" s="22" t="s">
        <v>38</v>
      </c>
    </row>
    <row r="1119" spans="2:8" ht="15" hidden="1" customHeight="1" x14ac:dyDescent="0.4">
      <c r="B1119" s="22" t="s">
        <v>3077</v>
      </c>
      <c r="C1119" s="22">
        <v>-913.18</v>
      </c>
      <c r="D1119" s="22">
        <v>1369.76</v>
      </c>
      <c r="E1119" s="22">
        <v>0.1</v>
      </c>
      <c r="F1119" s="22" t="s">
        <v>37</v>
      </c>
      <c r="G1119" s="22" t="s">
        <v>535</v>
      </c>
      <c r="H1119" s="22" t="s">
        <v>32</v>
      </c>
    </row>
    <row r="1120" spans="2:8" ht="15" hidden="1" customHeight="1" x14ac:dyDescent="0.4">
      <c r="B1120" s="22" t="s">
        <v>3076</v>
      </c>
      <c r="C1120" s="22">
        <v>-913.18</v>
      </c>
      <c r="D1120" s="22">
        <v>1369.76</v>
      </c>
      <c r="E1120" s="22">
        <v>0.2</v>
      </c>
      <c r="F1120" s="22" t="s">
        <v>41</v>
      </c>
      <c r="G1120" s="22" t="s">
        <v>535</v>
      </c>
      <c r="H1120" s="22" t="s">
        <v>32</v>
      </c>
    </row>
    <row r="1121" spans="2:8" ht="15" hidden="1" customHeight="1" x14ac:dyDescent="0.4">
      <c r="B1121" s="22" t="s">
        <v>3075</v>
      </c>
      <c r="C1121" s="22">
        <v>-890.18</v>
      </c>
      <c r="D1121" s="22">
        <v>523.6</v>
      </c>
      <c r="E1121" s="22">
        <v>0.2</v>
      </c>
      <c r="F1121" s="22" t="s">
        <v>37</v>
      </c>
      <c r="G1121" s="22" t="s">
        <v>3073</v>
      </c>
      <c r="H1121" s="22" t="s">
        <v>32</v>
      </c>
    </row>
    <row r="1122" spans="2:8" ht="15" hidden="1" customHeight="1" x14ac:dyDescent="0.4">
      <c r="B1122" s="22" t="s">
        <v>3074</v>
      </c>
      <c r="C1122" s="22">
        <v>-890.18</v>
      </c>
      <c r="D1122" s="22">
        <v>523.6</v>
      </c>
      <c r="E1122" s="22">
        <v>0.2</v>
      </c>
      <c r="F1122" s="22" t="s">
        <v>41</v>
      </c>
      <c r="G1122" s="22" t="s">
        <v>3073</v>
      </c>
      <c r="H1122" s="22" t="s">
        <v>32</v>
      </c>
    </row>
    <row r="1123" spans="2:8" ht="15" hidden="1" customHeight="1" x14ac:dyDescent="0.4">
      <c r="B1123" s="22" t="s">
        <v>3072</v>
      </c>
      <c r="C1123" s="22">
        <v>-889.92</v>
      </c>
      <c r="D1123" s="22">
        <v>912.6</v>
      </c>
      <c r="E1123" s="22">
        <v>0.45</v>
      </c>
      <c r="F1123" s="22" t="s">
        <v>37</v>
      </c>
      <c r="G1123" s="22" t="s">
        <v>3071</v>
      </c>
      <c r="H1123" s="22" t="s">
        <v>32</v>
      </c>
    </row>
    <row r="1124" spans="2:8" ht="15" hidden="1" customHeight="1" x14ac:dyDescent="0.4">
      <c r="B1124" s="22" t="s">
        <v>3070</v>
      </c>
      <c r="C1124" s="22">
        <v>-887.04</v>
      </c>
      <c r="D1124" s="22">
        <v>964.17</v>
      </c>
      <c r="E1124" s="22">
        <v>0.3</v>
      </c>
      <c r="F1124" s="22" t="s">
        <v>37</v>
      </c>
      <c r="G1124" s="22" t="s">
        <v>2661</v>
      </c>
      <c r="H1124" s="22" t="s">
        <v>32</v>
      </c>
    </row>
    <row r="1125" spans="2:8" ht="15" hidden="1" customHeight="1" x14ac:dyDescent="0.4">
      <c r="B1125" s="22" t="s">
        <v>3069</v>
      </c>
      <c r="C1125" s="22">
        <v>-886.46</v>
      </c>
      <c r="D1125" s="22">
        <v>648.58000000000004</v>
      </c>
      <c r="E1125" s="22">
        <v>0.3</v>
      </c>
      <c r="F1125" s="22" t="s">
        <v>39</v>
      </c>
      <c r="G1125" s="22" t="s">
        <v>3068</v>
      </c>
      <c r="H1125" s="22" t="s">
        <v>32</v>
      </c>
    </row>
    <row r="1126" spans="2:8" ht="15" hidden="1" customHeight="1" x14ac:dyDescent="0.4">
      <c r="B1126" s="22" t="s">
        <v>3067</v>
      </c>
      <c r="C1126" s="22">
        <v>-886.05</v>
      </c>
      <c r="D1126" s="22">
        <v>1582.11</v>
      </c>
      <c r="E1126" s="22">
        <v>0.6</v>
      </c>
      <c r="F1126" s="22" t="s">
        <v>37</v>
      </c>
      <c r="G1126" s="22" t="s">
        <v>939</v>
      </c>
      <c r="H1126" s="22" t="s">
        <v>33</v>
      </c>
    </row>
    <row r="1127" spans="2:8" ht="15" hidden="1" customHeight="1" x14ac:dyDescent="0.4">
      <c r="B1127" s="22" t="s">
        <v>3066</v>
      </c>
      <c r="C1127" s="22">
        <v>-880.96</v>
      </c>
      <c r="D1127" s="22">
        <v>1136.6600000000001</v>
      </c>
      <c r="E1127" s="22">
        <v>0.4</v>
      </c>
      <c r="F1127" s="22" t="s">
        <v>41</v>
      </c>
      <c r="G1127" s="22" t="s">
        <v>2595</v>
      </c>
      <c r="H1127" s="22" t="s">
        <v>38</v>
      </c>
    </row>
    <row r="1128" spans="2:8" ht="15" hidden="1" customHeight="1" x14ac:dyDescent="0.4">
      <c r="B1128" s="22" t="s">
        <v>3065</v>
      </c>
      <c r="C1128" s="22">
        <v>-878.77</v>
      </c>
      <c r="D1128" s="22">
        <v>990.95</v>
      </c>
      <c r="E1128" s="22">
        <v>0.45</v>
      </c>
      <c r="F1128" s="22" t="s">
        <v>37</v>
      </c>
      <c r="G1128" s="22" t="s">
        <v>3064</v>
      </c>
      <c r="H1128" s="22" t="s">
        <v>32</v>
      </c>
    </row>
    <row r="1129" spans="2:8" ht="15" hidden="1" customHeight="1" x14ac:dyDescent="0.4">
      <c r="B1129" s="22" t="s">
        <v>3063</v>
      </c>
      <c r="C1129" s="22">
        <v>-875.59</v>
      </c>
      <c r="D1129" s="22">
        <v>593.57000000000005</v>
      </c>
      <c r="E1129" s="22">
        <v>0</v>
      </c>
      <c r="F1129" s="22" t="s">
        <v>37</v>
      </c>
      <c r="G1129" s="22" t="s">
        <v>3062</v>
      </c>
      <c r="H1129" s="22" t="s">
        <v>32</v>
      </c>
    </row>
    <row r="1130" spans="2:8" ht="15" hidden="1" customHeight="1" x14ac:dyDescent="0.4">
      <c r="B1130" s="22" t="s">
        <v>3061</v>
      </c>
      <c r="C1130" s="22">
        <v>-870.3</v>
      </c>
      <c r="D1130" s="22">
        <v>1582.2</v>
      </c>
      <c r="E1130" s="22">
        <v>0.2</v>
      </c>
      <c r="F1130" s="22" t="s">
        <v>39</v>
      </c>
      <c r="G1130" s="22" t="s">
        <v>3060</v>
      </c>
      <c r="H1130" s="22" t="s">
        <v>38</v>
      </c>
    </row>
    <row r="1131" spans="2:8" ht="15" hidden="1" customHeight="1" x14ac:dyDescent="0.4">
      <c r="B1131" s="22" t="s">
        <v>3059</v>
      </c>
      <c r="C1131" s="22">
        <v>-865.3</v>
      </c>
      <c r="D1131" s="22">
        <v>683.06</v>
      </c>
      <c r="E1131" s="22">
        <v>0.3</v>
      </c>
      <c r="F1131" s="22" t="s">
        <v>41</v>
      </c>
      <c r="G1131" s="22" t="s">
        <v>2956</v>
      </c>
      <c r="H1131" s="22" t="s">
        <v>32</v>
      </c>
    </row>
    <row r="1132" spans="2:8" ht="15" hidden="1" customHeight="1" x14ac:dyDescent="0.4">
      <c r="B1132" s="22" t="s">
        <v>3058</v>
      </c>
      <c r="C1132" s="22">
        <v>-857.37</v>
      </c>
      <c r="D1132" s="22">
        <v>443.43</v>
      </c>
      <c r="E1132" s="22">
        <v>0.2</v>
      </c>
      <c r="F1132" s="22" t="s">
        <v>40</v>
      </c>
      <c r="G1132" s="22" t="s">
        <v>3057</v>
      </c>
      <c r="H1132" s="22" t="s">
        <v>33</v>
      </c>
    </row>
    <row r="1133" spans="2:8" ht="15" hidden="1" customHeight="1" x14ac:dyDescent="0.4">
      <c r="B1133" s="22" t="s">
        <v>2683</v>
      </c>
      <c r="C1133" s="22">
        <v>-838.91</v>
      </c>
      <c r="D1133" s="22">
        <v>493.45</v>
      </c>
      <c r="E1133" s="22">
        <v>0.2</v>
      </c>
      <c r="F1133" s="22" t="s">
        <v>37</v>
      </c>
      <c r="G1133" s="22" t="s">
        <v>3056</v>
      </c>
      <c r="H1133" s="22" t="s">
        <v>33</v>
      </c>
    </row>
    <row r="1134" spans="2:8" ht="15" hidden="1" customHeight="1" x14ac:dyDescent="0.4">
      <c r="B1134" s="22" t="s">
        <v>3055</v>
      </c>
      <c r="C1134" s="22">
        <v>-836.57</v>
      </c>
      <c r="D1134" s="22">
        <v>660.31</v>
      </c>
      <c r="E1134" s="22">
        <v>0.2</v>
      </c>
      <c r="F1134" s="22" t="s">
        <v>37</v>
      </c>
      <c r="G1134" s="22" t="s">
        <v>574</v>
      </c>
      <c r="H1134" s="22" t="s">
        <v>32</v>
      </c>
    </row>
    <row r="1135" spans="2:8" ht="15" hidden="1" customHeight="1" x14ac:dyDescent="0.4">
      <c r="B1135" s="22" t="s">
        <v>2310</v>
      </c>
      <c r="C1135" s="22">
        <v>-836.43</v>
      </c>
      <c r="D1135" s="22">
        <v>464.67</v>
      </c>
      <c r="E1135" s="22">
        <v>0.2</v>
      </c>
      <c r="F1135" s="22" t="s">
        <v>37</v>
      </c>
      <c r="G1135" s="22" t="s">
        <v>3054</v>
      </c>
      <c r="H1135" s="22" t="s">
        <v>33</v>
      </c>
    </row>
    <row r="1136" spans="2:8" ht="15" hidden="1" customHeight="1" x14ac:dyDescent="0.4">
      <c r="B1136" s="22" t="s">
        <v>3053</v>
      </c>
      <c r="C1136" s="22">
        <v>-832.66</v>
      </c>
      <c r="D1136" s="22">
        <v>1691.23</v>
      </c>
      <c r="E1136" s="22">
        <v>0.4</v>
      </c>
      <c r="F1136" s="22" t="s">
        <v>37</v>
      </c>
      <c r="G1136" s="22" t="s">
        <v>2836</v>
      </c>
      <c r="H1136" s="22" t="s">
        <v>32</v>
      </c>
    </row>
    <row r="1137" spans="2:8" ht="15" hidden="1" customHeight="1" x14ac:dyDescent="0.4">
      <c r="B1137" s="22" t="s">
        <v>3052</v>
      </c>
      <c r="C1137" s="22">
        <v>-831.82</v>
      </c>
      <c r="D1137" s="22">
        <v>383.9</v>
      </c>
      <c r="E1137" s="22">
        <v>0.45</v>
      </c>
      <c r="F1137" s="22" t="s">
        <v>39</v>
      </c>
      <c r="G1137" s="22" t="s">
        <v>3051</v>
      </c>
      <c r="H1137" s="22" t="s">
        <v>32</v>
      </c>
    </row>
    <row r="1138" spans="2:8" ht="15" hidden="1" customHeight="1" x14ac:dyDescent="0.4">
      <c r="B1138" s="22" t="s">
        <v>2904</v>
      </c>
      <c r="C1138" s="22">
        <v>-825.3</v>
      </c>
      <c r="D1138" s="22">
        <v>467.1</v>
      </c>
      <c r="E1138" s="22">
        <v>0.2</v>
      </c>
      <c r="F1138" s="22" t="s">
        <v>40</v>
      </c>
      <c r="G1138" s="22" t="s">
        <v>3050</v>
      </c>
      <c r="H1138" s="22" t="s">
        <v>32</v>
      </c>
    </row>
    <row r="1139" spans="2:8" ht="15" hidden="1" customHeight="1" x14ac:dyDescent="0.4">
      <c r="B1139" s="22" t="s">
        <v>3049</v>
      </c>
      <c r="C1139" s="22">
        <v>-821.96</v>
      </c>
      <c r="D1139" s="22">
        <v>2614.69</v>
      </c>
      <c r="E1139" s="22">
        <v>0.2</v>
      </c>
      <c r="F1139" s="22" t="s">
        <v>37</v>
      </c>
      <c r="G1139" s="22" t="s">
        <v>1938</v>
      </c>
      <c r="H1139" s="22" t="s">
        <v>33</v>
      </c>
    </row>
    <row r="1140" spans="2:8" ht="15" hidden="1" customHeight="1" x14ac:dyDescent="0.4">
      <c r="B1140" s="22" t="s">
        <v>3048</v>
      </c>
      <c r="C1140" s="22">
        <v>-821.96</v>
      </c>
      <c r="D1140" s="22">
        <v>2614.69</v>
      </c>
      <c r="E1140" s="22">
        <v>0.4</v>
      </c>
      <c r="F1140" s="22" t="s">
        <v>37</v>
      </c>
      <c r="G1140" s="22" t="s">
        <v>1938</v>
      </c>
      <c r="H1140" s="22" t="s">
        <v>32</v>
      </c>
    </row>
    <row r="1141" spans="2:8" ht="15" hidden="1" customHeight="1" x14ac:dyDescent="0.4">
      <c r="B1141" s="22" t="s">
        <v>3047</v>
      </c>
      <c r="C1141" s="22">
        <v>-819.38</v>
      </c>
      <c r="D1141" s="22">
        <v>768.14</v>
      </c>
      <c r="E1141" s="22">
        <v>0.2</v>
      </c>
      <c r="F1141" s="22" t="s">
        <v>37</v>
      </c>
      <c r="G1141" s="22" t="s">
        <v>3046</v>
      </c>
      <c r="H1141" s="22" t="s">
        <v>33</v>
      </c>
    </row>
    <row r="1142" spans="2:8" ht="15" hidden="1" customHeight="1" x14ac:dyDescent="0.4">
      <c r="B1142" s="22" t="s">
        <v>3045</v>
      </c>
      <c r="C1142" s="22">
        <v>-814.48</v>
      </c>
      <c r="D1142" s="22">
        <v>1272.6300000000001</v>
      </c>
      <c r="E1142" s="22">
        <v>0.4</v>
      </c>
      <c r="F1142" s="22" t="s">
        <v>37</v>
      </c>
      <c r="G1142" s="22" t="s">
        <v>1013</v>
      </c>
      <c r="H1142" s="22" t="s">
        <v>38</v>
      </c>
    </row>
    <row r="1143" spans="2:8" ht="15" hidden="1" customHeight="1" x14ac:dyDescent="0.4">
      <c r="B1143" s="22" t="s">
        <v>2689</v>
      </c>
      <c r="C1143" s="22">
        <v>-814.46</v>
      </c>
      <c r="D1143" s="22">
        <v>1017.94</v>
      </c>
      <c r="E1143" s="22">
        <v>0.35</v>
      </c>
      <c r="F1143" s="22" t="s">
        <v>37</v>
      </c>
      <c r="G1143" s="22" t="s">
        <v>1195</v>
      </c>
      <c r="H1143" s="22" t="s">
        <v>33</v>
      </c>
    </row>
    <row r="1144" spans="2:8" ht="15" hidden="1" customHeight="1" x14ac:dyDescent="0.4">
      <c r="B1144" s="22" t="s">
        <v>3044</v>
      </c>
      <c r="C1144" s="22">
        <v>-813.61</v>
      </c>
      <c r="D1144" s="22">
        <v>1971.35</v>
      </c>
      <c r="E1144" s="22">
        <v>0.45</v>
      </c>
      <c r="F1144" s="22" t="s">
        <v>37</v>
      </c>
      <c r="G1144" s="22" t="s">
        <v>3043</v>
      </c>
      <c r="H1144" s="22" t="s">
        <v>32</v>
      </c>
    </row>
    <row r="1145" spans="2:8" ht="15" hidden="1" customHeight="1" x14ac:dyDescent="0.4">
      <c r="B1145" s="22" t="s">
        <v>3042</v>
      </c>
      <c r="C1145" s="22">
        <v>-813.49</v>
      </c>
      <c r="D1145" s="22">
        <v>1682.75</v>
      </c>
      <c r="E1145" s="22">
        <v>0.15</v>
      </c>
      <c r="F1145" s="22" t="s">
        <v>37</v>
      </c>
      <c r="G1145" s="22" t="s">
        <v>2882</v>
      </c>
      <c r="H1145" s="22" t="s">
        <v>32</v>
      </c>
    </row>
    <row r="1146" spans="2:8" ht="15" hidden="1" customHeight="1" x14ac:dyDescent="0.4">
      <c r="B1146" s="22" t="s">
        <v>3041</v>
      </c>
      <c r="C1146" s="22">
        <v>-813.39</v>
      </c>
      <c r="D1146" s="22">
        <v>677.82</v>
      </c>
      <c r="E1146" s="22">
        <v>0.3</v>
      </c>
      <c r="F1146" s="22" t="s">
        <v>41</v>
      </c>
      <c r="G1146" s="22" t="s">
        <v>1394</v>
      </c>
      <c r="H1146" s="22" t="s">
        <v>32</v>
      </c>
    </row>
    <row r="1147" spans="2:8" ht="15" hidden="1" customHeight="1" x14ac:dyDescent="0.4">
      <c r="B1147" s="22" t="s">
        <v>3040</v>
      </c>
      <c r="C1147" s="22">
        <v>-809.75</v>
      </c>
      <c r="D1147" s="22">
        <v>656.53</v>
      </c>
      <c r="E1147" s="22">
        <v>0.45</v>
      </c>
      <c r="F1147" s="22" t="s">
        <v>37</v>
      </c>
      <c r="G1147" s="22" t="s">
        <v>2916</v>
      </c>
      <c r="H1147" s="22" t="s">
        <v>32</v>
      </c>
    </row>
    <row r="1148" spans="2:8" ht="15" hidden="1" customHeight="1" x14ac:dyDescent="0.4">
      <c r="B1148" s="22" t="s">
        <v>3039</v>
      </c>
      <c r="C1148" s="22">
        <v>-802.49</v>
      </c>
      <c r="D1148" s="22">
        <v>1629.91</v>
      </c>
      <c r="E1148" s="22">
        <v>0.4</v>
      </c>
      <c r="F1148" s="22" t="s">
        <v>40</v>
      </c>
      <c r="G1148" s="22" t="s">
        <v>3038</v>
      </c>
      <c r="H1148" s="22" t="s">
        <v>33</v>
      </c>
    </row>
    <row r="1149" spans="2:8" ht="15" hidden="1" customHeight="1" x14ac:dyDescent="0.4">
      <c r="B1149" s="22" t="s">
        <v>2388</v>
      </c>
      <c r="C1149" s="22">
        <v>-801.53</v>
      </c>
      <c r="D1149" s="22">
        <v>582.91</v>
      </c>
      <c r="E1149" s="22">
        <v>0.45</v>
      </c>
      <c r="F1149" s="22" t="s">
        <v>37</v>
      </c>
      <c r="G1149" s="22" t="s">
        <v>3037</v>
      </c>
      <c r="H1149" s="22" t="s">
        <v>33</v>
      </c>
    </row>
    <row r="1150" spans="2:8" ht="15" hidden="1" customHeight="1" x14ac:dyDescent="0.4">
      <c r="B1150" s="22" t="s">
        <v>3036</v>
      </c>
      <c r="C1150" s="22">
        <v>-800.06</v>
      </c>
      <c r="D1150" s="22">
        <v>380.92</v>
      </c>
      <c r="E1150" s="22">
        <v>0.05</v>
      </c>
      <c r="F1150" s="22" t="s">
        <v>37</v>
      </c>
      <c r="G1150" s="22" t="s">
        <v>2863</v>
      </c>
      <c r="H1150" s="22" t="s">
        <v>38</v>
      </c>
    </row>
    <row r="1151" spans="2:8" ht="15" hidden="1" customHeight="1" x14ac:dyDescent="0.4">
      <c r="B1151" s="22" t="s">
        <v>1927</v>
      </c>
      <c r="C1151" s="22">
        <v>-799.57</v>
      </c>
      <c r="D1151" s="22">
        <v>342.67</v>
      </c>
      <c r="E1151" s="22">
        <v>0.2</v>
      </c>
      <c r="F1151" s="22" t="s">
        <v>37</v>
      </c>
      <c r="G1151" s="22" t="s">
        <v>2932</v>
      </c>
      <c r="H1151" s="22" t="s">
        <v>38</v>
      </c>
    </row>
    <row r="1152" spans="2:8" ht="15" hidden="1" customHeight="1" x14ac:dyDescent="0.4">
      <c r="B1152" s="22" t="s">
        <v>3035</v>
      </c>
      <c r="C1152" s="22">
        <v>-790.35</v>
      </c>
      <c r="D1152" s="22">
        <v>859.05</v>
      </c>
      <c r="E1152" s="22">
        <v>0.2</v>
      </c>
      <c r="F1152" s="22" t="s">
        <v>40</v>
      </c>
      <c r="G1152" s="22" t="s">
        <v>2802</v>
      </c>
      <c r="H1152" s="22" t="s">
        <v>32</v>
      </c>
    </row>
    <row r="1153" spans="2:8" ht="15" hidden="1" customHeight="1" x14ac:dyDescent="0.4">
      <c r="B1153" s="22" t="s">
        <v>3034</v>
      </c>
      <c r="C1153" s="22">
        <v>-786.74</v>
      </c>
      <c r="D1153" s="22">
        <v>590.05999999999995</v>
      </c>
      <c r="E1153" s="22">
        <v>0.4</v>
      </c>
      <c r="F1153" s="22" t="s">
        <v>37</v>
      </c>
      <c r="G1153" s="22" t="s">
        <v>3033</v>
      </c>
      <c r="H1153" s="22" t="s">
        <v>32</v>
      </c>
    </row>
    <row r="1154" spans="2:8" ht="15" hidden="1" customHeight="1" x14ac:dyDescent="0.4">
      <c r="B1154" s="22" t="s">
        <v>3032</v>
      </c>
      <c r="C1154" s="22">
        <v>-786.17</v>
      </c>
      <c r="D1154" s="22">
        <v>635.91</v>
      </c>
      <c r="E1154" s="22">
        <v>0.2</v>
      </c>
      <c r="F1154" s="22" t="s">
        <v>40</v>
      </c>
      <c r="G1154" s="22" t="s">
        <v>3031</v>
      </c>
      <c r="H1154" s="22" t="s">
        <v>38</v>
      </c>
    </row>
    <row r="1155" spans="2:8" ht="15" hidden="1" customHeight="1" x14ac:dyDescent="0.4">
      <c r="B1155" s="22" t="s">
        <v>3030</v>
      </c>
      <c r="C1155" s="22">
        <v>-786.1</v>
      </c>
      <c r="D1155" s="22">
        <v>849.8</v>
      </c>
      <c r="E1155" s="22">
        <v>0.1</v>
      </c>
      <c r="F1155" s="22" t="s">
        <v>40</v>
      </c>
      <c r="G1155" s="22" t="s">
        <v>3029</v>
      </c>
      <c r="H1155" s="22" t="s">
        <v>32</v>
      </c>
    </row>
    <row r="1156" spans="2:8" ht="15" hidden="1" customHeight="1" x14ac:dyDescent="0.4">
      <c r="B1156" s="22" t="s">
        <v>3028</v>
      </c>
      <c r="C1156" s="22">
        <v>-786.01</v>
      </c>
      <c r="D1156" s="22">
        <v>3930.07</v>
      </c>
      <c r="E1156" s="22">
        <v>0.25</v>
      </c>
      <c r="F1156" s="22" t="s">
        <v>37</v>
      </c>
      <c r="G1156" s="22" t="s">
        <v>3027</v>
      </c>
      <c r="H1156" s="22" t="s">
        <v>32</v>
      </c>
    </row>
    <row r="1157" spans="2:8" ht="15" hidden="1" customHeight="1" x14ac:dyDescent="0.4">
      <c r="B1157" s="22" t="s">
        <v>3026</v>
      </c>
      <c r="C1157" s="22">
        <v>-781.85</v>
      </c>
      <c r="D1157" s="22">
        <v>1563.55</v>
      </c>
      <c r="E1157" s="22">
        <v>0.35</v>
      </c>
      <c r="F1157" s="22" t="s">
        <v>37</v>
      </c>
      <c r="G1157" s="22" t="s">
        <v>769</v>
      </c>
      <c r="H1157" s="22" t="s">
        <v>38</v>
      </c>
    </row>
    <row r="1158" spans="2:8" ht="15" hidden="1" customHeight="1" x14ac:dyDescent="0.4">
      <c r="B1158" s="22" t="s">
        <v>3025</v>
      </c>
      <c r="C1158" s="22">
        <v>-780.64</v>
      </c>
      <c r="D1158" s="22">
        <v>312.23</v>
      </c>
      <c r="E1158" s="22">
        <v>0.4</v>
      </c>
      <c r="F1158" s="22" t="s">
        <v>37</v>
      </c>
      <c r="G1158" s="22" t="s">
        <v>3024</v>
      </c>
      <c r="H1158" s="22" t="s">
        <v>32</v>
      </c>
    </row>
    <row r="1159" spans="2:8" ht="15" hidden="1" customHeight="1" x14ac:dyDescent="0.4">
      <c r="B1159" s="22" t="s">
        <v>3023</v>
      </c>
      <c r="C1159" s="22">
        <v>-776.32</v>
      </c>
      <c r="D1159" s="22">
        <v>1293.67</v>
      </c>
      <c r="E1159" s="22">
        <v>0.3</v>
      </c>
      <c r="F1159" s="22" t="s">
        <v>41</v>
      </c>
      <c r="G1159" s="22" t="s">
        <v>320</v>
      </c>
      <c r="H1159" s="22" t="s">
        <v>32</v>
      </c>
    </row>
    <row r="1160" spans="2:8" ht="15" hidden="1" customHeight="1" x14ac:dyDescent="0.4">
      <c r="B1160" s="22" t="s">
        <v>3022</v>
      </c>
      <c r="C1160" s="22">
        <v>-775.38</v>
      </c>
      <c r="D1160" s="22">
        <v>3445.34</v>
      </c>
      <c r="E1160" s="22">
        <v>0.15</v>
      </c>
      <c r="F1160" s="22" t="s">
        <v>37</v>
      </c>
      <c r="G1160" s="22" t="s">
        <v>3021</v>
      </c>
      <c r="H1160" s="22" t="s">
        <v>33</v>
      </c>
    </row>
    <row r="1161" spans="2:8" ht="15" hidden="1" customHeight="1" x14ac:dyDescent="0.4">
      <c r="B1161" s="22" t="s">
        <v>3020</v>
      </c>
      <c r="C1161" s="22">
        <v>-773.84</v>
      </c>
      <c r="D1161" s="22">
        <v>515.86</v>
      </c>
      <c r="E1161" s="22">
        <v>0.2</v>
      </c>
      <c r="F1161" s="22" t="s">
        <v>37</v>
      </c>
      <c r="G1161" s="22" t="s">
        <v>3019</v>
      </c>
      <c r="H1161" s="22" t="s">
        <v>32</v>
      </c>
    </row>
    <row r="1162" spans="2:8" ht="15" hidden="1" customHeight="1" x14ac:dyDescent="0.4">
      <c r="B1162" s="22" t="s">
        <v>3018</v>
      </c>
      <c r="C1162" s="22">
        <v>-771.18</v>
      </c>
      <c r="D1162" s="22">
        <v>525.78</v>
      </c>
      <c r="E1162" s="22">
        <v>0.2</v>
      </c>
      <c r="F1162" s="22" t="s">
        <v>40</v>
      </c>
      <c r="G1162" s="22" t="s">
        <v>520</v>
      </c>
      <c r="H1162" s="22" t="s">
        <v>33</v>
      </c>
    </row>
    <row r="1163" spans="2:8" ht="15" hidden="1" customHeight="1" x14ac:dyDescent="0.4">
      <c r="B1163" s="22" t="s">
        <v>3017</v>
      </c>
      <c r="C1163" s="22">
        <v>-765.94</v>
      </c>
      <c r="D1163" s="22">
        <v>656.46</v>
      </c>
      <c r="E1163" s="22">
        <v>0.2</v>
      </c>
      <c r="F1163" s="22" t="s">
        <v>37</v>
      </c>
      <c r="G1163" s="22" t="s">
        <v>1810</v>
      </c>
      <c r="H1163" s="22" t="s">
        <v>38</v>
      </c>
    </row>
    <row r="1164" spans="2:8" ht="15" hidden="1" customHeight="1" x14ac:dyDescent="0.4">
      <c r="B1164" s="22" t="s">
        <v>3016</v>
      </c>
      <c r="C1164" s="22">
        <v>-761.08</v>
      </c>
      <c r="D1164" s="22">
        <v>447.68</v>
      </c>
      <c r="E1164" s="22">
        <v>0.4</v>
      </c>
      <c r="F1164" s="22" t="s">
        <v>37</v>
      </c>
      <c r="G1164" s="22" t="s">
        <v>3015</v>
      </c>
      <c r="H1164" s="22" t="s">
        <v>33</v>
      </c>
    </row>
    <row r="1165" spans="2:8" ht="15" hidden="1" customHeight="1" x14ac:dyDescent="0.4">
      <c r="B1165" s="22" t="s">
        <v>3014</v>
      </c>
      <c r="C1165" s="22">
        <v>-760.98</v>
      </c>
      <c r="D1165" s="22">
        <v>1141.47</v>
      </c>
      <c r="E1165" s="22">
        <v>0.2</v>
      </c>
      <c r="F1165" s="22" t="s">
        <v>41</v>
      </c>
      <c r="G1165" s="22" t="s">
        <v>535</v>
      </c>
      <c r="H1165" s="22" t="s">
        <v>38</v>
      </c>
    </row>
    <row r="1166" spans="2:8" ht="15" hidden="1" customHeight="1" x14ac:dyDescent="0.4">
      <c r="B1166" s="22" t="s">
        <v>3013</v>
      </c>
      <c r="C1166" s="22">
        <v>-754.41</v>
      </c>
      <c r="D1166" s="22">
        <v>2228.64</v>
      </c>
      <c r="E1166" s="22">
        <v>0.4</v>
      </c>
      <c r="F1166" s="22" t="s">
        <v>41</v>
      </c>
      <c r="G1166" s="22" t="s">
        <v>3012</v>
      </c>
      <c r="H1166" s="22" t="s">
        <v>32</v>
      </c>
    </row>
    <row r="1167" spans="2:8" ht="15" hidden="1" customHeight="1" x14ac:dyDescent="0.4">
      <c r="B1167" s="22" t="s">
        <v>3011</v>
      </c>
      <c r="C1167" s="22">
        <v>-752.13</v>
      </c>
      <c r="D1167" s="22">
        <v>382.41</v>
      </c>
      <c r="E1167" s="22">
        <v>0.1</v>
      </c>
      <c r="F1167" s="22" t="s">
        <v>41</v>
      </c>
      <c r="G1167" s="22" t="s">
        <v>2343</v>
      </c>
      <c r="H1167" s="22" t="s">
        <v>32</v>
      </c>
    </row>
    <row r="1168" spans="2:8" ht="15" hidden="1" customHeight="1" x14ac:dyDescent="0.4">
      <c r="B1168" s="22" t="s">
        <v>3010</v>
      </c>
      <c r="C1168" s="22">
        <v>-744.91</v>
      </c>
      <c r="D1168" s="22">
        <v>343.73</v>
      </c>
      <c r="E1168" s="22">
        <v>0.1</v>
      </c>
      <c r="F1168" s="22" t="s">
        <v>37</v>
      </c>
      <c r="G1168" s="22" t="s">
        <v>3009</v>
      </c>
      <c r="H1168" s="22" t="s">
        <v>33</v>
      </c>
    </row>
    <row r="1169" spans="2:8" ht="15" hidden="1" customHeight="1" x14ac:dyDescent="0.4">
      <c r="B1169" s="22" t="s">
        <v>3008</v>
      </c>
      <c r="C1169" s="22">
        <v>-743</v>
      </c>
      <c r="D1169" s="22">
        <v>773.87</v>
      </c>
      <c r="E1169" s="22">
        <v>0.2</v>
      </c>
      <c r="F1169" s="22" t="s">
        <v>40</v>
      </c>
      <c r="G1169" s="22" t="s">
        <v>3007</v>
      </c>
      <c r="H1169" s="22" t="s">
        <v>32</v>
      </c>
    </row>
    <row r="1170" spans="2:8" ht="15" hidden="1" customHeight="1" x14ac:dyDescent="0.4">
      <c r="B1170" s="22" t="s">
        <v>3006</v>
      </c>
      <c r="C1170" s="22">
        <v>-742.77</v>
      </c>
      <c r="D1170" s="22">
        <v>464.13</v>
      </c>
      <c r="E1170" s="22">
        <v>0</v>
      </c>
      <c r="F1170" s="22" t="s">
        <v>37</v>
      </c>
      <c r="G1170" s="22" t="s">
        <v>2602</v>
      </c>
      <c r="H1170" s="22" t="s">
        <v>32</v>
      </c>
    </row>
    <row r="1171" spans="2:8" ht="15" hidden="1" customHeight="1" x14ac:dyDescent="0.4">
      <c r="B1171" s="22" t="s">
        <v>3005</v>
      </c>
      <c r="C1171" s="22">
        <v>-740.29</v>
      </c>
      <c r="D1171" s="22">
        <v>3238.3</v>
      </c>
      <c r="E1171" s="22">
        <v>0.4</v>
      </c>
      <c r="F1171" s="22" t="s">
        <v>41</v>
      </c>
      <c r="G1171" s="22" t="s">
        <v>1013</v>
      </c>
      <c r="H1171" s="22" t="s">
        <v>33</v>
      </c>
    </row>
    <row r="1172" spans="2:8" ht="15" hidden="1" customHeight="1" x14ac:dyDescent="0.4">
      <c r="B1172" s="22" t="s">
        <v>3004</v>
      </c>
      <c r="C1172" s="22">
        <v>-734.53</v>
      </c>
      <c r="D1172" s="22">
        <v>1421.66</v>
      </c>
      <c r="E1172" s="22">
        <v>0.3</v>
      </c>
      <c r="F1172" s="22" t="s">
        <v>40</v>
      </c>
      <c r="G1172" s="22" t="s">
        <v>3003</v>
      </c>
      <c r="H1172" s="22" t="s">
        <v>33</v>
      </c>
    </row>
    <row r="1173" spans="2:8" ht="15" hidden="1" customHeight="1" x14ac:dyDescent="0.4">
      <c r="B1173" s="22" t="s">
        <v>3002</v>
      </c>
      <c r="C1173" s="22">
        <v>-729.91</v>
      </c>
      <c r="D1173" s="22">
        <v>442.37</v>
      </c>
      <c r="E1173" s="22">
        <v>0.3</v>
      </c>
      <c r="F1173" s="22" t="s">
        <v>41</v>
      </c>
      <c r="G1173" s="22" t="s">
        <v>1160</v>
      </c>
      <c r="H1173" s="22" t="s">
        <v>33</v>
      </c>
    </row>
    <row r="1174" spans="2:8" ht="15" hidden="1" customHeight="1" x14ac:dyDescent="0.4">
      <c r="B1174" s="22" t="s">
        <v>3001</v>
      </c>
      <c r="C1174" s="22">
        <v>-727.75</v>
      </c>
      <c r="D1174" s="22">
        <v>370.01</v>
      </c>
      <c r="E1174" s="22">
        <v>0.5</v>
      </c>
      <c r="F1174" s="22" t="s">
        <v>41</v>
      </c>
      <c r="G1174" s="22" t="s">
        <v>3000</v>
      </c>
      <c r="H1174" s="22" t="s">
        <v>32</v>
      </c>
    </row>
    <row r="1175" spans="2:8" ht="15" hidden="1" customHeight="1" x14ac:dyDescent="0.4">
      <c r="B1175" s="22" t="s">
        <v>2999</v>
      </c>
      <c r="C1175" s="22">
        <v>-725.36</v>
      </c>
      <c r="D1175" s="22">
        <v>402.96</v>
      </c>
      <c r="E1175" s="22">
        <v>0.2</v>
      </c>
      <c r="F1175" s="22" t="s">
        <v>37</v>
      </c>
      <c r="G1175" s="22" t="s">
        <v>2998</v>
      </c>
      <c r="H1175" s="22" t="s">
        <v>38</v>
      </c>
    </row>
    <row r="1176" spans="2:8" ht="15" hidden="1" customHeight="1" x14ac:dyDescent="0.4">
      <c r="B1176" s="22" t="s">
        <v>2997</v>
      </c>
      <c r="C1176" s="22">
        <v>-720.37</v>
      </c>
      <c r="D1176" s="22">
        <v>514.54999999999995</v>
      </c>
      <c r="E1176" s="22">
        <v>0.2</v>
      </c>
      <c r="F1176" s="22" t="s">
        <v>41</v>
      </c>
      <c r="G1176" s="22" t="s">
        <v>2996</v>
      </c>
      <c r="H1176" s="22" t="s">
        <v>38</v>
      </c>
    </row>
    <row r="1177" spans="2:8" ht="15" hidden="1" customHeight="1" x14ac:dyDescent="0.4">
      <c r="B1177" s="22" t="s">
        <v>2995</v>
      </c>
      <c r="C1177" s="22">
        <v>-719.21</v>
      </c>
      <c r="D1177" s="22">
        <v>1027.1500000000001</v>
      </c>
      <c r="E1177" s="22">
        <v>0.4</v>
      </c>
      <c r="F1177" s="22" t="s">
        <v>37</v>
      </c>
      <c r="G1177" s="22" t="s">
        <v>2994</v>
      </c>
      <c r="H1177" s="22" t="s">
        <v>38</v>
      </c>
    </row>
    <row r="1178" spans="2:8" ht="15" hidden="1" customHeight="1" x14ac:dyDescent="0.4">
      <c r="B1178" s="22" t="s">
        <v>2993</v>
      </c>
      <c r="C1178" s="22">
        <v>-708.57</v>
      </c>
      <c r="D1178" s="22">
        <v>988.23</v>
      </c>
      <c r="E1178" s="22">
        <v>0.45</v>
      </c>
      <c r="F1178" s="22" t="s">
        <v>41</v>
      </c>
      <c r="G1178" s="22" t="s">
        <v>2844</v>
      </c>
      <c r="H1178" s="22" t="s">
        <v>32</v>
      </c>
    </row>
    <row r="1179" spans="2:8" ht="15" hidden="1" customHeight="1" x14ac:dyDescent="0.4">
      <c r="B1179" s="22" t="s">
        <v>2992</v>
      </c>
      <c r="C1179" s="22">
        <v>-706.25</v>
      </c>
      <c r="D1179" s="22">
        <v>1145.23</v>
      </c>
      <c r="E1179" s="22">
        <v>0.1</v>
      </c>
      <c r="F1179" s="22" t="s">
        <v>41</v>
      </c>
      <c r="G1179" s="22" t="s">
        <v>2740</v>
      </c>
      <c r="H1179" s="22" t="s">
        <v>32</v>
      </c>
    </row>
    <row r="1180" spans="2:8" ht="15" hidden="1" customHeight="1" x14ac:dyDescent="0.4">
      <c r="B1180" s="22" t="s">
        <v>2991</v>
      </c>
      <c r="C1180" s="22">
        <v>-705.1</v>
      </c>
      <c r="D1180" s="22">
        <v>1113.26</v>
      </c>
      <c r="E1180" s="22">
        <v>0.25</v>
      </c>
      <c r="F1180" s="22" t="s">
        <v>37</v>
      </c>
      <c r="G1180" s="22" t="s">
        <v>2990</v>
      </c>
      <c r="H1180" s="22" t="s">
        <v>32</v>
      </c>
    </row>
    <row r="1181" spans="2:8" ht="15" hidden="1" customHeight="1" x14ac:dyDescent="0.4">
      <c r="B1181" s="22" t="s">
        <v>2404</v>
      </c>
      <c r="C1181" s="22">
        <v>-705.1</v>
      </c>
      <c r="D1181" s="22">
        <v>1113.26</v>
      </c>
      <c r="E1181" s="22">
        <v>0.25</v>
      </c>
      <c r="F1181" s="22" t="s">
        <v>41</v>
      </c>
      <c r="G1181" s="22" t="s">
        <v>2990</v>
      </c>
      <c r="H1181" s="22" t="s">
        <v>32</v>
      </c>
    </row>
    <row r="1182" spans="2:8" ht="15" hidden="1" customHeight="1" x14ac:dyDescent="0.4">
      <c r="B1182" s="22" t="s">
        <v>2989</v>
      </c>
      <c r="C1182" s="22">
        <v>-702.36</v>
      </c>
      <c r="D1182" s="22">
        <v>624.24</v>
      </c>
      <c r="E1182" s="22">
        <v>0.45</v>
      </c>
      <c r="F1182" s="22" t="s">
        <v>40</v>
      </c>
      <c r="G1182" s="22" t="s">
        <v>1772</v>
      </c>
      <c r="H1182" s="22" t="s">
        <v>33</v>
      </c>
    </row>
    <row r="1183" spans="2:8" ht="15" hidden="1" customHeight="1" x14ac:dyDescent="0.4">
      <c r="B1183" s="22" t="s">
        <v>2988</v>
      </c>
      <c r="C1183" s="22">
        <v>-701.35</v>
      </c>
      <c r="D1183" s="22">
        <v>876.53</v>
      </c>
      <c r="E1183" s="22">
        <v>0.4</v>
      </c>
      <c r="F1183" s="22" t="s">
        <v>37</v>
      </c>
      <c r="G1183" s="22" t="s">
        <v>2987</v>
      </c>
      <c r="H1183" s="22" t="s">
        <v>32</v>
      </c>
    </row>
    <row r="1184" spans="2:8" ht="15" hidden="1" customHeight="1" x14ac:dyDescent="0.4">
      <c r="B1184" s="22" t="s">
        <v>2354</v>
      </c>
      <c r="C1184" s="22">
        <v>-699.78</v>
      </c>
      <c r="D1184" s="22">
        <v>508.92</v>
      </c>
      <c r="E1184" s="22">
        <v>0.1</v>
      </c>
      <c r="F1184" s="22" t="s">
        <v>37</v>
      </c>
      <c r="G1184" s="22" t="s">
        <v>2986</v>
      </c>
      <c r="H1184" s="22" t="s">
        <v>32</v>
      </c>
    </row>
    <row r="1185" spans="2:8" ht="15" hidden="1" customHeight="1" x14ac:dyDescent="0.4">
      <c r="B1185" s="22" t="s">
        <v>2985</v>
      </c>
      <c r="C1185" s="22">
        <v>-695.17</v>
      </c>
      <c r="D1185" s="22">
        <v>651.71</v>
      </c>
      <c r="E1185" s="22">
        <v>0.3</v>
      </c>
      <c r="F1185" s="22" t="s">
        <v>40</v>
      </c>
      <c r="G1185" s="22" t="s">
        <v>306</v>
      </c>
      <c r="H1185" s="22" t="s">
        <v>38</v>
      </c>
    </row>
    <row r="1186" spans="2:8" ht="15" hidden="1" customHeight="1" x14ac:dyDescent="0.4">
      <c r="B1186" s="22" t="s">
        <v>2984</v>
      </c>
      <c r="C1186" s="22">
        <v>-694.29</v>
      </c>
      <c r="D1186" s="22">
        <v>946.76</v>
      </c>
      <c r="E1186" s="22">
        <v>0.3</v>
      </c>
      <c r="F1186" s="22" t="s">
        <v>37</v>
      </c>
      <c r="G1186" s="22" t="s">
        <v>1271</v>
      </c>
      <c r="H1186" s="22" t="s">
        <v>32</v>
      </c>
    </row>
    <row r="1187" spans="2:8" ht="15" hidden="1" customHeight="1" x14ac:dyDescent="0.4">
      <c r="B1187" s="22" t="s">
        <v>2937</v>
      </c>
      <c r="C1187" s="22">
        <v>-692.94</v>
      </c>
      <c r="D1187" s="22">
        <v>1223.79</v>
      </c>
      <c r="E1187" s="22">
        <v>0.25</v>
      </c>
      <c r="F1187" s="22" t="s">
        <v>40</v>
      </c>
      <c r="G1187" s="22" t="s">
        <v>773</v>
      </c>
      <c r="H1187" s="22" t="s">
        <v>38</v>
      </c>
    </row>
    <row r="1188" spans="2:8" ht="15" hidden="1" customHeight="1" x14ac:dyDescent="0.4">
      <c r="B1188" s="22" t="s">
        <v>2983</v>
      </c>
      <c r="C1188" s="22">
        <v>-690.54</v>
      </c>
      <c r="D1188" s="22">
        <v>2180.2399999999998</v>
      </c>
      <c r="E1188" s="22">
        <v>0.5</v>
      </c>
      <c r="F1188" s="22" t="s">
        <v>40</v>
      </c>
      <c r="G1188" s="22" t="s">
        <v>2982</v>
      </c>
      <c r="H1188" s="22" t="s">
        <v>38</v>
      </c>
    </row>
    <row r="1189" spans="2:8" ht="15" hidden="1" customHeight="1" x14ac:dyDescent="0.4">
      <c r="B1189" s="22" t="s">
        <v>2981</v>
      </c>
      <c r="C1189" s="22">
        <v>-689.26</v>
      </c>
      <c r="D1189" s="22">
        <v>1653.8</v>
      </c>
      <c r="E1189" s="22">
        <v>0.15</v>
      </c>
      <c r="F1189" s="22" t="s">
        <v>41</v>
      </c>
      <c r="G1189" s="22" t="s">
        <v>2980</v>
      </c>
      <c r="H1189" s="22" t="s">
        <v>38</v>
      </c>
    </row>
    <row r="1190" spans="2:8" ht="15" hidden="1" customHeight="1" x14ac:dyDescent="0.4">
      <c r="B1190" s="22" t="s">
        <v>2979</v>
      </c>
      <c r="C1190" s="22">
        <v>-686.97</v>
      </c>
      <c r="D1190" s="22">
        <v>1144.8900000000001</v>
      </c>
      <c r="E1190" s="22">
        <v>0.2</v>
      </c>
      <c r="F1190" s="22" t="s">
        <v>39</v>
      </c>
      <c r="G1190" s="22" t="s">
        <v>815</v>
      </c>
      <c r="H1190" s="22" t="s">
        <v>32</v>
      </c>
    </row>
    <row r="1191" spans="2:8" ht="15" hidden="1" customHeight="1" x14ac:dyDescent="0.4">
      <c r="B1191" s="22" t="s">
        <v>2978</v>
      </c>
      <c r="C1191" s="22">
        <v>-685.75</v>
      </c>
      <c r="D1191" s="22">
        <v>311.69</v>
      </c>
      <c r="E1191" s="22">
        <v>0.1</v>
      </c>
      <c r="F1191" s="22" t="s">
        <v>41</v>
      </c>
      <c r="G1191" s="22" t="s">
        <v>2977</v>
      </c>
      <c r="H1191" s="22" t="s">
        <v>33</v>
      </c>
    </row>
    <row r="1192" spans="2:8" ht="15" hidden="1" customHeight="1" x14ac:dyDescent="0.4">
      <c r="B1192" s="22" t="s">
        <v>2378</v>
      </c>
      <c r="C1192" s="22">
        <v>-680.7</v>
      </c>
      <c r="D1192" s="22">
        <v>773.4</v>
      </c>
      <c r="E1192" s="22">
        <v>0.1</v>
      </c>
      <c r="F1192" s="22" t="s">
        <v>37</v>
      </c>
      <c r="G1192" s="22" t="s">
        <v>2976</v>
      </c>
      <c r="H1192" s="22" t="s">
        <v>33</v>
      </c>
    </row>
    <row r="1193" spans="2:8" ht="15" hidden="1" customHeight="1" x14ac:dyDescent="0.4">
      <c r="B1193" s="22" t="s">
        <v>2975</v>
      </c>
      <c r="C1193" s="22">
        <v>-678.94</v>
      </c>
      <c r="D1193" s="22">
        <v>303.98</v>
      </c>
      <c r="E1193" s="22">
        <v>0.25</v>
      </c>
      <c r="F1193" s="22" t="s">
        <v>41</v>
      </c>
      <c r="G1193" s="22" t="s">
        <v>2464</v>
      </c>
      <c r="H1193" s="22" t="s">
        <v>33</v>
      </c>
    </row>
    <row r="1194" spans="2:8" ht="15" hidden="1" customHeight="1" x14ac:dyDescent="0.4">
      <c r="B1194" s="22" t="s">
        <v>2974</v>
      </c>
      <c r="C1194" s="22">
        <v>-678.28</v>
      </c>
      <c r="D1194" s="22">
        <v>1403.24</v>
      </c>
      <c r="E1194" s="22">
        <v>0.4</v>
      </c>
      <c r="F1194" s="22" t="s">
        <v>37</v>
      </c>
      <c r="G1194" s="22" t="s">
        <v>760</v>
      </c>
      <c r="H1194" s="22" t="s">
        <v>38</v>
      </c>
    </row>
    <row r="1195" spans="2:8" ht="15" hidden="1" customHeight="1" x14ac:dyDescent="0.4">
      <c r="B1195" s="22" t="s">
        <v>2973</v>
      </c>
      <c r="C1195" s="22">
        <v>-657.8</v>
      </c>
      <c r="D1195" s="22">
        <v>1096.33</v>
      </c>
      <c r="E1195" s="22">
        <v>0.25</v>
      </c>
      <c r="F1195" s="22" t="s">
        <v>37</v>
      </c>
      <c r="G1195" s="22" t="s">
        <v>2972</v>
      </c>
      <c r="H1195" s="22" t="s">
        <v>33</v>
      </c>
    </row>
    <row r="1196" spans="2:8" ht="15" hidden="1" customHeight="1" x14ac:dyDescent="0.4">
      <c r="B1196" s="22" t="s">
        <v>2971</v>
      </c>
      <c r="C1196" s="22">
        <v>-655.86</v>
      </c>
      <c r="D1196" s="22">
        <v>993.66</v>
      </c>
      <c r="E1196" s="22">
        <v>0.3</v>
      </c>
      <c r="F1196" s="22" t="s">
        <v>39</v>
      </c>
      <c r="G1196" s="22" t="s">
        <v>2970</v>
      </c>
      <c r="H1196" s="22" t="s">
        <v>38</v>
      </c>
    </row>
    <row r="1197" spans="2:8" ht="15" hidden="1" customHeight="1" x14ac:dyDescent="0.4">
      <c r="B1197" s="22" t="s">
        <v>2969</v>
      </c>
      <c r="C1197" s="22">
        <v>-653.28</v>
      </c>
      <c r="D1197" s="22">
        <v>1781.68</v>
      </c>
      <c r="E1197" s="22">
        <v>0.2</v>
      </c>
      <c r="F1197" s="22" t="s">
        <v>37</v>
      </c>
      <c r="G1197" s="22" t="s">
        <v>1013</v>
      </c>
      <c r="H1197" s="22" t="s">
        <v>32</v>
      </c>
    </row>
    <row r="1198" spans="2:8" ht="15" hidden="1" customHeight="1" x14ac:dyDescent="0.4">
      <c r="B1198" s="22" t="s">
        <v>2968</v>
      </c>
      <c r="C1198" s="22">
        <v>-650.27</v>
      </c>
      <c r="D1198" s="22">
        <v>1044.22</v>
      </c>
      <c r="E1198" s="22">
        <v>0.45</v>
      </c>
      <c r="F1198" s="22" t="s">
        <v>37</v>
      </c>
      <c r="G1198" s="22" t="s">
        <v>1883</v>
      </c>
      <c r="H1198" s="22" t="s">
        <v>32</v>
      </c>
    </row>
    <row r="1199" spans="2:8" ht="15" hidden="1" customHeight="1" x14ac:dyDescent="0.4">
      <c r="B1199" s="22" t="s">
        <v>2967</v>
      </c>
      <c r="C1199" s="22">
        <v>-646.1</v>
      </c>
      <c r="D1199" s="22">
        <v>951.04</v>
      </c>
      <c r="E1199" s="22">
        <v>0.45</v>
      </c>
      <c r="F1199" s="22" t="s">
        <v>37</v>
      </c>
      <c r="G1199" s="22" t="s">
        <v>2889</v>
      </c>
      <c r="H1199" s="22" t="s">
        <v>33</v>
      </c>
    </row>
    <row r="1200" spans="2:8" ht="15" hidden="1" customHeight="1" x14ac:dyDescent="0.4">
      <c r="B1200" s="22" t="s">
        <v>2966</v>
      </c>
      <c r="C1200" s="22">
        <v>-643.73</v>
      </c>
      <c r="D1200" s="22">
        <v>311.47000000000003</v>
      </c>
      <c r="E1200" s="22">
        <v>0.4</v>
      </c>
      <c r="F1200" s="22" t="s">
        <v>37</v>
      </c>
      <c r="G1200" s="22" t="s">
        <v>2965</v>
      </c>
      <c r="H1200" s="22" t="s">
        <v>32</v>
      </c>
    </row>
    <row r="1201" spans="2:8" ht="15" hidden="1" customHeight="1" x14ac:dyDescent="0.4">
      <c r="B1201" s="22" t="s">
        <v>2964</v>
      </c>
      <c r="C1201" s="22">
        <v>-643.71</v>
      </c>
      <c r="D1201" s="22">
        <v>449.1</v>
      </c>
      <c r="E1201" s="22">
        <v>0.35</v>
      </c>
      <c r="F1201" s="22" t="s">
        <v>40</v>
      </c>
      <c r="G1201" s="22" t="s">
        <v>328</v>
      </c>
      <c r="H1201" s="22" t="s">
        <v>33</v>
      </c>
    </row>
    <row r="1202" spans="2:8" ht="15" hidden="1" customHeight="1" x14ac:dyDescent="0.4">
      <c r="B1202" s="22" t="s">
        <v>2963</v>
      </c>
      <c r="C1202" s="22">
        <v>-642.85</v>
      </c>
      <c r="D1202" s="22">
        <v>591.95000000000005</v>
      </c>
      <c r="E1202" s="22">
        <v>0.4</v>
      </c>
      <c r="F1202" s="22" t="s">
        <v>40</v>
      </c>
      <c r="G1202" s="22" t="s">
        <v>2962</v>
      </c>
      <c r="H1202" s="22" t="s">
        <v>33</v>
      </c>
    </row>
    <row r="1203" spans="2:8" ht="15" hidden="1" customHeight="1" x14ac:dyDescent="0.4">
      <c r="B1203" s="22" t="s">
        <v>2961</v>
      </c>
      <c r="C1203" s="22">
        <v>-639.72</v>
      </c>
      <c r="D1203" s="22">
        <v>1279.32</v>
      </c>
      <c r="E1203" s="22">
        <v>0.2</v>
      </c>
      <c r="F1203" s="22" t="s">
        <v>37</v>
      </c>
      <c r="G1203" s="22" t="s">
        <v>2960</v>
      </c>
      <c r="H1203" s="22" t="s">
        <v>38</v>
      </c>
    </row>
    <row r="1204" spans="2:8" ht="15" hidden="1" customHeight="1" x14ac:dyDescent="0.4">
      <c r="B1204" s="22" t="s">
        <v>2959</v>
      </c>
      <c r="C1204" s="22">
        <v>-638.58000000000004</v>
      </c>
      <c r="D1204" s="22">
        <v>1140.3</v>
      </c>
      <c r="E1204" s="22">
        <v>0.6</v>
      </c>
      <c r="F1204" s="22" t="s">
        <v>39</v>
      </c>
      <c r="G1204" s="22" t="s">
        <v>2958</v>
      </c>
      <c r="H1204" s="22" t="s">
        <v>32</v>
      </c>
    </row>
    <row r="1205" spans="2:8" ht="15" hidden="1" customHeight="1" x14ac:dyDescent="0.4">
      <c r="B1205" s="22" t="s">
        <v>2957</v>
      </c>
      <c r="C1205" s="22">
        <v>-637.61</v>
      </c>
      <c r="D1205" s="22">
        <v>910.75</v>
      </c>
      <c r="E1205" s="22">
        <v>0.55000000000000004</v>
      </c>
      <c r="F1205" s="22" t="s">
        <v>37</v>
      </c>
      <c r="G1205" s="22" t="s">
        <v>2956</v>
      </c>
      <c r="H1205" s="22" t="s">
        <v>32</v>
      </c>
    </row>
    <row r="1206" spans="2:8" ht="15" hidden="1" customHeight="1" x14ac:dyDescent="0.4">
      <c r="B1206" s="22" t="s">
        <v>2955</v>
      </c>
      <c r="C1206" s="22">
        <v>-636.82000000000005</v>
      </c>
      <c r="D1206" s="22">
        <v>276.86</v>
      </c>
      <c r="E1206" s="22">
        <v>0.15</v>
      </c>
      <c r="F1206" s="22" t="s">
        <v>37</v>
      </c>
      <c r="G1206" s="22" t="s">
        <v>2383</v>
      </c>
      <c r="H1206" s="22" t="s">
        <v>32</v>
      </c>
    </row>
    <row r="1207" spans="2:8" ht="15" hidden="1" customHeight="1" x14ac:dyDescent="0.4">
      <c r="B1207" s="22" t="s">
        <v>2864</v>
      </c>
      <c r="C1207" s="22">
        <v>-633.41999999999996</v>
      </c>
      <c r="D1207" s="22">
        <v>826.2</v>
      </c>
      <c r="E1207" s="22">
        <v>0.15</v>
      </c>
      <c r="F1207" s="22" t="s">
        <v>37</v>
      </c>
      <c r="G1207" s="22" t="s">
        <v>1744</v>
      </c>
      <c r="H1207" s="22" t="s">
        <v>32</v>
      </c>
    </row>
    <row r="1208" spans="2:8" ht="15" hidden="1" customHeight="1" x14ac:dyDescent="0.4">
      <c r="B1208" s="22" t="s">
        <v>2954</v>
      </c>
      <c r="C1208" s="22">
        <v>-632.79999999999995</v>
      </c>
      <c r="D1208" s="22">
        <v>2951.99</v>
      </c>
      <c r="E1208" s="22">
        <v>0.2</v>
      </c>
      <c r="F1208" s="22" t="s">
        <v>37</v>
      </c>
      <c r="G1208" s="22" t="s">
        <v>2953</v>
      </c>
      <c r="H1208" s="22" t="s">
        <v>33</v>
      </c>
    </row>
    <row r="1209" spans="2:8" ht="15" hidden="1" customHeight="1" x14ac:dyDescent="0.4">
      <c r="B1209" s="22" t="s">
        <v>2952</v>
      </c>
      <c r="C1209" s="22">
        <v>-632.61</v>
      </c>
      <c r="D1209" s="22">
        <v>632.61</v>
      </c>
      <c r="E1209" s="22">
        <v>0.2</v>
      </c>
      <c r="F1209" s="22" t="s">
        <v>37</v>
      </c>
      <c r="G1209" s="22" t="s">
        <v>2951</v>
      </c>
      <c r="H1209" s="22" t="s">
        <v>32</v>
      </c>
    </row>
    <row r="1210" spans="2:8" ht="15" hidden="1" customHeight="1" x14ac:dyDescent="0.4">
      <c r="B1210" s="22" t="s">
        <v>2950</v>
      </c>
      <c r="C1210" s="22">
        <v>-631.29999999999995</v>
      </c>
      <c r="D1210" s="22">
        <v>420.86</v>
      </c>
      <c r="E1210" s="22">
        <v>0.3</v>
      </c>
      <c r="F1210" s="22" t="s">
        <v>40</v>
      </c>
      <c r="G1210" s="22" t="s">
        <v>2949</v>
      </c>
      <c r="H1210" s="22" t="s">
        <v>32</v>
      </c>
    </row>
    <row r="1211" spans="2:8" ht="15" hidden="1" customHeight="1" x14ac:dyDescent="0.4">
      <c r="B1211" s="22" t="s">
        <v>2948</v>
      </c>
      <c r="C1211" s="22">
        <v>-630.99</v>
      </c>
      <c r="D1211" s="22">
        <v>1314.45</v>
      </c>
      <c r="E1211" s="22">
        <v>0.4</v>
      </c>
      <c r="F1211" s="22" t="s">
        <v>40</v>
      </c>
      <c r="G1211" s="22" t="s">
        <v>2947</v>
      </c>
      <c r="H1211" s="22" t="s">
        <v>38</v>
      </c>
    </row>
    <row r="1212" spans="2:8" ht="15" hidden="1" customHeight="1" x14ac:dyDescent="0.4">
      <c r="B1212" s="22" t="s">
        <v>2946</v>
      </c>
      <c r="C1212" s="22">
        <v>-630.88</v>
      </c>
      <c r="D1212" s="22">
        <v>4416.17</v>
      </c>
      <c r="E1212" s="22">
        <v>0.25</v>
      </c>
      <c r="F1212" s="22" t="s">
        <v>40</v>
      </c>
      <c r="G1212" s="22" t="s">
        <v>359</v>
      </c>
      <c r="H1212" s="22" t="s">
        <v>32</v>
      </c>
    </row>
    <row r="1213" spans="2:8" ht="15" hidden="1" customHeight="1" x14ac:dyDescent="0.4">
      <c r="B1213" s="22" t="s">
        <v>2945</v>
      </c>
      <c r="C1213" s="22">
        <v>-626.52</v>
      </c>
      <c r="D1213" s="22">
        <v>1648.44</v>
      </c>
      <c r="E1213" s="22">
        <v>0.4</v>
      </c>
      <c r="F1213" s="22" t="s">
        <v>37</v>
      </c>
      <c r="G1213" s="22" t="s">
        <v>95</v>
      </c>
      <c r="H1213" s="22" t="s">
        <v>32</v>
      </c>
    </row>
    <row r="1214" spans="2:8" ht="15" hidden="1" customHeight="1" x14ac:dyDescent="0.4">
      <c r="B1214" s="22" t="s">
        <v>2944</v>
      </c>
      <c r="C1214" s="22">
        <v>-623.94000000000005</v>
      </c>
      <c r="D1214" s="22">
        <v>1622.01</v>
      </c>
      <c r="E1214" s="22">
        <v>0.4</v>
      </c>
      <c r="F1214" s="22" t="s">
        <v>41</v>
      </c>
      <c r="G1214" s="22" t="s">
        <v>2943</v>
      </c>
      <c r="H1214" s="22" t="s">
        <v>33</v>
      </c>
    </row>
    <row r="1215" spans="2:8" ht="15" hidden="1" customHeight="1" x14ac:dyDescent="0.4">
      <c r="B1215" s="22" t="s">
        <v>1978</v>
      </c>
      <c r="C1215" s="22">
        <v>-621.27</v>
      </c>
      <c r="D1215" s="22">
        <v>2070.9</v>
      </c>
      <c r="E1215" s="22">
        <v>0.35</v>
      </c>
      <c r="F1215" s="22" t="s">
        <v>37</v>
      </c>
      <c r="G1215" s="22" t="s">
        <v>550</v>
      </c>
      <c r="H1215" s="22" t="s">
        <v>32</v>
      </c>
    </row>
    <row r="1216" spans="2:8" ht="15" hidden="1" customHeight="1" x14ac:dyDescent="0.4">
      <c r="B1216" s="22" t="s">
        <v>2942</v>
      </c>
      <c r="C1216" s="22">
        <v>-619.6</v>
      </c>
      <c r="D1216" s="22">
        <v>2065.3200000000002</v>
      </c>
      <c r="E1216" s="22">
        <v>0.3</v>
      </c>
      <c r="F1216" s="22" t="s">
        <v>37</v>
      </c>
      <c r="G1216" s="22" t="s">
        <v>2780</v>
      </c>
      <c r="H1216" s="22" t="s">
        <v>38</v>
      </c>
    </row>
    <row r="1217" spans="2:8" ht="15" hidden="1" customHeight="1" x14ac:dyDescent="0.4">
      <c r="B1217" s="22" t="s">
        <v>2941</v>
      </c>
      <c r="C1217" s="22">
        <v>-615.96</v>
      </c>
      <c r="D1217" s="22">
        <v>628.44000000000005</v>
      </c>
      <c r="E1217" s="22">
        <v>0.45</v>
      </c>
      <c r="F1217" s="22" t="s">
        <v>41</v>
      </c>
      <c r="G1217" s="22" t="s">
        <v>2774</v>
      </c>
      <c r="H1217" s="22" t="s">
        <v>32</v>
      </c>
    </row>
    <row r="1218" spans="2:8" ht="15" hidden="1" customHeight="1" x14ac:dyDescent="0.4">
      <c r="B1218" s="22" t="s">
        <v>2940</v>
      </c>
      <c r="C1218" s="22">
        <v>-615.19000000000005</v>
      </c>
      <c r="D1218" s="22">
        <v>911.33</v>
      </c>
      <c r="E1218" s="22">
        <v>0.3</v>
      </c>
      <c r="F1218" s="22" t="s">
        <v>37</v>
      </c>
      <c r="G1218" s="22" t="s">
        <v>2326</v>
      </c>
      <c r="H1218" s="22" t="s">
        <v>32</v>
      </c>
    </row>
    <row r="1219" spans="2:8" ht="15" hidden="1" customHeight="1" x14ac:dyDescent="0.4">
      <c r="B1219" s="22" t="s">
        <v>2939</v>
      </c>
      <c r="C1219" s="22">
        <v>-612.42999999999995</v>
      </c>
      <c r="D1219" s="22">
        <v>483.41</v>
      </c>
      <c r="E1219" s="22">
        <v>0.2</v>
      </c>
      <c r="F1219" s="22" t="s">
        <v>37</v>
      </c>
      <c r="G1219" s="22" t="s">
        <v>2938</v>
      </c>
      <c r="H1219" s="22" t="s">
        <v>33</v>
      </c>
    </row>
    <row r="1220" spans="2:8" ht="15" hidden="1" customHeight="1" x14ac:dyDescent="0.4">
      <c r="B1220" s="22" t="s">
        <v>2937</v>
      </c>
      <c r="C1220" s="22">
        <v>-609.64</v>
      </c>
      <c r="D1220" s="22">
        <v>794.36</v>
      </c>
      <c r="E1220" s="22">
        <v>0.45</v>
      </c>
      <c r="F1220" s="22" t="s">
        <v>40</v>
      </c>
      <c r="G1220" s="22" t="s">
        <v>2197</v>
      </c>
      <c r="H1220" s="22" t="s">
        <v>38</v>
      </c>
    </row>
    <row r="1221" spans="2:8" ht="15" hidden="1" customHeight="1" x14ac:dyDescent="0.4">
      <c r="B1221" s="22" t="s">
        <v>2936</v>
      </c>
      <c r="C1221" s="22">
        <v>-608.1</v>
      </c>
      <c r="D1221" s="22">
        <v>799.95</v>
      </c>
      <c r="E1221" s="22">
        <v>0.5</v>
      </c>
      <c r="F1221" s="22" t="s">
        <v>37</v>
      </c>
      <c r="G1221" s="22" t="s">
        <v>2539</v>
      </c>
      <c r="H1221" s="22" t="s">
        <v>33</v>
      </c>
    </row>
    <row r="1222" spans="2:8" ht="15" hidden="1" customHeight="1" x14ac:dyDescent="0.4">
      <c r="B1222" s="22" t="s">
        <v>2935</v>
      </c>
      <c r="C1222" s="22">
        <v>-601.74</v>
      </c>
      <c r="D1222" s="22">
        <v>941.78</v>
      </c>
      <c r="E1222" s="22">
        <v>0.4</v>
      </c>
      <c r="F1222" s="22" t="s">
        <v>37</v>
      </c>
      <c r="G1222" s="22" t="s">
        <v>2934</v>
      </c>
      <c r="H1222" s="22" t="s">
        <v>38</v>
      </c>
    </row>
    <row r="1223" spans="2:8" ht="15" hidden="1" customHeight="1" x14ac:dyDescent="0.4">
      <c r="B1223" s="22" t="s">
        <v>1866</v>
      </c>
      <c r="C1223" s="22">
        <v>-599.94000000000005</v>
      </c>
      <c r="D1223" s="22">
        <v>810.72</v>
      </c>
      <c r="E1223" s="22">
        <v>0.5</v>
      </c>
      <c r="F1223" s="22" t="s">
        <v>41</v>
      </c>
      <c r="G1223" s="22" t="s">
        <v>368</v>
      </c>
      <c r="H1223" s="22" t="s">
        <v>38</v>
      </c>
    </row>
    <row r="1224" spans="2:8" ht="15" hidden="1" customHeight="1" x14ac:dyDescent="0.4">
      <c r="B1224" s="22" t="s">
        <v>2933</v>
      </c>
      <c r="C1224" s="22">
        <v>-599.67999999999995</v>
      </c>
      <c r="D1224" s="22">
        <v>257</v>
      </c>
      <c r="E1224" s="22">
        <v>0.4</v>
      </c>
      <c r="F1224" s="22" t="s">
        <v>41</v>
      </c>
      <c r="G1224" s="22" t="s">
        <v>2932</v>
      </c>
      <c r="H1224" s="22" t="s">
        <v>33</v>
      </c>
    </row>
    <row r="1225" spans="2:8" ht="15" hidden="1" customHeight="1" x14ac:dyDescent="0.4">
      <c r="B1225" s="22" t="s">
        <v>2931</v>
      </c>
      <c r="C1225" s="22">
        <v>-599.62</v>
      </c>
      <c r="D1225" s="22">
        <v>781.22</v>
      </c>
      <c r="E1225" s="22">
        <v>0.45</v>
      </c>
      <c r="F1225" s="22" t="s">
        <v>37</v>
      </c>
      <c r="G1225" s="22" t="s">
        <v>2930</v>
      </c>
      <c r="H1225" s="22" t="s">
        <v>32</v>
      </c>
    </row>
    <row r="1226" spans="2:8" ht="15" hidden="1" customHeight="1" x14ac:dyDescent="0.4">
      <c r="B1226" s="22" t="s">
        <v>2929</v>
      </c>
      <c r="C1226" s="22">
        <v>-598.69000000000005</v>
      </c>
      <c r="D1226" s="22">
        <v>914.51</v>
      </c>
      <c r="E1226" s="22">
        <v>0.4</v>
      </c>
      <c r="F1226" s="22" t="s">
        <v>37</v>
      </c>
      <c r="G1226" s="22" t="s">
        <v>2928</v>
      </c>
      <c r="H1226" s="22" t="s">
        <v>33</v>
      </c>
    </row>
    <row r="1227" spans="2:8" ht="15" hidden="1" customHeight="1" x14ac:dyDescent="0.4">
      <c r="B1227" s="22" t="s">
        <v>2927</v>
      </c>
      <c r="C1227" s="22">
        <v>-597.91999999999996</v>
      </c>
      <c r="D1227" s="22">
        <v>381.64</v>
      </c>
      <c r="E1227" s="22">
        <v>0.45</v>
      </c>
      <c r="F1227" s="22" t="s">
        <v>37</v>
      </c>
      <c r="G1227" s="22" t="s">
        <v>2926</v>
      </c>
      <c r="H1227" s="22" t="s">
        <v>33</v>
      </c>
    </row>
    <row r="1228" spans="2:8" ht="15" hidden="1" customHeight="1" x14ac:dyDescent="0.4">
      <c r="B1228" s="22" t="s">
        <v>2925</v>
      </c>
      <c r="C1228" s="22">
        <v>-597.67999999999995</v>
      </c>
      <c r="D1228" s="22">
        <v>3386.86</v>
      </c>
      <c r="E1228" s="22">
        <v>0.55000000000000004</v>
      </c>
      <c r="F1228" s="22" t="s">
        <v>37</v>
      </c>
      <c r="G1228" s="22" t="s">
        <v>2072</v>
      </c>
      <c r="H1228" s="22" t="s">
        <v>38</v>
      </c>
    </row>
    <row r="1229" spans="2:8" ht="15" hidden="1" customHeight="1" x14ac:dyDescent="0.4">
      <c r="B1229" s="22" t="s">
        <v>2924</v>
      </c>
      <c r="C1229" s="22">
        <v>-594.09</v>
      </c>
      <c r="D1229" s="22">
        <v>781.47</v>
      </c>
      <c r="E1229" s="22">
        <v>0.4</v>
      </c>
      <c r="F1229" s="22" t="s">
        <v>37</v>
      </c>
      <c r="G1229" s="22" t="s">
        <v>2923</v>
      </c>
      <c r="H1229" s="22" t="s">
        <v>32</v>
      </c>
    </row>
    <row r="1230" spans="2:8" ht="15" hidden="1" customHeight="1" x14ac:dyDescent="0.4">
      <c r="B1230" s="22" t="s">
        <v>2922</v>
      </c>
      <c r="C1230" s="22">
        <v>-592.15</v>
      </c>
      <c r="D1230" s="22">
        <v>821.21</v>
      </c>
      <c r="E1230" s="22">
        <v>0.45</v>
      </c>
      <c r="F1230" s="22" t="s">
        <v>37</v>
      </c>
      <c r="G1230" s="22" t="s">
        <v>2921</v>
      </c>
      <c r="H1230" s="22" t="s">
        <v>33</v>
      </c>
    </row>
    <row r="1231" spans="2:8" ht="15" hidden="1" customHeight="1" x14ac:dyDescent="0.4">
      <c r="B1231" s="22" t="s">
        <v>2920</v>
      </c>
      <c r="C1231" s="22">
        <v>-591.16999999999996</v>
      </c>
      <c r="D1231" s="22">
        <v>369.47</v>
      </c>
      <c r="E1231" s="22">
        <v>0.2</v>
      </c>
      <c r="F1231" s="22" t="s">
        <v>37</v>
      </c>
      <c r="G1231" s="22" t="s">
        <v>261</v>
      </c>
      <c r="H1231" s="22" t="s">
        <v>32</v>
      </c>
    </row>
    <row r="1232" spans="2:8" ht="15" hidden="1" customHeight="1" x14ac:dyDescent="0.4">
      <c r="B1232" s="22" t="s">
        <v>2919</v>
      </c>
      <c r="C1232" s="22">
        <v>-590.98</v>
      </c>
      <c r="D1232" s="22">
        <v>354.56</v>
      </c>
      <c r="E1232" s="22">
        <v>0.3</v>
      </c>
      <c r="F1232" s="22" t="s">
        <v>41</v>
      </c>
      <c r="G1232" s="22" t="s">
        <v>2918</v>
      </c>
      <c r="H1232" s="22" t="s">
        <v>38</v>
      </c>
    </row>
    <row r="1233" spans="2:8" ht="15" hidden="1" customHeight="1" x14ac:dyDescent="0.4">
      <c r="B1233" s="22" t="s">
        <v>2917</v>
      </c>
      <c r="C1233" s="22">
        <v>-590.9</v>
      </c>
      <c r="D1233" s="22">
        <v>875.38</v>
      </c>
      <c r="E1233" s="22">
        <v>0.45</v>
      </c>
      <c r="F1233" s="22" t="s">
        <v>37</v>
      </c>
      <c r="G1233" s="22" t="s">
        <v>2916</v>
      </c>
      <c r="H1233" s="22" t="s">
        <v>33</v>
      </c>
    </row>
    <row r="1234" spans="2:8" ht="15" hidden="1" customHeight="1" x14ac:dyDescent="0.4">
      <c r="B1234" s="22" t="s">
        <v>2839</v>
      </c>
      <c r="C1234" s="22">
        <v>-577.32000000000005</v>
      </c>
      <c r="D1234" s="22">
        <v>874.68</v>
      </c>
      <c r="E1234" s="22">
        <v>0.4</v>
      </c>
      <c r="F1234" s="22" t="s">
        <v>37</v>
      </c>
      <c r="G1234" s="22" t="s">
        <v>486</v>
      </c>
      <c r="H1234" s="22" t="s">
        <v>32</v>
      </c>
    </row>
    <row r="1235" spans="2:8" ht="15" hidden="1" customHeight="1" x14ac:dyDescent="0.4">
      <c r="B1235" s="22" t="s">
        <v>2915</v>
      </c>
      <c r="C1235" s="22">
        <v>-576.91</v>
      </c>
      <c r="D1235" s="22">
        <v>2018.33</v>
      </c>
      <c r="E1235" s="22">
        <v>0.4</v>
      </c>
      <c r="F1235" s="22" t="s">
        <v>37</v>
      </c>
      <c r="G1235" s="22" t="s">
        <v>2914</v>
      </c>
      <c r="H1235" s="22" t="s">
        <v>38</v>
      </c>
    </row>
    <row r="1236" spans="2:8" ht="15" hidden="1" customHeight="1" x14ac:dyDescent="0.4">
      <c r="B1236" s="22" t="s">
        <v>2913</v>
      </c>
      <c r="C1236" s="22">
        <v>-575.72</v>
      </c>
      <c r="D1236" s="22">
        <v>383.8</v>
      </c>
      <c r="E1236" s="22">
        <v>0.2</v>
      </c>
      <c r="F1236" s="22" t="s">
        <v>37</v>
      </c>
      <c r="G1236" s="22" t="s">
        <v>2242</v>
      </c>
      <c r="H1236" s="22" t="s">
        <v>33</v>
      </c>
    </row>
    <row r="1237" spans="2:8" ht="15" hidden="1" customHeight="1" x14ac:dyDescent="0.4">
      <c r="B1237" s="22" t="s">
        <v>2912</v>
      </c>
      <c r="C1237" s="22">
        <v>-575.30999999999995</v>
      </c>
      <c r="D1237" s="22">
        <v>1524.21</v>
      </c>
      <c r="E1237" s="22">
        <v>0.45</v>
      </c>
      <c r="F1237" s="22" t="s">
        <v>37</v>
      </c>
      <c r="G1237" s="22" t="s">
        <v>2911</v>
      </c>
      <c r="H1237" s="22" t="s">
        <v>32</v>
      </c>
    </row>
    <row r="1238" spans="2:8" ht="15" hidden="1" customHeight="1" x14ac:dyDescent="0.4">
      <c r="B1238" s="22" t="s">
        <v>2910</v>
      </c>
      <c r="C1238" s="22">
        <v>-575.25</v>
      </c>
      <c r="D1238" s="22">
        <v>920.4</v>
      </c>
      <c r="E1238" s="22">
        <v>0.15</v>
      </c>
      <c r="F1238" s="22" t="s">
        <v>37</v>
      </c>
      <c r="G1238" s="22" t="s">
        <v>550</v>
      </c>
      <c r="H1238" s="22" t="s">
        <v>32</v>
      </c>
    </row>
    <row r="1239" spans="2:8" ht="15" hidden="1" customHeight="1" x14ac:dyDescent="0.4">
      <c r="B1239" s="22" t="s">
        <v>2909</v>
      </c>
      <c r="C1239" s="22">
        <v>-572</v>
      </c>
      <c r="D1239" s="22">
        <v>1299.99</v>
      </c>
      <c r="E1239" s="22">
        <v>0.25</v>
      </c>
      <c r="F1239" s="22" t="s">
        <v>37</v>
      </c>
      <c r="G1239" s="22" t="s">
        <v>2908</v>
      </c>
      <c r="H1239" s="22" t="s">
        <v>32</v>
      </c>
    </row>
    <row r="1240" spans="2:8" ht="15" hidden="1" customHeight="1" x14ac:dyDescent="0.4">
      <c r="B1240" s="22" t="s">
        <v>2907</v>
      </c>
      <c r="C1240" s="22">
        <v>-571.32000000000005</v>
      </c>
      <c r="D1240" s="22">
        <v>571.32000000000005</v>
      </c>
      <c r="E1240" s="22">
        <v>0.15</v>
      </c>
      <c r="F1240" s="22" t="s">
        <v>37</v>
      </c>
      <c r="G1240" s="22" t="s">
        <v>68</v>
      </c>
      <c r="H1240" s="22" t="s">
        <v>32</v>
      </c>
    </row>
    <row r="1241" spans="2:8" ht="15" hidden="1" customHeight="1" x14ac:dyDescent="0.4">
      <c r="B1241" s="22" t="s">
        <v>2906</v>
      </c>
      <c r="C1241" s="22">
        <v>-571.32000000000005</v>
      </c>
      <c r="D1241" s="22">
        <v>1142.6400000000001</v>
      </c>
      <c r="E1241" s="22">
        <v>0.4</v>
      </c>
      <c r="F1241" s="22" t="s">
        <v>40</v>
      </c>
      <c r="G1241" s="22" t="s">
        <v>68</v>
      </c>
      <c r="H1241" s="22" t="s">
        <v>33</v>
      </c>
    </row>
    <row r="1242" spans="2:8" ht="15" hidden="1" customHeight="1" x14ac:dyDescent="0.4">
      <c r="B1242" s="22" t="s">
        <v>2905</v>
      </c>
      <c r="C1242" s="22">
        <v>-570.04999999999995</v>
      </c>
      <c r="D1242" s="22">
        <v>518.11</v>
      </c>
      <c r="E1242" s="22">
        <v>0.5</v>
      </c>
      <c r="F1242" s="22" t="s">
        <v>41</v>
      </c>
      <c r="G1242" s="22" t="s">
        <v>2502</v>
      </c>
      <c r="H1242" s="22" t="s">
        <v>32</v>
      </c>
    </row>
    <row r="1243" spans="2:8" ht="15" hidden="1" customHeight="1" x14ac:dyDescent="0.4">
      <c r="B1243" s="22" t="s">
        <v>2904</v>
      </c>
      <c r="C1243" s="22">
        <v>-569</v>
      </c>
      <c r="D1243" s="22">
        <v>379.24</v>
      </c>
      <c r="E1243" s="22">
        <v>0.05</v>
      </c>
      <c r="F1243" s="22" t="s">
        <v>40</v>
      </c>
      <c r="G1243" s="22" t="s">
        <v>2572</v>
      </c>
      <c r="H1243" s="22" t="s">
        <v>32</v>
      </c>
    </row>
    <row r="1244" spans="2:8" ht="15" hidden="1" customHeight="1" x14ac:dyDescent="0.4">
      <c r="B1244" s="22" t="s">
        <v>2060</v>
      </c>
      <c r="C1244" s="22">
        <v>-568.66</v>
      </c>
      <c r="D1244" s="22">
        <v>321.86</v>
      </c>
      <c r="E1244" s="22">
        <v>0.55000000000000004</v>
      </c>
      <c r="F1244" s="22" t="s">
        <v>37</v>
      </c>
      <c r="G1244" s="22" t="s">
        <v>2224</v>
      </c>
      <c r="H1244" s="22" t="s">
        <v>32</v>
      </c>
    </row>
    <row r="1245" spans="2:8" ht="15" hidden="1" customHeight="1" x14ac:dyDescent="0.4">
      <c r="B1245" s="22" t="s">
        <v>2903</v>
      </c>
      <c r="C1245" s="22">
        <v>-566.55999999999995</v>
      </c>
      <c r="D1245" s="22">
        <v>765.62</v>
      </c>
      <c r="E1245" s="22">
        <v>0.4</v>
      </c>
      <c r="F1245" s="22" t="s">
        <v>40</v>
      </c>
      <c r="G1245" s="22" t="s">
        <v>2671</v>
      </c>
      <c r="H1245" s="22" t="s">
        <v>32</v>
      </c>
    </row>
    <row r="1246" spans="2:8" ht="15" hidden="1" customHeight="1" x14ac:dyDescent="0.4">
      <c r="B1246" s="22" t="s">
        <v>2902</v>
      </c>
      <c r="C1246" s="22">
        <v>-563.79999999999995</v>
      </c>
      <c r="D1246" s="22">
        <v>786.29</v>
      </c>
      <c r="E1246" s="22">
        <v>0.45</v>
      </c>
      <c r="F1246" s="22" t="s">
        <v>37</v>
      </c>
      <c r="G1246" s="22" t="s">
        <v>1709</v>
      </c>
      <c r="H1246" s="22" t="s">
        <v>33</v>
      </c>
    </row>
    <row r="1247" spans="2:8" ht="15" hidden="1" customHeight="1" x14ac:dyDescent="0.4">
      <c r="B1247" s="22" t="s">
        <v>2901</v>
      </c>
      <c r="C1247" s="22">
        <v>-559.36</v>
      </c>
      <c r="D1247" s="22">
        <v>399.54</v>
      </c>
      <c r="E1247" s="22">
        <v>0.35</v>
      </c>
      <c r="F1247" s="22" t="s">
        <v>37</v>
      </c>
      <c r="G1247" s="22" t="s">
        <v>2900</v>
      </c>
      <c r="H1247" s="22" t="s">
        <v>33</v>
      </c>
    </row>
    <row r="1248" spans="2:8" ht="15" hidden="1" customHeight="1" x14ac:dyDescent="0.4">
      <c r="B1248" s="22" t="s">
        <v>2899</v>
      </c>
      <c r="C1248" s="22">
        <v>-556.70000000000005</v>
      </c>
      <c r="D1248" s="22">
        <v>879</v>
      </c>
      <c r="E1248" s="22">
        <v>0.2</v>
      </c>
      <c r="F1248" s="22" t="s">
        <v>37</v>
      </c>
      <c r="G1248" s="22" t="s">
        <v>2898</v>
      </c>
      <c r="H1248" s="22" t="s">
        <v>33</v>
      </c>
    </row>
    <row r="1249" spans="2:8" ht="15" hidden="1" customHeight="1" x14ac:dyDescent="0.4">
      <c r="B1249" s="22" t="s">
        <v>2897</v>
      </c>
      <c r="C1249" s="22">
        <v>-554.51</v>
      </c>
      <c r="D1249" s="22">
        <v>281.95</v>
      </c>
      <c r="E1249" s="22">
        <v>0.15</v>
      </c>
      <c r="F1249" s="22" t="s">
        <v>37</v>
      </c>
      <c r="G1249" s="22" t="s">
        <v>2896</v>
      </c>
      <c r="H1249" s="22" t="s">
        <v>32</v>
      </c>
    </row>
    <row r="1250" spans="2:8" ht="15" hidden="1" customHeight="1" x14ac:dyDescent="0.4">
      <c r="B1250" s="22" t="s">
        <v>2895</v>
      </c>
      <c r="C1250" s="22">
        <v>-553.88</v>
      </c>
      <c r="D1250" s="22">
        <v>2605.39</v>
      </c>
      <c r="E1250" s="22">
        <v>0.4</v>
      </c>
      <c r="F1250" s="22" t="s">
        <v>37</v>
      </c>
      <c r="G1250" s="22" t="s">
        <v>2894</v>
      </c>
      <c r="H1250" s="22" t="s">
        <v>32</v>
      </c>
    </row>
    <row r="1251" spans="2:8" ht="15" hidden="1" customHeight="1" x14ac:dyDescent="0.4">
      <c r="B1251" s="22" t="s">
        <v>2747</v>
      </c>
      <c r="C1251" s="22">
        <v>-553.65</v>
      </c>
      <c r="D1251" s="22">
        <v>1071.58</v>
      </c>
      <c r="E1251" s="22">
        <v>0.3</v>
      </c>
      <c r="F1251" s="22" t="s">
        <v>37</v>
      </c>
      <c r="G1251" s="22" t="s">
        <v>2893</v>
      </c>
      <c r="H1251" s="22" t="s">
        <v>33</v>
      </c>
    </row>
    <row r="1252" spans="2:8" ht="15" hidden="1" customHeight="1" x14ac:dyDescent="0.4">
      <c r="B1252" s="22" t="s">
        <v>2892</v>
      </c>
      <c r="C1252" s="22">
        <v>-551.94000000000005</v>
      </c>
      <c r="D1252" s="22">
        <v>413.9</v>
      </c>
      <c r="E1252" s="22">
        <v>0.2</v>
      </c>
      <c r="F1252" s="22" t="s">
        <v>37</v>
      </c>
      <c r="G1252" s="22" t="s">
        <v>2891</v>
      </c>
      <c r="H1252" s="22" t="s">
        <v>33</v>
      </c>
    </row>
    <row r="1253" spans="2:8" ht="15" hidden="1" customHeight="1" x14ac:dyDescent="0.4">
      <c r="B1253" s="22" t="s">
        <v>2890</v>
      </c>
      <c r="C1253" s="22">
        <v>-550.36</v>
      </c>
      <c r="D1253" s="22">
        <v>514.4</v>
      </c>
      <c r="E1253" s="22">
        <v>0.45</v>
      </c>
      <c r="F1253" s="22" t="s">
        <v>40</v>
      </c>
      <c r="G1253" s="22" t="s">
        <v>2889</v>
      </c>
      <c r="H1253" s="22" t="s">
        <v>33</v>
      </c>
    </row>
    <row r="1254" spans="2:8" ht="15" hidden="1" customHeight="1" x14ac:dyDescent="0.4">
      <c r="B1254" s="22" t="s">
        <v>2888</v>
      </c>
      <c r="C1254" s="22">
        <v>-546.82000000000005</v>
      </c>
      <c r="D1254" s="22">
        <v>1545.08</v>
      </c>
      <c r="E1254" s="22">
        <v>0.4</v>
      </c>
      <c r="F1254" s="22" t="s">
        <v>37</v>
      </c>
      <c r="G1254" s="22" t="s">
        <v>2887</v>
      </c>
      <c r="H1254" s="22" t="s">
        <v>38</v>
      </c>
    </row>
    <row r="1255" spans="2:8" ht="15" hidden="1" customHeight="1" x14ac:dyDescent="0.4">
      <c r="B1255" s="22" t="s">
        <v>1695</v>
      </c>
      <c r="C1255" s="22">
        <v>-546.73</v>
      </c>
      <c r="D1255" s="22">
        <v>364.43</v>
      </c>
      <c r="E1255" s="22">
        <v>0.2</v>
      </c>
      <c r="F1255" s="22" t="s">
        <v>37</v>
      </c>
      <c r="G1255" s="22" t="s">
        <v>2886</v>
      </c>
      <c r="H1255" s="22" t="s">
        <v>32</v>
      </c>
    </row>
    <row r="1256" spans="2:8" ht="15" hidden="1" customHeight="1" x14ac:dyDescent="0.4">
      <c r="B1256" s="22" t="s">
        <v>2885</v>
      </c>
      <c r="C1256" s="22">
        <v>-544.77</v>
      </c>
      <c r="D1256" s="22">
        <v>619.02</v>
      </c>
      <c r="E1256" s="22">
        <v>0.4</v>
      </c>
      <c r="F1256" s="22" t="s">
        <v>41</v>
      </c>
      <c r="G1256" s="22" t="s">
        <v>2884</v>
      </c>
      <c r="H1256" s="22" t="s">
        <v>33</v>
      </c>
    </row>
    <row r="1257" spans="2:8" ht="15" hidden="1" customHeight="1" x14ac:dyDescent="0.4">
      <c r="B1257" s="22" t="s">
        <v>2883</v>
      </c>
      <c r="C1257" s="22">
        <v>-542.33000000000004</v>
      </c>
      <c r="D1257" s="22">
        <v>1121.83</v>
      </c>
      <c r="E1257" s="22">
        <v>0.35</v>
      </c>
      <c r="F1257" s="22" t="s">
        <v>37</v>
      </c>
      <c r="G1257" s="22" t="s">
        <v>2882</v>
      </c>
      <c r="H1257" s="22" t="s">
        <v>33</v>
      </c>
    </row>
    <row r="1258" spans="2:8" ht="15" hidden="1" customHeight="1" x14ac:dyDescent="0.4">
      <c r="B1258" s="22" t="s">
        <v>2881</v>
      </c>
      <c r="C1258" s="22">
        <v>-540.16999999999996</v>
      </c>
      <c r="D1258" s="22">
        <v>583.87</v>
      </c>
      <c r="E1258" s="22">
        <v>0.45</v>
      </c>
      <c r="F1258" s="22" t="s">
        <v>40</v>
      </c>
      <c r="G1258" s="22" t="s">
        <v>2880</v>
      </c>
      <c r="H1258" s="22" t="s">
        <v>32</v>
      </c>
    </row>
    <row r="1259" spans="2:8" ht="15" hidden="1" customHeight="1" x14ac:dyDescent="0.4">
      <c r="B1259" s="22" t="s">
        <v>2879</v>
      </c>
      <c r="C1259" s="22">
        <v>-540.09</v>
      </c>
      <c r="D1259" s="22">
        <v>294.57</v>
      </c>
      <c r="E1259" s="22">
        <v>0.4</v>
      </c>
      <c r="F1259" s="22" t="s">
        <v>40</v>
      </c>
      <c r="G1259" s="22" t="s">
        <v>2878</v>
      </c>
      <c r="H1259" s="22" t="s">
        <v>38</v>
      </c>
    </row>
    <row r="1260" spans="2:8" ht="15" hidden="1" customHeight="1" x14ac:dyDescent="0.4">
      <c r="B1260" s="22" t="s">
        <v>2877</v>
      </c>
      <c r="C1260" s="22">
        <v>-538.45000000000005</v>
      </c>
      <c r="D1260" s="22">
        <v>626.1</v>
      </c>
      <c r="E1260" s="22">
        <v>0.4</v>
      </c>
      <c r="F1260" s="22" t="s">
        <v>37</v>
      </c>
      <c r="G1260" s="22" t="s">
        <v>1797</v>
      </c>
      <c r="H1260" s="22" t="s">
        <v>32</v>
      </c>
    </row>
    <row r="1261" spans="2:8" ht="15" hidden="1" customHeight="1" x14ac:dyDescent="0.4">
      <c r="B1261" s="22" t="s">
        <v>2876</v>
      </c>
      <c r="C1261" s="22">
        <v>-538.33000000000004</v>
      </c>
      <c r="D1261" s="22">
        <v>645.95000000000005</v>
      </c>
      <c r="E1261" s="22">
        <v>0.55000000000000004</v>
      </c>
      <c r="F1261" s="22" t="s">
        <v>40</v>
      </c>
      <c r="G1261" s="22" t="s">
        <v>633</v>
      </c>
      <c r="H1261" s="22" t="s">
        <v>33</v>
      </c>
    </row>
    <row r="1262" spans="2:8" ht="15" hidden="1" customHeight="1" x14ac:dyDescent="0.4">
      <c r="B1262" s="22" t="s">
        <v>2875</v>
      </c>
      <c r="C1262" s="22">
        <v>-538.13</v>
      </c>
      <c r="D1262" s="22">
        <v>248.29</v>
      </c>
      <c r="E1262" s="22">
        <v>0.1</v>
      </c>
      <c r="F1262" s="22" t="s">
        <v>37</v>
      </c>
      <c r="G1262" s="22" t="s">
        <v>2300</v>
      </c>
      <c r="H1262" s="22" t="s">
        <v>32</v>
      </c>
    </row>
    <row r="1263" spans="2:8" ht="15" hidden="1" customHeight="1" x14ac:dyDescent="0.4">
      <c r="B1263" s="22" t="s">
        <v>2874</v>
      </c>
      <c r="C1263" s="22">
        <v>-537.30999999999995</v>
      </c>
      <c r="D1263" s="22">
        <v>335.81</v>
      </c>
      <c r="E1263" s="22">
        <v>0.3</v>
      </c>
      <c r="F1263" s="22" t="s">
        <v>37</v>
      </c>
      <c r="G1263" s="22" t="s">
        <v>2690</v>
      </c>
      <c r="H1263" s="22" t="s">
        <v>32</v>
      </c>
    </row>
    <row r="1264" spans="2:8" ht="15" hidden="1" customHeight="1" x14ac:dyDescent="0.4">
      <c r="B1264" s="22" t="s">
        <v>2873</v>
      </c>
      <c r="C1264" s="22">
        <v>-536.45000000000005</v>
      </c>
      <c r="D1264" s="22">
        <v>1287.43</v>
      </c>
      <c r="E1264" s="22">
        <v>0.3</v>
      </c>
      <c r="F1264" s="22" t="s">
        <v>39</v>
      </c>
      <c r="G1264" s="22" t="s">
        <v>2872</v>
      </c>
      <c r="H1264" s="22" t="s">
        <v>32</v>
      </c>
    </row>
    <row r="1265" spans="2:8" ht="15" hidden="1" customHeight="1" x14ac:dyDescent="0.4">
      <c r="B1265" s="22" t="s">
        <v>2871</v>
      </c>
      <c r="C1265" s="22">
        <v>-535.44000000000005</v>
      </c>
      <c r="D1265" s="22">
        <v>239.73</v>
      </c>
      <c r="E1265" s="22">
        <v>0.4</v>
      </c>
      <c r="F1265" s="22" t="s">
        <v>37</v>
      </c>
      <c r="G1265" s="22" t="s">
        <v>2870</v>
      </c>
      <c r="H1265" s="22" t="s">
        <v>32</v>
      </c>
    </row>
    <row r="1266" spans="2:8" ht="15" hidden="1" customHeight="1" x14ac:dyDescent="0.4">
      <c r="B1266" s="22" t="s">
        <v>2869</v>
      </c>
      <c r="C1266" s="22">
        <v>-535.32000000000005</v>
      </c>
      <c r="D1266" s="22">
        <v>1459.68</v>
      </c>
      <c r="E1266" s="22">
        <v>0.4</v>
      </c>
      <c r="F1266" s="22" t="s">
        <v>37</v>
      </c>
      <c r="G1266" s="22" t="s">
        <v>2868</v>
      </c>
      <c r="H1266" s="22" t="s">
        <v>32</v>
      </c>
    </row>
    <row r="1267" spans="2:8" ht="15" hidden="1" customHeight="1" x14ac:dyDescent="0.4">
      <c r="B1267" s="22" t="s">
        <v>2867</v>
      </c>
      <c r="C1267" s="22">
        <v>-534.74</v>
      </c>
      <c r="D1267" s="22">
        <v>302.62</v>
      </c>
      <c r="E1267" s="22">
        <v>0.1</v>
      </c>
      <c r="F1267" s="22" t="s">
        <v>40</v>
      </c>
      <c r="G1267" s="22" t="s">
        <v>2866</v>
      </c>
      <c r="H1267" s="22" t="s">
        <v>38</v>
      </c>
    </row>
    <row r="1268" spans="2:8" ht="15" hidden="1" customHeight="1" x14ac:dyDescent="0.4">
      <c r="B1268" s="22" t="s">
        <v>2865</v>
      </c>
      <c r="C1268" s="22">
        <v>-533.73</v>
      </c>
      <c r="D1268" s="22">
        <v>304.99</v>
      </c>
      <c r="E1268" s="22">
        <v>0.3</v>
      </c>
      <c r="F1268" s="22" t="s">
        <v>37</v>
      </c>
      <c r="G1268" s="22" t="s">
        <v>70</v>
      </c>
      <c r="H1268" s="22" t="s">
        <v>32</v>
      </c>
    </row>
    <row r="1269" spans="2:8" ht="15" hidden="1" customHeight="1" x14ac:dyDescent="0.4">
      <c r="B1269" s="22" t="s">
        <v>2864</v>
      </c>
      <c r="C1269" s="22">
        <v>-533.38</v>
      </c>
      <c r="D1269" s="22">
        <v>253.94</v>
      </c>
      <c r="E1269" s="22">
        <v>0.05</v>
      </c>
      <c r="F1269" s="22" t="s">
        <v>37</v>
      </c>
      <c r="G1269" s="22" t="s">
        <v>2863</v>
      </c>
      <c r="H1269" s="22" t="s">
        <v>32</v>
      </c>
    </row>
    <row r="1270" spans="2:8" ht="15" hidden="1" customHeight="1" x14ac:dyDescent="0.4">
      <c r="B1270" s="22" t="s">
        <v>2862</v>
      </c>
      <c r="C1270" s="22">
        <v>-532.32000000000005</v>
      </c>
      <c r="D1270" s="22">
        <v>285.12</v>
      </c>
      <c r="E1270" s="22">
        <v>0.2</v>
      </c>
      <c r="F1270" s="22" t="s">
        <v>41</v>
      </c>
      <c r="G1270" s="22" t="s">
        <v>2861</v>
      </c>
      <c r="H1270" s="22" t="s">
        <v>38</v>
      </c>
    </row>
    <row r="1271" spans="2:8" ht="15" hidden="1" customHeight="1" x14ac:dyDescent="0.4">
      <c r="B1271" s="22" t="s">
        <v>2210</v>
      </c>
      <c r="C1271" s="22">
        <v>-530.33000000000004</v>
      </c>
      <c r="D1271" s="22">
        <v>500.17</v>
      </c>
      <c r="E1271" s="22">
        <v>0.2</v>
      </c>
      <c r="F1271" s="22" t="s">
        <v>40</v>
      </c>
      <c r="G1271" s="22" t="s">
        <v>2381</v>
      </c>
      <c r="H1271" s="22" t="s">
        <v>32</v>
      </c>
    </row>
    <row r="1272" spans="2:8" ht="15" hidden="1" customHeight="1" x14ac:dyDescent="0.4">
      <c r="B1272" s="22" t="s">
        <v>2860</v>
      </c>
      <c r="C1272" s="22">
        <v>-527.54999999999995</v>
      </c>
      <c r="D1272" s="22">
        <v>1091.4100000000001</v>
      </c>
      <c r="E1272" s="22">
        <v>0.2</v>
      </c>
      <c r="F1272" s="22" t="s">
        <v>39</v>
      </c>
      <c r="G1272" s="22" t="s">
        <v>760</v>
      </c>
      <c r="H1272" s="22" t="s">
        <v>32</v>
      </c>
    </row>
    <row r="1273" spans="2:8" ht="15" hidden="1" customHeight="1" x14ac:dyDescent="0.4">
      <c r="B1273" s="22" t="s">
        <v>2859</v>
      </c>
      <c r="C1273" s="22">
        <v>-526.72</v>
      </c>
      <c r="D1273" s="22">
        <v>1316.45</v>
      </c>
      <c r="E1273" s="22">
        <v>0.25</v>
      </c>
      <c r="F1273" s="22" t="s">
        <v>37</v>
      </c>
      <c r="G1273" s="22" t="s">
        <v>2858</v>
      </c>
      <c r="H1273" s="22" t="s">
        <v>38</v>
      </c>
    </row>
    <row r="1274" spans="2:8" ht="15" hidden="1" customHeight="1" x14ac:dyDescent="0.4">
      <c r="B1274" s="22" t="s">
        <v>2857</v>
      </c>
      <c r="C1274" s="22">
        <v>-525.64</v>
      </c>
      <c r="D1274" s="22">
        <v>796.43</v>
      </c>
      <c r="E1274" s="22">
        <v>0.4</v>
      </c>
      <c r="F1274" s="22" t="s">
        <v>41</v>
      </c>
      <c r="G1274" s="22" t="s">
        <v>115</v>
      </c>
      <c r="H1274" s="22" t="s">
        <v>38</v>
      </c>
    </row>
    <row r="1275" spans="2:8" ht="15" hidden="1" customHeight="1" x14ac:dyDescent="0.4">
      <c r="B1275" s="22" t="s">
        <v>2856</v>
      </c>
      <c r="C1275" s="22">
        <v>-524.4</v>
      </c>
      <c r="D1275" s="22">
        <v>314.64</v>
      </c>
      <c r="E1275" s="22">
        <v>0.55000000000000004</v>
      </c>
      <c r="F1275" s="22" t="s">
        <v>37</v>
      </c>
      <c r="G1275" s="22" t="s">
        <v>1056</v>
      </c>
      <c r="H1275" s="22" t="s">
        <v>32</v>
      </c>
    </row>
    <row r="1276" spans="2:8" ht="15" hidden="1" customHeight="1" x14ac:dyDescent="0.4">
      <c r="B1276" s="22" t="s">
        <v>2855</v>
      </c>
      <c r="C1276" s="22">
        <v>-522.09</v>
      </c>
      <c r="D1276" s="22">
        <v>567.45000000000005</v>
      </c>
      <c r="E1276" s="22">
        <v>0.5</v>
      </c>
      <c r="F1276" s="22" t="s">
        <v>37</v>
      </c>
      <c r="G1276" s="22" t="s">
        <v>2854</v>
      </c>
      <c r="H1276" s="22" t="s">
        <v>38</v>
      </c>
    </row>
    <row r="1277" spans="2:8" ht="15" hidden="1" customHeight="1" x14ac:dyDescent="0.4">
      <c r="B1277" s="22" t="s">
        <v>2853</v>
      </c>
      <c r="C1277" s="22">
        <v>-520.34</v>
      </c>
      <c r="D1277" s="22">
        <v>743.26</v>
      </c>
      <c r="E1277" s="22">
        <v>0.5</v>
      </c>
      <c r="F1277" s="22" t="s">
        <v>40</v>
      </c>
      <c r="G1277" s="22" t="s">
        <v>484</v>
      </c>
      <c r="H1277" s="22" t="s">
        <v>32</v>
      </c>
    </row>
    <row r="1278" spans="2:8" ht="15" hidden="1" customHeight="1" x14ac:dyDescent="0.4">
      <c r="B1278" s="22" t="s">
        <v>2852</v>
      </c>
      <c r="C1278" s="22">
        <v>-512.71</v>
      </c>
      <c r="D1278" s="22">
        <v>2050.4899999999998</v>
      </c>
      <c r="E1278" s="22">
        <v>0.3</v>
      </c>
      <c r="F1278" s="22" t="s">
        <v>37</v>
      </c>
      <c r="G1278" s="22" t="s">
        <v>2851</v>
      </c>
      <c r="H1278" s="22" t="s">
        <v>32</v>
      </c>
    </row>
    <row r="1279" spans="2:8" ht="15" hidden="1" customHeight="1" x14ac:dyDescent="0.4">
      <c r="B1279" s="22" t="s">
        <v>2850</v>
      </c>
      <c r="C1279" s="22">
        <v>-512.15</v>
      </c>
      <c r="D1279" s="22">
        <v>310.39</v>
      </c>
      <c r="E1279" s="22">
        <v>0.3</v>
      </c>
      <c r="F1279" s="22" t="s">
        <v>37</v>
      </c>
      <c r="G1279" s="22" t="s">
        <v>1432</v>
      </c>
      <c r="H1279" s="22" t="s">
        <v>32</v>
      </c>
    </row>
    <row r="1280" spans="2:8" ht="15" hidden="1" customHeight="1" x14ac:dyDescent="0.4">
      <c r="B1280" s="22" t="s">
        <v>2849</v>
      </c>
      <c r="C1280" s="22">
        <v>-511.44</v>
      </c>
      <c r="D1280" s="22">
        <v>458.16</v>
      </c>
      <c r="E1280" s="22">
        <v>0.45</v>
      </c>
      <c r="F1280" s="22" t="s">
        <v>37</v>
      </c>
      <c r="G1280" s="22" t="s">
        <v>2844</v>
      </c>
      <c r="H1280" s="22" t="s">
        <v>32</v>
      </c>
    </row>
    <row r="1281" spans="2:8" ht="15" hidden="1" customHeight="1" x14ac:dyDescent="0.4">
      <c r="B1281" s="22" t="s">
        <v>2008</v>
      </c>
      <c r="C1281" s="22">
        <v>-510.44</v>
      </c>
      <c r="D1281" s="22">
        <v>567.13</v>
      </c>
      <c r="E1281" s="22">
        <v>0.5</v>
      </c>
      <c r="F1281" s="22" t="s">
        <v>37</v>
      </c>
      <c r="G1281" s="22" t="s">
        <v>2848</v>
      </c>
      <c r="H1281" s="22" t="s">
        <v>33</v>
      </c>
    </row>
    <row r="1282" spans="2:8" ht="15" hidden="1" customHeight="1" x14ac:dyDescent="0.4">
      <c r="B1282" s="22" t="s">
        <v>2847</v>
      </c>
      <c r="C1282" s="22">
        <v>-510.31</v>
      </c>
      <c r="D1282" s="22">
        <v>785.09</v>
      </c>
      <c r="E1282" s="22">
        <v>0.3</v>
      </c>
      <c r="F1282" s="22" t="s">
        <v>37</v>
      </c>
      <c r="G1282" s="22" t="s">
        <v>2037</v>
      </c>
      <c r="H1282" s="22" t="s">
        <v>33</v>
      </c>
    </row>
    <row r="1283" spans="2:8" ht="15" hidden="1" customHeight="1" x14ac:dyDescent="0.4">
      <c r="B1283" s="22" t="s">
        <v>2050</v>
      </c>
      <c r="C1283" s="22">
        <v>-510</v>
      </c>
      <c r="D1283" s="22">
        <v>3059.98</v>
      </c>
      <c r="E1283" s="22">
        <v>0.45</v>
      </c>
      <c r="F1283" s="22" t="s">
        <v>40</v>
      </c>
      <c r="G1283" s="22" t="s">
        <v>1151</v>
      </c>
      <c r="H1283" s="22" t="s">
        <v>33</v>
      </c>
    </row>
    <row r="1284" spans="2:8" ht="15" hidden="1" customHeight="1" x14ac:dyDescent="0.4">
      <c r="B1284" s="22" t="s">
        <v>2822</v>
      </c>
      <c r="C1284" s="22">
        <v>-506.25</v>
      </c>
      <c r="D1284" s="22">
        <v>538.38</v>
      </c>
      <c r="E1284" s="22">
        <v>0.5</v>
      </c>
      <c r="F1284" s="22" t="s">
        <v>37</v>
      </c>
      <c r="G1284" s="22" t="s">
        <v>2846</v>
      </c>
      <c r="H1284" s="22" t="s">
        <v>32</v>
      </c>
    </row>
    <row r="1285" spans="2:8" ht="15" hidden="1" customHeight="1" x14ac:dyDescent="0.4">
      <c r="B1285" s="22" t="s">
        <v>2845</v>
      </c>
      <c r="C1285" s="22">
        <v>-506.12</v>
      </c>
      <c r="D1285" s="22">
        <v>705.88</v>
      </c>
      <c r="E1285" s="22">
        <v>0.45</v>
      </c>
      <c r="F1285" s="22" t="s">
        <v>37</v>
      </c>
      <c r="G1285" s="22" t="s">
        <v>2844</v>
      </c>
      <c r="H1285" s="22" t="s">
        <v>32</v>
      </c>
    </row>
    <row r="1286" spans="2:8" ht="15" hidden="1" customHeight="1" x14ac:dyDescent="0.4">
      <c r="B1286" s="22" t="s">
        <v>2843</v>
      </c>
      <c r="C1286" s="22">
        <v>-504.5</v>
      </c>
      <c r="D1286" s="22">
        <v>1631.92</v>
      </c>
      <c r="E1286" s="22">
        <v>0.4</v>
      </c>
      <c r="F1286" s="22" t="s">
        <v>40</v>
      </c>
      <c r="G1286" s="22" t="s">
        <v>2718</v>
      </c>
      <c r="H1286" s="22" t="s">
        <v>38</v>
      </c>
    </row>
    <row r="1287" spans="2:8" ht="15" hidden="1" customHeight="1" x14ac:dyDescent="0.4">
      <c r="B1287" s="22" t="s">
        <v>2635</v>
      </c>
      <c r="C1287" s="22">
        <v>-503.74</v>
      </c>
      <c r="D1287" s="22">
        <v>491.46</v>
      </c>
      <c r="E1287" s="22">
        <v>0.2</v>
      </c>
      <c r="F1287" s="22" t="s">
        <v>41</v>
      </c>
      <c r="G1287" s="22" t="s">
        <v>2842</v>
      </c>
      <c r="H1287" s="22" t="s">
        <v>32</v>
      </c>
    </row>
    <row r="1288" spans="2:8" ht="15" hidden="1" customHeight="1" x14ac:dyDescent="0.4">
      <c r="B1288" s="22" t="s">
        <v>2841</v>
      </c>
      <c r="C1288" s="22">
        <v>-503.41</v>
      </c>
      <c r="D1288" s="22">
        <v>332.42</v>
      </c>
      <c r="E1288" s="22">
        <v>0.4</v>
      </c>
      <c r="F1288" s="22" t="s">
        <v>37</v>
      </c>
      <c r="G1288" s="22" t="s">
        <v>2840</v>
      </c>
      <c r="H1288" s="22" t="s">
        <v>32</v>
      </c>
    </row>
    <row r="1289" spans="2:8" ht="15" hidden="1" customHeight="1" x14ac:dyDescent="0.4">
      <c r="B1289" s="22" t="s">
        <v>2839</v>
      </c>
      <c r="C1289" s="22">
        <v>-499.98</v>
      </c>
      <c r="D1289" s="22">
        <v>272.67</v>
      </c>
      <c r="E1289" s="22">
        <v>0.4</v>
      </c>
      <c r="F1289" s="22" t="s">
        <v>37</v>
      </c>
      <c r="G1289" s="22" t="s">
        <v>2838</v>
      </c>
      <c r="H1289" s="22" t="s">
        <v>32</v>
      </c>
    </row>
    <row r="1290" spans="2:8" ht="15" hidden="1" customHeight="1" x14ac:dyDescent="0.4">
      <c r="B1290" s="22" t="s">
        <v>2837</v>
      </c>
      <c r="C1290" s="22">
        <v>-499.6</v>
      </c>
      <c r="D1290" s="22">
        <v>1014.74</v>
      </c>
      <c r="E1290" s="22">
        <v>0.4</v>
      </c>
      <c r="F1290" s="22" t="s">
        <v>37</v>
      </c>
      <c r="G1290" s="22" t="s">
        <v>2836</v>
      </c>
      <c r="H1290" s="22" t="s">
        <v>33</v>
      </c>
    </row>
    <row r="1291" spans="2:8" ht="15" hidden="1" customHeight="1" x14ac:dyDescent="0.4">
      <c r="B1291" s="22" t="s">
        <v>2835</v>
      </c>
      <c r="C1291" s="22">
        <v>-499.3</v>
      </c>
      <c r="D1291" s="22">
        <v>2035.58</v>
      </c>
      <c r="E1291" s="22">
        <v>0.45</v>
      </c>
      <c r="F1291" s="22" t="s">
        <v>37</v>
      </c>
      <c r="G1291" s="22" t="s">
        <v>1098</v>
      </c>
      <c r="H1291" s="22" t="s">
        <v>33</v>
      </c>
    </row>
    <row r="1292" spans="2:8" ht="15" hidden="1" customHeight="1" x14ac:dyDescent="0.4">
      <c r="B1292" s="22" t="s">
        <v>2834</v>
      </c>
      <c r="C1292" s="22">
        <v>-499.11</v>
      </c>
      <c r="D1292" s="22">
        <v>216.99</v>
      </c>
      <c r="E1292" s="22">
        <v>0.2</v>
      </c>
      <c r="F1292" s="22" t="s">
        <v>37</v>
      </c>
      <c r="G1292" s="22" t="s">
        <v>2833</v>
      </c>
      <c r="H1292" s="22" t="s">
        <v>33</v>
      </c>
    </row>
    <row r="1293" spans="2:8" ht="15" hidden="1" customHeight="1" x14ac:dyDescent="0.4">
      <c r="B1293" s="22" t="s">
        <v>2832</v>
      </c>
      <c r="C1293" s="22">
        <v>-498.42</v>
      </c>
      <c r="D1293" s="22">
        <v>530.22</v>
      </c>
      <c r="E1293" s="22">
        <v>0.5</v>
      </c>
      <c r="F1293" s="22" t="s">
        <v>41</v>
      </c>
      <c r="G1293" s="22" t="s">
        <v>2831</v>
      </c>
      <c r="H1293" s="22" t="s">
        <v>33</v>
      </c>
    </row>
    <row r="1294" spans="2:8" ht="15" hidden="1" customHeight="1" x14ac:dyDescent="0.4">
      <c r="B1294" s="22" t="s">
        <v>2830</v>
      </c>
      <c r="C1294" s="22">
        <v>-498.35</v>
      </c>
      <c r="D1294" s="22">
        <v>415.15</v>
      </c>
      <c r="E1294" s="22">
        <v>0.5</v>
      </c>
      <c r="F1294" s="22" t="s">
        <v>37</v>
      </c>
      <c r="G1294" s="22" t="s">
        <v>2829</v>
      </c>
      <c r="H1294" s="22" t="s">
        <v>33</v>
      </c>
    </row>
    <row r="1295" spans="2:8" ht="15" hidden="1" customHeight="1" x14ac:dyDescent="0.4">
      <c r="B1295" s="22" t="s">
        <v>2828</v>
      </c>
      <c r="C1295" s="22">
        <v>-495.63</v>
      </c>
      <c r="D1295" s="22">
        <v>803.52</v>
      </c>
      <c r="E1295" s="22">
        <v>0.25</v>
      </c>
      <c r="F1295" s="22" t="s">
        <v>41</v>
      </c>
      <c r="G1295" s="22" t="s">
        <v>1879</v>
      </c>
      <c r="H1295" s="22" t="s">
        <v>32</v>
      </c>
    </row>
    <row r="1296" spans="2:8" ht="15" hidden="1" customHeight="1" x14ac:dyDescent="0.4">
      <c r="B1296" s="22" t="s">
        <v>2827</v>
      </c>
      <c r="C1296" s="22">
        <v>-495.24</v>
      </c>
      <c r="D1296" s="22">
        <v>825.36</v>
      </c>
      <c r="E1296" s="22">
        <v>0.4</v>
      </c>
      <c r="F1296" s="22" t="s">
        <v>37</v>
      </c>
      <c r="G1296" s="22" t="s">
        <v>2826</v>
      </c>
      <c r="H1296" s="22" t="s">
        <v>32</v>
      </c>
    </row>
    <row r="1297" spans="2:8" ht="15" hidden="1" customHeight="1" x14ac:dyDescent="0.4">
      <c r="B1297" s="22" t="s">
        <v>2825</v>
      </c>
      <c r="C1297" s="22">
        <v>-495</v>
      </c>
      <c r="D1297" s="22">
        <v>951.72</v>
      </c>
      <c r="E1297" s="22">
        <v>0.45</v>
      </c>
      <c r="F1297" s="22" t="s">
        <v>37</v>
      </c>
      <c r="G1297" s="22" t="s">
        <v>2824</v>
      </c>
      <c r="H1297" s="22" t="s">
        <v>32</v>
      </c>
    </row>
    <row r="1298" spans="2:8" ht="15" hidden="1" customHeight="1" x14ac:dyDescent="0.4">
      <c r="B1298" s="22" t="s">
        <v>2823</v>
      </c>
      <c r="C1298" s="22">
        <v>-493.32</v>
      </c>
      <c r="D1298" s="22">
        <v>875.16</v>
      </c>
      <c r="E1298" s="22">
        <v>0.3</v>
      </c>
      <c r="F1298" s="22" t="s">
        <v>41</v>
      </c>
      <c r="G1298" s="22" t="s">
        <v>2653</v>
      </c>
      <c r="H1298" s="22" t="s">
        <v>32</v>
      </c>
    </row>
    <row r="1299" spans="2:8" ht="15" hidden="1" customHeight="1" x14ac:dyDescent="0.4">
      <c r="B1299" s="22" t="s">
        <v>2195</v>
      </c>
      <c r="C1299" s="22">
        <v>-492.42</v>
      </c>
      <c r="D1299" s="22">
        <v>729.48</v>
      </c>
      <c r="E1299" s="22">
        <v>0.4</v>
      </c>
      <c r="F1299" s="22" t="s">
        <v>40</v>
      </c>
      <c r="G1299" s="22" t="s">
        <v>707</v>
      </c>
      <c r="H1299" s="22" t="s">
        <v>32</v>
      </c>
    </row>
    <row r="1300" spans="2:8" ht="15" hidden="1" customHeight="1" x14ac:dyDescent="0.4">
      <c r="B1300" s="22" t="s">
        <v>2822</v>
      </c>
      <c r="C1300" s="22">
        <v>-490.2</v>
      </c>
      <c r="D1300" s="22">
        <v>213.12</v>
      </c>
      <c r="E1300" s="22">
        <v>0.5</v>
      </c>
      <c r="F1300" s="22" t="s">
        <v>37</v>
      </c>
      <c r="G1300" s="22" t="s">
        <v>1404</v>
      </c>
      <c r="H1300" s="22" t="s">
        <v>32</v>
      </c>
    </row>
    <row r="1301" spans="2:8" ht="15" hidden="1" customHeight="1" x14ac:dyDescent="0.4">
      <c r="B1301" s="22" t="s">
        <v>2233</v>
      </c>
      <c r="C1301" s="22">
        <v>-490.14</v>
      </c>
      <c r="D1301" s="22">
        <v>583.47</v>
      </c>
      <c r="E1301" s="22">
        <v>0.2</v>
      </c>
      <c r="F1301" s="22" t="s">
        <v>37</v>
      </c>
      <c r="G1301" s="22" t="s">
        <v>2821</v>
      </c>
      <c r="H1301" s="22" t="s">
        <v>32</v>
      </c>
    </row>
    <row r="1302" spans="2:8" ht="15" hidden="1" customHeight="1" x14ac:dyDescent="0.4">
      <c r="B1302" s="22" t="s">
        <v>2820</v>
      </c>
      <c r="C1302" s="22">
        <v>-488.92</v>
      </c>
      <c r="D1302" s="22">
        <v>1487.72</v>
      </c>
      <c r="E1302" s="22">
        <v>0.4</v>
      </c>
      <c r="F1302" s="22" t="s">
        <v>37</v>
      </c>
      <c r="G1302" s="22" t="s">
        <v>2819</v>
      </c>
      <c r="H1302" s="22" t="s">
        <v>32</v>
      </c>
    </row>
    <row r="1303" spans="2:8" ht="15" hidden="1" customHeight="1" x14ac:dyDescent="0.4">
      <c r="B1303" s="22" t="s">
        <v>2818</v>
      </c>
      <c r="C1303" s="22">
        <v>-488.77</v>
      </c>
      <c r="D1303" s="22">
        <v>126.95</v>
      </c>
      <c r="E1303" s="22">
        <v>0.5</v>
      </c>
      <c r="F1303" s="22" t="s">
        <v>37</v>
      </c>
      <c r="G1303" s="22" t="s">
        <v>1997</v>
      </c>
      <c r="H1303" s="22" t="s">
        <v>33</v>
      </c>
    </row>
    <row r="1304" spans="2:8" ht="15" hidden="1" customHeight="1" x14ac:dyDescent="0.4">
      <c r="B1304" s="22" t="s">
        <v>2817</v>
      </c>
      <c r="C1304" s="22">
        <v>-487.37</v>
      </c>
      <c r="D1304" s="22">
        <v>2436.67</v>
      </c>
      <c r="E1304" s="22">
        <v>0.4</v>
      </c>
      <c r="F1304" s="22" t="s">
        <v>37</v>
      </c>
      <c r="G1304" s="22" t="s">
        <v>2816</v>
      </c>
      <c r="H1304" s="22" t="s">
        <v>33</v>
      </c>
    </row>
    <row r="1305" spans="2:8" ht="15" hidden="1" customHeight="1" x14ac:dyDescent="0.4">
      <c r="B1305" s="22" t="s">
        <v>2815</v>
      </c>
      <c r="C1305" s="22">
        <v>-486.47</v>
      </c>
      <c r="D1305" s="22">
        <v>972.62</v>
      </c>
      <c r="E1305" s="22">
        <v>0.5</v>
      </c>
      <c r="F1305" s="22" t="s">
        <v>40</v>
      </c>
      <c r="G1305" s="22" t="s">
        <v>2814</v>
      </c>
      <c r="H1305" s="22" t="s">
        <v>38</v>
      </c>
    </row>
    <row r="1306" spans="2:8" ht="15" hidden="1" customHeight="1" x14ac:dyDescent="0.4">
      <c r="B1306" s="22" t="s">
        <v>2813</v>
      </c>
      <c r="C1306" s="22">
        <v>-485.24</v>
      </c>
      <c r="D1306" s="22">
        <v>220.54</v>
      </c>
      <c r="E1306" s="22">
        <v>0.2</v>
      </c>
      <c r="F1306" s="22" t="s">
        <v>37</v>
      </c>
      <c r="G1306" s="22" t="s">
        <v>2812</v>
      </c>
      <c r="H1306" s="22" t="s">
        <v>32</v>
      </c>
    </row>
    <row r="1307" spans="2:8" ht="15" hidden="1" customHeight="1" x14ac:dyDescent="0.4">
      <c r="B1307" s="22" t="s">
        <v>2811</v>
      </c>
      <c r="C1307" s="22">
        <v>-483.3</v>
      </c>
      <c r="D1307" s="22">
        <v>1725.75</v>
      </c>
      <c r="E1307" s="22">
        <v>0.4</v>
      </c>
      <c r="F1307" s="22" t="s">
        <v>40</v>
      </c>
      <c r="G1307" s="22" t="s">
        <v>1752</v>
      </c>
      <c r="H1307" s="22" t="s">
        <v>38</v>
      </c>
    </row>
    <row r="1308" spans="2:8" ht="15" hidden="1" customHeight="1" x14ac:dyDescent="0.4">
      <c r="B1308" s="22" t="s">
        <v>2492</v>
      </c>
      <c r="C1308" s="22">
        <v>-482.69</v>
      </c>
      <c r="D1308" s="22">
        <v>327.23</v>
      </c>
      <c r="E1308" s="22">
        <v>0.3</v>
      </c>
      <c r="F1308" s="22" t="s">
        <v>40</v>
      </c>
      <c r="G1308" s="22" t="s">
        <v>2810</v>
      </c>
      <c r="H1308" s="22" t="s">
        <v>33</v>
      </c>
    </row>
    <row r="1309" spans="2:8" ht="15" hidden="1" customHeight="1" x14ac:dyDescent="0.4">
      <c r="B1309" s="22" t="s">
        <v>2809</v>
      </c>
      <c r="C1309" s="22">
        <v>-482.12</v>
      </c>
      <c r="D1309" s="22">
        <v>781.78</v>
      </c>
      <c r="E1309" s="22">
        <v>0.3</v>
      </c>
      <c r="F1309" s="22" t="s">
        <v>41</v>
      </c>
      <c r="G1309" s="22" t="s">
        <v>2405</v>
      </c>
      <c r="H1309" s="22" t="s">
        <v>32</v>
      </c>
    </row>
    <row r="1310" spans="2:8" ht="15" hidden="1" customHeight="1" x14ac:dyDescent="0.4">
      <c r="B1310" s="22" t="s">
        <v>2808</v>
      </c>
      <c r="C1310" s="22">
        <v>-481.84</v>
      </c>
      <c r="D1310" s="22">
        <v>543.35</v>
      </c>
      <c r="E1310" s="22">
        <v>0.25</v>
      </c>
      <c r="F1310" s="22" t="s">
        <v>41</v>
      </c>
      <c r="G1310" s="22" t="s">
        <v>2807</v>
      </c>
      <c r="H1310" s="22" t="s">
        <v>32</v>
      </c>
    </row>
    <row r="1311" spans="2:8" ht="15" hidden="1" customHeight="1" x14ac:dyDescent="0.4">
      <c r="B1311" s="22" t="s">
        <v>2806</v>
      </c>
      <c r="C1311" s="22">
        <v>-480.69</v>
      </c>
      <c r="D1311" s="22">
        <v>480.69</v>
      </c>
      <c r="E1311" s="22">
        <v>0.05</v>
      </c>
      <c r="F1311" s="22" t="s">
        <v>37</v>
      </c>
      <c r="G1311" s="22" t="s">
        <v>1697</v>
      </c>
      <c r="H1311" s="22" t="s">
        <v>32</v>
      </c>
    </row>
    <row r="1312" spans="2:8" ht="15" hidden="1" customHeight="1" x14ac:dyDescent="0.4">
      <c r="B1312" s="22" t="s">
        <v>2805</v>
      </c>
      <c r="C1312" s="22">
        <v>-480.2</v>
      </c>
      <c r="D1312" s="22">
        <v>1252.7</v>
      </c>
      <c r="E1312" s="22">
        <v>0.3</v>
      </c>
      <c r="F1312" s="22" t="s">
        <v>37</v>
      </c>
      <c r="G1312" s="22" t="s">
        <v>218</v>
      </c>
      <c r="H1312" s="22" t="s">
        <v>32</v>
      </c>
    </row>
    <row r="1313" spans="2:8" ht="15" hidden="1" customHeight="1" x14ac:dyDescent="0.4">
      <c r="B1313" s="22" t="s">
        <v>2804</v>
      </c>
      <c r="C1313" s="22">
        <v>-479.99</v>
      </c>
      <c r="D1313" s="22">
        <v>599.99</v>
      </c>
      <c r="E1313" s="22">
        <v>0.45</v>
      </c>
      <c r="F1313" s="22" t="s">
        <v>37</v>
      </c>
      <c r="G1313" s="22" t="s">
        <v>328</v>
      </c>
      <c r="H1313" s="22" t="s">
        <v>38</v>
      </c>
    </row>
    <row r="1314" spans="2:8" ht="15" hidden="1" customHeight="1" x14ac:dyDescent="0.4">
      <c r="B1314" s="22" t="s">
        <v>2803</v>
      </c>
      <c r="C1314" s="22">
        <v>-478.9</v>
      </c>
      <c r="D1314" s="22">
        <v>342.06</v>
      </c>
      <c r="E1314" s="22">
        <v>0.4</v>
      </c>
      <c r="F1314" s="22" t="s">
        <v>40</v>
      </c>
      <c r="G1314" s="22" t="s">
        <v>2802</v>
      </c>
      <c r="H1314" s="22" t="s">
        <v>33</v>
      </c>
    </row>
    <row r="1315" spans="2:8" ht="15" hidden="1" customHeight="1" x14ac:dyDescent="0.4">
      <c r="B1315" s="22" t="s">
        <v>2801</v>
      </c>
      <c r="C1315" s="22">
        <v>-478.06</v>
      </c>
      <c r="D1315" s="22">
        <v>1726.34</v>
      </c>
      <c r="E1315" s="22">
        <v>0.4</v>
      </c>
      <c r="F1315" s="22" t="s">
        <v>37</v>
      </c>
      <c r="G1315" s="22" t="s">
        <v>2800</v>
      </c>
      <c r="H1315" s="22" t="s">
        <v>32</v>
      </c>
    </row>
    <row r="1316" spans="2:8" ht="15" hidden="1" customHeight="1" x14ac:dyDescent="0.4">
      <c r="B1316" s="22" t="s">
        <v>1988</v>
      </c>
      <c r="C1316" s="22">
        <v>-476.5</v>
      </c>
      <c r="D1316" s="22">
        <v>621.5</v>
      </c>
      <c r="E1316" s="22">
        <v>0</v>
      </c>
      <c r="F1316" s="22" t="s">
        <v>37</v>
      </c>
      <c r="G1316" s="22" t="s">
        <v>1225</v>
      </c>
      <c r="H1316" s="22" t="s">
        <v>33</v>
      </c>
    </row>
    <row r="1317" spans="2:8" ht="15" hidden="1" customHeight="1" x14ac:dyDescent="0.4">
      <c r="B1317" s="22" t="s">
        <v>2799</v>
      </c>
      <c r="C1317" s="22">
        <v>-473.26</v>
      </c>
      <c r="D1317" s="22">
        <v>240.62</v>
      </c>
      <c r="E1317" s="22">
        <v>0.15</v>
      </c>
      <c r="F1317" s="22" t="s">
        <v>40</v>
      </c>
      <c r="G1317" s="22" t="s">
        <v>2798</v>
      </c>
      <c r="H1317" s="22" t="s">
        <v>32</v>
      </c>
    </row>
    <row r="1318" spans="2:8" ht="15" hidden="1" customHeight="1" x14ac:dyDescent="0.4">
      <c r="B1318" s="22" t="s">
        <v>2797</v>
      </c>
      <c r="C1318" s="22">
        <v>-472.57</v>
      </c>
      <c r="D1318" s="22">
        <v>2276.48</v>
      </c>
      <c r="E1318" s="22">
        <v>0.45</v>
      </c>
      <c r="F1318" s="22" t="s">
        <v>37</v>
      </c>
      <c r="G1318" s="22" t="s">
        <v>1028</v>
      </c>
      <c r="H1318" s="22" t="s">
        <v>38</v>
      </c>
    </row>
    <row r="1319" spans="2:8" ht="15" hidden="1" customHeight="1" x14ac:dyDescent="0.4">
      <c r="B1319" s="22" t="s">
        <v>2796</v>
      </c>
      <c r="C1319" s="22">
        <v>-471.79</v>
      </c>
      <c r="D1319" s="22">
        <v>1179.26</v>
      </c>
      <c r="E1319" s="22">
        <v>0.45</v>
      </c>
      <c r="F1319" s="22" t="s">
        <v>40</v>
      </c>
      <c r="G1319" s="22" t="s">
        <v>2795</v>
      </c>
      <c r="H1319" s="22" t="s">
        <v>32</v>
      </c>
    </row>
    <row r="1320" spans="2:8" ht="15" hidden="1" customHeight="1" x14ac:dyDescent="0.4">
      <c r="B1320" s="22" t="s">
        <v>2794</v>
      </c>
      <c r="C1320" s="22">
        <v>-471.69</v>
      </c>
      <c r="D1320" s="22">
        <v>637.35</v>
      </c>
      <c r="E1320" s="22">
        <v>0.3</v>
      </c>
      <c r="F1320" s="22" t="s">
        <v>41</v>
      </c>
      <c r="G1320" s="22" t="s">
        <v>2793</v>
      </c>
      <c r="H1320" s="22" t="s">
        <v>32</v>
      </c>
    </row>
    <row r="1321" spans="2:8" ht="15" hidden="1" customHeight="1" x14ac:dyDescent="0.4">
      <c r="B1321" s="22" t="s">
        <v>2792</v>
      </c>
      <c r="C1321" s="22">
        <v>-471.45</v>
      </c>
      <c r="D1321" s="22">
        <v>757.85</v>
      </c>
      <c r="E1321" s="22">
        <v>0.2</v>
      </c>
      <c r="F1321" s="22" t="s">
        <v>37</v>
      </c>
      <c r="G1321" s="22" t="s">
        <v>2791</v>
      </c>
      <c r="H1321" s="22" t="s">
        <v>32</v>
      </c>
    </row>
    <row r="1322" spans="2:8" ht="15" hidden="1" customHeight="1" x14ac:dyDescent="0.4">
      <c r="B1322" s="22" t="s">
        <v>1807</v>
      </c>
      <c r="C1322" s="22">
        <v>-471.02</v>
      </c>
      <c r="D1322" s="22">
        <v>724.54</v>
      </c>
      <c r="E1322" s="22">
        <v>0.25</v>
      </c>
      <c r="F1322" s="22" t="s">
        <v>37</v>
      </c>
      <c r="G1322" s="22" t="s">
        <v>2790</v>
      </c>
      <c r="H1322" s="22" t="s">
        <v>32</v>
      </c>
    </row>
    <row r="1323" spans="2:8" ht="15" hidden="1" customHeight="1" x14ac:dyDescent="0.4">
      <c r="B1323" s="22" t="s">
        <v>2789</v>
      </c>
      <c r="C1323" s="22">
        <v>-470.55</v>
      </c>
      <c r="D1323" s="22">
        <v>180.98</v>
      </c>
      <c r="E1323" s="22">
        <v>0.5</v>
      </c>
      <c r="F1323" s="22" t="s">
        <v>40</v>
      </c>
      <c r="G1323" s="22" t="s">
        <v>2788</v>
      </c>
      <c r="H1323" s="22" t="s">
        <v>32</v>
      </c>
    </row>
    <row r="1324" spans="2:8" ht="15" hidden="1" customHeight="1" x14ac:dyDescent="0.4">
      <c r="B1324" s="22" t="s">
        <v>2787</v>
      </c>
      <c r="C1324" s="22">
        <v>-468.02</v>
      </c>
      <c r="D1324" s="22">
        <v>492.62</v>
      </c>
      <c r="E1324" s="22">
        <v>0.2</v>
      </c>
      <c r="F1324" s="22" t="s">
        <v>37</v>
      </c>
      <c r="G1324" s="22" t="s">
        <v>2786</v>
      </c>
      <c r="H1324" s="22" t="s">
        <v>32</v>
      </c>
    </row>
    <row r="1325" spans="2:8" ht="15" hidden="1" customHeight="1" x14ac:dyDescent="0.4">
      <c r="B1325" s="22" t="s">
        <v>2785</v>
      </c>
      <c r="C1325" s="22">
        <v>-466.9</v>
      </c>
      <c r="D1325" s="22">
        <v>444.62</v>
      </c>
      <c r="E1325" s="22">
        <v>0.3</v>
      </c>
      <c r="F1325" s="22" t="s">
        <v>40</v>
      </c>
      <c r="G1325" s="22" t="s">
        <v>2784</v>
      </c>
      <c r="H1325" s="22" t="s">
        <v>33</v>
      </c>
    </row>
    <row r="1326" spans="2:8" ht="15" hidden="1" customHeight="1" x14ac:dyDescent="0.4">
      <c r="B1326" s="22" t="s">
        <v>2783</v>
      </c>
      <c r="C1326" s="22">
        <v>-465.57</v>
      </c>
      <c r="D1326" s="22">
        <v>727.45</v>
      </c>
      <c r="E1326" s="22">
        <v>0.4</v>
      </c>
      <c r="F1326" s="22" t="s">
        <v>37</v>
      </c>
      <c r="G1326" s="22" t="s">
        <v>2782</v>
      </c>
      <c r="H1326" s="22" t="s">
        <v>33</v>
      </c>
    </row>
    <row r="1327" spans="2:8" ht="15" hidden="1" customHeight="1" x14ac:dyDescent="0.4">
      <c r="B1327" s="22" t="s">
        <v>2781</v>
      </c>
      <c r="C1327" s="22">
        <v>-464.7</v>
      </c>
      <c r="D1327" s="22">
        <v>1548.99</v>
      </c>
      <c r="E1327" s="22">
        <v>0.3</v>
      </c>
      <c r="F1327" s="22" t="s">
        <v>37</v>
      </c>
      <c r="G1327" s="22" t="s">
        <v>2780</v>
      </c>
      <c r="H1327" s="22" t="s">
        <v>33</v>
      </c>
    </row>
    <row r="1328" spans="2:8" ht="15" hidden="1" customHeight="1" x14ac:dyDescent="0.4">
      <c r="B1328" s="22" t="s">
        <v>2779</v>
      </c>
      <c r="C1328" s="22">
        <v>-463.26</v>
      </c>
      <c r="D1328" s="22">
        <v>731.34</v>
      </c>
      <c r="E1328" s="22">
        <v>0.2</v>
      </c>
      <c r="F1328" s="22" t="s">
        <v>37</v>
      </c>
      <c r="G1328" s="22" t="s">
        <v>1820</v>
      </c>
      <c r="H1328" s="22" t="s">
        <v>38</v>
      </c>
    </row>
    <row r="1329" spans="2:8" ht="15" hidden="1" customHeight="1" x14ac:dyDescent="0.4">
      <c r="B1329" s="22" t="s">
        <v>2778</v>
      </c>
      <c r="C1329" s="22">
        <v>-462.86</v>
      </c>
      <c r="D1329" s="22">
        <v>631.17999999999995</v>
      </c>
      <c r="E1329" s="22">
        <v>0.2</v>
      </c>
      <c r="F1329" s="22" t="s">
        <v>37</v>
      </c>
      <c r="G1329" s="22" t="s">
        <v>1271</v>
      </c>
      <c r="H1329" s="22" t="s">
        <v>32</v>
      </c>
    </row>
    <row r="1330" spans="2:8" ht="15" hidden="1" customHeight="1" x14ac:dyDescent="0.4">
      <c r="B1330" s="22" t="s">
        <v>2777</v>
      </c>
      <c r="C1330" s="22">
        <v>-462.52</v>
      </c>
      <c r="D1330" s="22">
        <v>349.07</v>
      </c>
      <c r="E1330" s="22">
        <v>0.45</v>
      </c>
      <c r="F1330" s="22" t="s">
        <v>40</v>
      </c>
      <c r="G1330" s="22" t="s">
        <v>2776</v>
      </c>
      <c r="H1330" s="22" t="s">
        <v>32</v>
      </c>
    </row>
    <row r="1331" spans="2:8" ht="15" hidden="1" customHeight="1" x14ac:dyDescent="0.4">
      <c r="B1331" s="22" t="s">
        <v>2775</v>
      </c>
      <c r="C1331" s="22">
        <v>-461.97</v>
      </c>
      <c r="D1331" s="22">
        <v>471.33</v>
      </c>
      <c r="E1331" s="22">
        <v>0.45</v>
      </c>
      <c r="F1331" s="22" t="s">
        <v>37</v>
      </c>
      <c r="G1331" s="22" t="s">
        <v>2774</v>
      </c>
      <c r="H1331" s="22" t="s">
        <v>32</v>
      </c>
    </row>
    <row r="1332" spans="2:8" ht="15" hidden="1" customHeight="1" x14ac:dyDescent="0.4">
      <c r="B1332" s="22" t="s">
        <v>2773</v>
      </c>
      <c r="C1332" s="22">
        <v>-459.99</v>
      </c>
      <c r="D1332" s="22">
        <v>551.99</v>
      </c>
      <c r="E1332" s="22">
        <v>0.3</v>
      </c>
      <c r="F1332" s="22" t="s">
        <v>37</v>
      </c>
      <c r="G1332" s="22" t="s">
        <v>546</v>
      </c>
      <c r="H1332" s="22" t="s">
        <v>33</v>
      </c>
    </row>
    <row r="1333" spans="2:8" ht="15" hidden="1" customHeight="1" x14ac:dyDescent="0.4">
      <c r="B1333" s="22" t="s">
        <v>2772</v>
      </c>
      <c r="C1333" s="22">
        <v>-459.86</v>
      </c>
      <c r="D1333" s="22">
        <v>313.36</v>
      </c>
      <c r="E1333" s="22">
        <v>0.1</v>
      </c>
      <c r="F1333" s="22" t="s">
        <v>40</v>
      </c>
      <c r="G1333" s="22" t="s">
        <v>2771</v>
      </c>
      <c r="H1333" s="22" t="s">
        <v>33</v>
      </c>
    </row>
    <row r="1334" spans="2:8" ht="15" hidden="1" customHeight="1" x14ac:dyDescent="0.4">
      <c r="B1334" s="22" t="s">
        <v>2770</v>
      </c>
      <c r="C1334" s="22">
        <v>-459.61</v>
      </c>
      <c r="D1334" s="22">
        <v>176.77</v>
      </c>
      <c r="E1334" s="22">
        <v>0.5</v>
      </c>
      <c r="F1334" s="22" t="s">
        <v>37</v>
      </c>
      <c r="G1334" s="22" t="s">
        <v>302</v>
      </c>
      <c r="H1334" s="22" t="s">
        <v>32</v>
      </c>
    </row>
    <row r="1335" spans="2:8" ht="15" hidden="1" customHeight="1" x14ac:dyDescent="0.4">
      <c r="B1335" s="22" t="s">
        <v>2488</v>
      </c>
      <c r="C1335" s="22">
        <v>-459.41</v>
      </c>
      <c r="D1335" s="22">
        <v>468.77</v>
      </c>
      <c r="E1335" s="22">
        <v>0.45</v>
      </c>
      <c r="F1335" s="22" t="s">
        <v>41</v>
      </c>
      <c r="G1335" s="22" t="s">
        <v>2769</v>
      </c>
      <c r="H1335" s="22" t="s">
        <v>32</v>
      </c>
    </row>
    <row r="1336" spans="2:8" ht="15" hidden="1" customHeight="1" x14ac:dyDescent="0.4">
      <c r="B1336" s="22" t="s">
        <v>2768</v>
      </c>
      <c r="C1336" s="22">
        <v>-459.18</v>
      </c>
      <c r="D1336" s="22">
        <v>706.32</v>
      </c>
      <c r="E1336" s="22">
        <v>0.2</v>
      </c>
      <c r="F1336" s="22" t="s">
        <v>40</v>
      </c>
      <c r="G1336" s="22" t="s">
        <v>1667</v>
      </c>
      <c r="H1336" s="22" t="s">
        <v>38</v>
      </c>
    </row>
    <row r="1337" spans="2:8" ht="15" hidden="1" customHeight="1" x14ac:dyDescent="0.4">
      <c r="B1337" s="22" t="s">
        <v>2767</v>
      </c>
      <c r="C1337" s="22">
        <v>-458.19</v>
      </c>
      <c r="D1337" s="22">
        <v>2863.08</v>
      </c>
      <c r="E1337" s="22">
        <v>0.4</v>
      </c>
      <c r="F1337" s="22" t="s">
        <v>40</v>
      </c>
      <c r="G1337" s="22" t="s">
        <v>34</v>
      </c>
      <c r="H1337" s="22" t="s">
        <v>33</v>
      </c>
    </row>
    <row r="1338" spans="2:8" ht="15" hidden="1" customHeight="1" x14ac:dyDescent="0.4">
      <c r="B1338" s="22" t="s">
        <v>2766</v>
      </c>
      <c r="C1338" s="22">
        <v>-458.15</v>
      </c>
      <c r="D1338" s="22">
        <v>933.26</v>
      </c>
      <c r="E1338" s="22">
        <v>0.2</v>
      </c>
      <c r="F1338" s="22" t="s">
        <v>37</v>
      </c>
      <c r="G1338" s="22" t="s">
        <v>1013</v>
      </c>
      <c r="H1338" s="22" t="s">
        <v>32</v>
      </c>
    </row>
    <row r="1339" spans="2:8" ht="15" hidden="1" customHeight="1" x14ac:dyDescent="0.4">
      <c r="B1339" s="22" t="s">
        <v>2765</v>
      </c>
      <c r="C1339" s="22">
        <v>-457.25</v>
      </c>
      <c r="D1339" s="22">
        <v>653.17999999999995</v>
      </c>
      <c r="E1339" s="22">
        <v>0.2</v>
      </c>
      <c r="F1339" s="22" t="s">
        <v>37</v>
      </c>
      <c r="G1339" s="22" t="s">
        <v>2764</v>
      </c>
      <c r="H1339" s="22" t="s">
        <v>33</v>
      </c>
    </row>
    <row r="1340" spans="2:8" ht="15" hidden="1" customHeight="1" x14ac:dyDescent="0.4">
      <c r="B1340" s="22" t="s">
        <v>2763</v>
      </c>
      <c r="C1340" s="22">
        <v>-456.94</v>
      </c>
      <c r="D1340" s="22">
        <v>622.94000000000005</v>
      </c>
      <c r="E1340" s="22">
        <v>0.4</v>
      </c>
      <c r="F1340" s="22" t="s">
        <v>37</v>
      </c>
      <c r="G1340" s="22" t="s">
        <v>1468</v>
      </c>
      <c r="H1340" s="22" t="s">
        <v>32</v>
      </c>
    </row>
    <row r="1341" spans="2:8" ht="15" hidden="1" customHeight="1" x14ac:dyDescent="0.4">
      <c r="B1341" s="22" t="s">
        <v>2762</v>
      </c>
      <c r="C1341" s="22">
        <v>-456.17</v>
      </c>
      <c r="D1341" s="22">
        <v>1235.29</v>
      </c>
      <c r="E1341" s="22">
        <v>0.45</v>
      </c>
      <c r="F1341" s="22" t="s">
        <v>37</v>
      </c>
      <c r="G1341" s="22" t="s">
        <v>2761</v>
      </c>
      <c r="H1341" s="22" t="s">
        <v>32</v>
      </c>
    </row>
    <row r="1342" spans="2:8" ht="15" hidden="1" customHeight="1" x14ac:dyDescent="0.4">
      <c r="B1342" s="22" t="s">
        <v>2760</v>
      </c>
      <c r="C1342" s="22">
        <v>-453.85</v>
      </c>
      <c r="D1342" s="22">
        <v>177.98</v>
      </c>
      <c r="E1342" s="22">
        <v>0.5</v>
      </c>
      <c r="F1342" s="22" t="s">
        <v>37</v>
      </c>
      <c r="G1342" s="22" t="s">
        <v>2759</v>
      </c>
      <c r="H1342" s="22" t="s">
        <v>32</v>
      </c>
    </row>
    <row r="1343" spans="2:8" ht="15" hidden="1" customHeight="1" x14ac:dyDescent="0.4">
      <c r="B1343" s="22" t="s">
        <v>2758</v>
      </c>
      <c r="C1343" s="22">
        <v>-452.81</v>
      </c>
      <c r="D1343" s="22">
        <v>3427.15</v>
      </c>
      <c r="E1343" s="22">
        <v>0.45</v>
      </c>
      <c r="F1343" s="22" t="s">
        <v>41</v>
      </c>
      <c r="G1343" s="22" t="s">
        <v>2757</v>
      </c>
      <c r="H1343" s="22" t="s">
        <v>33</v>
      </c>
    </row>
    <row r="1344" spans="2:8" ht="15" hidden="1" customHeight="1" x14ac:dyDescent="0.4">
      <c r="B1344" s="22" t="s">
        <v>2756</v>
      </c>
      <c r="C1344" s="22">
        <v>-451.48</v>
      </c>
      <c r="D1344" s="22">
        <v>712.58</v>
      </c>
      <c r="E1344" s="22">
        <v>0.05</v>
      </c>
      <c r="F1344" s="22" t="s">
        <v>37</v>
      </c>
      <c r="G1344" s="22" t="s">
        <v>2033</v>
      </c>
      <c r="H1344" s="22" t="s">
        <v>33</v>
      </c>
    </row>
    <row r="1345" spans="2:8" ht="15" hidden="1" customHeight="1" x14ac:dyDescent="0.4">
      <c r="B1345" s="22" t="s">
        <v>2755</v>
      </c>
      <c r="C1345" s="22">
        <v>-451.33</v>
      </c>
      <c r="D1345" s="22">
        <v>305.93</v>
      </c>
      <c r="E1345" s="22">
        <v>0.3</v>
      </c>
      <c r="F1345" s="22" t="s">
        <v>37</v>
      </c>
      <c r="G1345" s="22" t="s">
        <v>2754</v>
      </c>
      <c r="H1345" s="22" t="s">
        <v>38</v>
      </c>
    </row>
    <row r="1346" spans="2:8" ht="15" hidden="1" customHeight="1" x14ac:dyDescent="0.4">
      <c r="B1346" s="22" t="s">
        <v>2753</v>
      </c>
      <c r="C1346" s="22">
        <v>-450.22</v>
      </c>
      <c r="D1346" s="22">
        <v>397.22</v>
      </c>
      <c r="E1346" s="22">
        <v>0.15</v>
      </c>
      <c r="F1346" s="22" t="s">
        <v>37</v>
      </c>
      <c r="G1346" s="22" t="s">
        <v>2752</v>
      </c>
      <c r="H1346" s="22" t="s">
        <v>32</v>
      </c>
    </row>
    <row r="1347" spans="2:8" ht="15" hidden="1" customHeight="1" x14ac:dyDescent="0.4">
      <c r="B1347" s="22" t="s">
        <v>2751</v>
      </c>
      <c r="C1347" s="22">
        <v>-449.82</v>
      </c>
      <c r="D1347" s="22">
        <v>511.02</v>
      </c>
      <c r="E1347" s="22">
        <v>0.4</v>
      </c>
      <c r="F1347" s="22" t="s">
        <v>39</v>
      </c>
      <c r="G1347" s="22" t="s">
        <v>2194</v>
      </c>
      <c r="H1347" s="22" t="s">
        <v>38</v>
      </c>
    </row>
    <row r="1348" spans="2:8" ht="15" hidden="1" customHeight="1" x14ac:dyDescent="0.4">
      <c r="B1348" s="22" t="s">
        <v>2750</v>
      </c>
      <c r="C1348" s="22">
        <v>-448.92</v>
      </c>
      <c r="D1348" s="22">
        <v>232.2</v>
      </c>
      <c r="E1348" s="22">
        <v>0.4</v>
      </c>
      <c r="F1348" s="22" t="s">
        <v>40</v>
      </c>
      <c r="G1348" s="22" t="s">
        <v>2749</v>
      </c>
      <c r="H1348" s="22" t="s">
        <v>33</v>
      </c>
    </row>
    <row r="1349" spans="2:8" ht="15" hidden="1" customHeight="1" x14ac:dyDescent="0.4">
      <c r="B1349" s="22" t="s">
        <v>2748</v>
      </c>
      <c r="C1349" s="22">
        <v>-448.9</v>
      </c>
      <c r="D1349" s="22">
        <v>801.6</v>
      </c>
      <c r="E1349" s="22">
        <v>0.4</v>
      </c>
      <c r="F1349" s="22" t="s">
        <v>37</v>
      </c>
      <c r="G1349" s="22" t="s">
        <v>666</v>
      </c>
      <c r="H1349" s="22" t="s">
        <v>32</v>
      </c>
    </row>
    <row r="1350" spans="2:8" ht="15" hidden="1" customHeight="1" x14ac:dyDescent="0.4">
      <c r="B1350" s="22" t="s">
        <v>2747</v>
      </c>
      <c r="C1350" s="22">
        <v>-447.59</v>
      </c>
      <c r="D1350" s="22">
        <v>1579.75</v>
      </c>
      <c r="E1350" s="22">
        <v>0.3</v>
      </c>
      <c r="F1350" s="22" t="s">
        <v>37</v>
      </c>
      <c r="G1350" s="22" t="s">
        <v>2024</v>
      </c>
      <c r="H1350" s="22" t="s">
        <v>33</v>
      </c>
    </row>
    <row r="1351" spans="2:8" ht="15" hidden="1" customHeight="1" x14ac:dyDescent="0.4">
      <c r="B1351" s="22" t="s">
        <v>2746</v>
      </c>
      <c r="C1351" s="22">
        <v>-447.18</v>
      </c>
      <c r="D1351" s="22">
        <v>925.02</v>
      </c>
      <c r="E1351" s="22">
        <v>0.25</v>
      </c>
      <c r="F1351" s="22" t="s">
        <v>41</v>
      </c>
      <c r="G1351" s="22" t="s">
        <v>2745</v>
      </c>
      <c r="H1351" s="22" t="s">
        <v>32</v>
      </c>
    </row>
    <row r="1352" spans="2:8" ht="15" hidden="1" customHeight="1" x14ac:dyDescent="0.4">
      <c r="B1352" s="22" t="s">
        <v>2744</v>
      </c>
      <c r="C1352" s="22">
        <v>-447.15</v>
      </c>
      <c r="D1352" s="22">
        <v>770.85</v>
      </c>
      <c r="E1352" s="22">
        <v>0.55000000000000004</v>
      </c>
      <c r="F1352" s="22" t="s">
        <v>37</v>
      </c>
      <c r="G1352" s="22" t="s">
        <v>1611</v>
      </c>
      <c r="H1352" s="22" t="s">
        <v>32</v>
      </c>
    </row>
    <row r="1353" spans="2:8" ht="15" hidden="1" customHeight="1" x14ac:dyDescent="0.4">
      <c r="B1353" s="22" t="s">
        <v>2743</v>
      </c>
      <c r="C1353" s="22">
        <v>-446.71</v>
      </c>
      <c r="D1353" s="22">
        <v>724.25</v>
      </c>
      <c r="E1353" s="22">
        <v>0.25</v>
      </c>
      <c r="F1353" s="22" t="s">
        <v>37</v>
      </c>
      <c r="G1353" s="22" t="s">
        <v>2742</v>
      </c>
      <c r="H1353" s="22" t="s">
        <v>33</v>
      </c>
    </row>
    <row r="1354" spans="2:8" ht="15" hidden="1" customHeight="1" x14ac:dyDescent="0.4">
      <c r="B1354" s="22" t="s">
        <v>2741</v>
      </c>
      <c r="C1354" s="22">
        <v>-445.44</v>
      </c>
      <c r="D1354" s="22">
        <v>5726.16</v>
      </c>
      <c r="E1354" s="22">
        <v>0.1</v>
      </c>
      <c r="F1354" s="22" t="s">
        <v>40</v>
      </c>
      <c r="G1354" s="22" t="s">
        <v>2740</v>
      </c>
      <c r="H1354" s="22" t="s">
        <v>33</v>
      </c>
    </row>
    <row r="1355" spans="2:8" ht="15" hidden="1" customHeight="1" x14ac:dyDescent="0.4">
      <c r="B1355" s="22" t="s">
        <v>2739</v>
      </c>
      <c r="C1355" s="22">
        <v>-445.11</v>
      </c>
      <c r="D1355" s="22">
        <v>1832.61</v>
      </c>
      <c r="E1355" s="22">
        <v>0.2</v>
      </c>
      <c r="F1355" s="22" t="s">
        <v>37</v>
      </c>
      <c r="G1355" s="22" t="s">
        <v>2738</v>
      </c>
      <c r="H1355" s="22" t="s">
        <v>32</v>
      </c>
    </row>
    <row r="1356" spans="2:8" ht="15" hidden="1" customHeight="1" x14ac:dyDescent="0.4">
      <c r="B1356" s="22" t="s">
        <v>2737</v>
      </c>
      <c r="C1356" s="22">
        <v>-444.53</v>
      </c>
      <c r="D1356" s="22">
        <v>761.83</v>
      </c>
      <c r="E1356" s="22">
        <v>0.05</v>
      </c>
      <c r="F1356" s="22" t="s">
        <v>37</v>
      </c>
      <c r="G1356" s="22" t="s">
        <v>2736</v>
      </c>
      <c r="H1356" s="22" t="s">
        <v>38</v>
      </c>
    </row>
    <row r="1357" spans="2:8" ht="15" hidden="1" customHeight="1" x14ac:dyDescent="0.4">
      <c r="B1357" s="22" t="s">
        <v>2507</v>
      </c>
      <c r="C1357" s="22">
        <v>-443.73</v>
      </c>
      <c r="D1357" s="22">
        <v>583.79999999999995</v>
      </c>
      <c r="E1357" s="22">
        <v>0.2</v>
      </c>
      <c r="F1357" s="22" t="s">
        <v>41</v>
      </c>
      <c r="G1357" s="22" t="s">
        <v>2735</v>
      </c>
      <c r="H1357" s="22" t="s">
        <v>38</v>
      </c>
    </row>
    <row r="1358" spans="2:8" ht="15" hidden="1" customHeight="1" x14ac:dyDescent="0.4">
      <c r="B1358" s="22" t="s">
        <v>915</v>
      </c>
      <c r="C1358" s="22">
        <v>-443.53</v>
      </c>
      <c r="D1358" s="22">
        <v>940.07</v>
      </c>
      <c r="E1358" s="22">
        <v>0.45</v>
      </c>
      <c r="F1358" s="22" t="s">
        <v>37</v>
      </c>
      <c r="G1358" s="22" t="s">
        <v>1298</v>
      </c>
      <c r="H1358" s="22" t="s">
        <v>33</v>
      </c>
    </row>
    <row r="1359" spans="2:8" ht="15" hidden="1" customHeight="1" x14ac:dyDescent="0.4">
      <c r="B1359" s="22" t="s">
        <v>2734</v>
      </c>
      <c r="C1359" s="22">
        <v>-443.3</v>
      </c>
      <c r="D1359" s="22">
        <v>349.94</v>
      </c>
      <c r="E1359" s="22">
        <v>0.2</v>
      </c>
      <c r="F1359" s="22" t="s">
        <v>41</v>
      </c>
      <c r="G1359" s="22" t="s">
        <v>2733</v>
      </c>
      <c r="H1359" s="22" t="s">
        <v>32</v>
      </c>
    </row>
    <row r="1360" spans="2:8" ht="15" hidden="1" customHeight="1" x14ac:dyDescent="0.4">
      <c r="B1360" s="22" t="s">
        <v>2732</v>
      </c>
      <c r="C1360" s="22">
        <v>-443.07</v>
      </c>
      <c r="D1360" s="22">
        <v>1582.11</v>
      </c>
      <c r="E1360" s="22">
        <v>0.3</v>
      </c>
      <c r="F1360" s="22" t="s">
        <v>40</v>
      </c>
      <c r="G1360" s="22" t="s">
        <v>1439</v>
      </c>
      <c r="H1360" s="22" t="s">
        <v>32</v>
      </c>
    </row>
    <row r="1361" spans="2:8" ht="15" hidden="1" customHeight="1" x14ac:dyDescent="0.4">
      <c r="B1361" s="22" t="s">
        <v>2731</v>
      </c>
      <c r="C1361" s="22">
        <v>-438.98</v>
      </c>
      <c r="D1361" s="22">
        <v>1549.3</v>
      </c>
      <c r="E1361" s="22">
        <v>0.1</v>
      </c>
      <c r="F1361" s="22" t="s">
        <v>37</v>
      </c>
      <c r="G1361" s="22" t="s">
        <v>1394</v>
      </c>
      <c r="H1361" s="22" t="s">
        <v>33</v>
      </c>
    </row>
    <row r="1362" spans="2:8" ht="15" hidden="1" customHeight="1" x14ac:dyDescent="0.4">
      <c r="B1362" s="22" t="s">
        <v>2730</v>
      </c>
      <c r="C1362" s="22">
        <v>-437.68</v>
      </c>
      <c r="D1362" s="22">
        <v>375.12</v>
      </c>
      <c r="E1362" s="22">
        <v>0.2</v>
      </c>
      <c r="F1362" s="22" t="s">
        <v>37</v>
      </c>
      <c r="G1362" s="22" t="s">
        <v>1810</v>
      </c>
      <c r="H1362" s="22" t="s">
        <v>38</v>
      </c>
    </row>
    <row r="1363" spans="2:8" ht="15" hidden="1" customHeight="1" x14ac:dyDescent="0.4">
      <c r="B1363" s="22" t="s">
        <v>2729</v>
      </c>
      <c r="C1363" s="22">
        <v>-437.54</v>
      </c>
      <c r="D1363" s="22">
        <v>1352.4</v>
      </c>
      <c r="E1363" s="22">
        <v>0.4</v>
      </c>
      <c r="F1363" s="22" t="s">
        <v>40</v>
      </c>
      <c r="G1363" s="22" t="s">
        <v>2728</v>
      </c>
      <c r="H1363" s="22" t="s">
        <v>32</v>
      </c>
    </row>
    <row r="1364" spans="2:8" ht="15" hidden="1" customHeight="1" x14ac:dyDescent="0.4">
      <c r="B1364" s="22" t="s">
        <v>1767</v>
      </c>
      <c r="C1364" s="22">
        <v>-437.27</v>
      </c>
      <c r="D1364" s="22">
        <v>949.69</v>
      </c>
      <c r="E1364" s="22">
        <v>0.45</v>
      </c>
      <c r="F1364" s="22" t="s">
        <v>41</v>
      </c>
      <c r="G1364" s="22" t="s">
        <v>2727</v>
      </c>
      <c r="H1364" s="22" t="s">
        <v>33</v>
      </c>
    </row>
    <row r="1365" spans="2:8" ht="15" hidden="1" customHeight="1" x14ac:dyDescent="0.4">
      <c r="B1365" s="22" t="s">
        <v>2726</v>
      </c>
      <c r="C1365" s="22">
        <v>-436.08</v>
      </c>
      <c r="D1365" s="22">
        <v>688.32</v>
      </c>
      <c r="E1365" s="22">
        <v>0.15</v>
      </c>
      <c r="F1365" s="22" t="s">
        <v>41</v>
      </c>
      <c r="G1365" s="22" t="s">
        <v>2725</v>
      </c>
      <c r="H1365" s="22" t="s">
        <v>32</v>
      </c>
    </row>
    <row r="1366" spans="2:8" ht="15" hidden="1" customHeight="1" x14ac:dyDescent="0.4">
      <c r="B1366" s="22" t="s">
        <v>2724</v>
      </c>
      <c r="C1366" s="22">
        <v>-435.92</v>
      </c>
      <c r="D1366" s="22">
        <v>189.52</v>
      </c>
      <c r="E1366" s="22">
        <v>0.2</v>
      </c>
      <c r="F1366" s="22" t="s">
        <v>41</v>
      </c>
      <c r="G1366" s="22" t="s">
        <v>2723</v>
      </c>
      <c r="H1366" s="22" t="s">
        <v>32</v>
      </c>
    </row>
    <row r="1367" spans="2:8" ht="15" hidden="1" customHeight="1" x14ac:dyDescent="0.4">
      <c r="B1367" s="22" t="s">
        <v>2722</v>
      </c>
      <c r="C1367" s="22">
        <v>-435.84</v>
      </c>
      <c r="D1367" s="22">
        <v>747</v>
      </c>
      <c r="E1367" s="22">
        <v>0.25</v>
      </c>
      <c r="F1367" s="22" t="s">
        <v>41</v>
      </c>
      <c r="G1367" s="22" t="s">
        <v>2721</v>
      </c>
      <c r="H1367" s="22" t="s">
        <v>33</v>
      </c>
    </row>
    <row r="1368" spans="2:8" ht="15" hidden="1" customHeight="1" x14ac:dyDescent="0.4">
      <c r="B1368" s="22" t="s">
        <v>2720</v>
      </c>
      <c r="C1368" s="22">
        <v>-435.24</v>
      </c>
      <c r="D1368" s="22">
        <v>989.04</v>
      </c>
      <c r="E1368" s="22">
        <v>0.2</v>
      </c>
      <c r="F1368" s="22" t="s">
        <v>37</v>
      </c>
      <c r="G1368" s="22" t="s">
        <v>2718</v>
      </c>
      <c r="H1368" s="22" t="s">
        <v>32</v>
      </c>
    </row>
    <row r="1369" spans="2:8" ht="15" hidden="1" customHeight="1" x14ac:dyDescent="0.4">
      <c r="B1369" s="22" t="s">
        <v>2719</v>
      </c>
      <c r="C1369" s="22">
        <v>-435.24</v>
      </c>
      <c r="D1369" s="22">
        <v>989.04</v>
      </c>
      <c r="E1369" s="22">
        <v>0.2</v>
      </c>
      <c r="F1369" s="22" t="s">
        <v>37</v>
      </c>
      <c r="G1369" s="22" t="s">
        <v>2718</v>
      </c>
      <c r="H1369" s="22" t="s">
        <v>32</v>
      </c>
    </row>
    <row r="1370" spans="2:8" ht="15" hidden="1" customHeight="1" x14ac:dyDescent="0.4">
      <c r="B1370" s="22" t="s">
        <v>2717</v>
      </c>
      <c r="C1370" s="22">
        <v>-435.17</v>
      </c>
      <c r="D1370" s="22">
        <v>967.03</v>
      </c>
      <c r="E1370" s="22">
        <v>0.25</v>
      </c>
      <c r="F1370" s="22" t="s">
        <v>40</v>
      </c>
      <c r="G1370" s="22" t="s">
        <v>2716</v>
      </c>
      <c r="H1370" s="22" t="s">
        <v>32</v>
      </c>
    </row>
    <row r="1371" spans="2:8" ht="15" hidden="1" customHeight="1" x14ac:dyDescent="0.4">
      <c r="B1371" s="22" t="s">
        <v>2715</v>
      </c>
      <c r="C1371" s="22">
        <v>-433.79</v>
      </c>
      <c r="D1371" s="22">
        <v>248.89</v>
      </c>
      <c r="E1371" s="22">
        <v>0.4</v>
      </c>
      <c r="F1371" s="22" t="s">
        <v>37</v>
      </c>
      <c r="G1371" s="22" t="s">
        <v>2714</v>
      </c>
      <c r="H1371" s="22" t="s">
        <v>38</v>
      </c>
    </row>
    <row r="1372" spans="2:8" ht="15" hidden="1" customHeight="1" x14ac:dyDescent="0.4">
      <c r="B1372" s="22" t="s">
        <v>2687</v>
      </c>
      <c r="C1372" s="22">
        <v>-433.67</v>
      </c>
      <c r="D1372" s="22">
        <v>188.53</v>
      </c>
      <c r="E1372" s="22">
        <v>0.25</v>
      </c>
      <c r="F1372" s="22" t="s">
        <v>37</v>
      </c>
      <c r="G1372" s="22" t="s">
        <v>2713</v>
      </c>
      <c r="H1372" s="22" t="s">
        <v>33</v>
      </c>
    </row>
    <row r="1373" spans="2:8" ht="15" hidden="1" customHeight="1" x14ac:dyDescent="0.4">
      <c r="B1373" s="22" t="s">
        <v>2712</v>
      </c>
      <c r="C1373" s="22">
        <v>-431.09</v>
      </c>
      <c r="D1373" s="22">
        <v>202.03</v>
      </c>
      <c r="E1373" s="22">
        <v>0.25</v>
      </c>
      <c r="F1373" s="22" t="s">
        <v>40</v>
      </c>
      <c r="G1373" s="22" t="s">
        <v>2711</v>
      </c>
      <c r="H1373" s="22" t="s">
        <v>33</v>
      </c>
    </row>
    <row r="1374" spans="2:8" ht="15" hidden="1" customHeight="1" x14ac:dyDescent="0.4">
      <c r="B1374" s="22" t="s">
        <v>2710</v>
      </c>
      <c r="C1374" s="22">
        <v>-430.73</v>
      </c>
      <c r="D1374" s="22">
        <v>280.87</v>
      </c>
      <c r="E1374" s="22">
        <v>0.25</v>
      </c>
      <c r="F1374" s="22" t="s">
        <v>41</v>
      </c>
      <c r="G1374" s="22" t="s">
        <v>2709</v>
      </c>
      <c r="H1374" s="22" t="s">
        <v>38</v>
      </c>
    </row>
    <row r="1375" spans="2:8" ht="15" hidden="1" customHeight="1" x14ac:dyDescent="0.4">
      <c r="B1375" s="22" t="s">
        <v>2708</v>
      </c>
      <c r="C1375" s="22">
        <v>-430.62</v>
      </c>
      <c r="D1375" s="22">
        <v>652.45000000000005</v>
      </c>
      <c r="E1375" s="22">
        <v>0.4</v>
      </c>
      <c r="F1375" s="22" t="s">
        <v>37</v>
      </c>
      <c r="G1375" s="22" t="s">
        <v>218</v>
      </c>
      <c r="H1375" s="22" t="s">
        <v>33</v>
      </c>
    </row>
    <row r="1376" spans="2:8" ht="15" hidden="1" customHeight="1" x14ac:dyDescent="0.4">
      <c r="B1376" s="22" t="s">
        <v>2707</v>
      </c>
      <c r="C1376" s="22">
        <v>-430.37</v>
      </c>
      <c r="D1376" s="22">
        <v>555.07000000000005</v>
      </c>
      <c r="E1376" s="22">
        <v>0.35</v>
      </c>
      <c r="F1376" s="22" t="s">
        <v>37</v>
      </c>
      <c r="G1376" s="22" t="s">
        <v>2706</v>
      </c>
      <c r="H1376" s="22" t="s">
        <v>33</v>
      </c>
    </row>
    <row r="1377" spans="2:8" ht="15" hidden="1" customHeight="1" x14ac:dyDescent="0.4">
      <c r="B1377" s="22" t="s">
        <v>2705</v>
      </c>
      <c r="C1377" s="22">
        <v>-429.42</v>
      </c>
      <c r="D1377" s="22">
        <v>672.1</v>
      </c>
      <c r="E1377" s="22">
        <v>0.4</v>
      </c>
      <c r="F1377" s="22" t="s">
        <v>37</v>
      </c>
      <c r="G1377" s="22" t="s">
        <v>2704</v>
      </c>
      <c r="H1377" s="22" t="s">
        <v>32</v>
      </c>
    </row>
    <row r="1378" spans="2:8" ht="15" hidden="1" customHeight="1" x14ac:dyDescent="0.4">
      <c r="B1378" s="22" t="s">
        <v>2703</v>
      </c>
      <c r="C1378" s="22">
        <v>-429.39</v>
      </c>
      <c r="D1378" s="22">
        <v>2096.46</v>
      </c>
      <c r="E1378" s="22">
        <v>0.55000000000000004</v>
      </c>
      <c r="F1378" s="22" t="s">
        <v>40</v>
      </c>
      <c r="G1378" s="22" t="s">
        <v>1955</v>
      </c>
      <c r="H1378" s="22" t="s">
        <v>33</v>
      </c>
    </row>
    <row r="1379" spans="2:8" ht="15" hidden="1" customHeight="1" x14ac:dyDescent="0.4">
      <c r="B1379" s="22" t="s">
        <v>2702</v>
      </c>
      <c r="C1379" s="22">
        <v>-428.87</v>
      </c>
      <c r="D1379" s="22">
        <v>952.72</v>
      </c>
      <c r="E1379" s="22">
        <v>0.15</v>
      </c>
      <c r="F1379" s="22" t="s">
        <v>41</v>
      </c>
      <c r="G1379" s="22" t="s">
        <v>2440</v>
      </c>
      <c r="H1379" s="22" t="s">
        <v>38</v>
      </c>
    </row>
    <row r="1380" spans="2:8" ht="15" hidden="1" customHeight="1" x14ac:dyDescent="0.4">
      <c r="B1380" s="22" t="s">
        <v>2701</v>
      </c>
      <c r="C1380" s="22">
        <v>-428.74</v>
      </c>
      <c r="D1380" s="22">
        <v>659.42</v>
      </c>
      <c r="E1380" s="22">
        <v>0.45</v>
      </c>
      <c r="F1380" s="22" t="s">
        <v>37</v>
      </c>
      <c r="G1380" s="22" t="s">
        <v>2700</v>
      </c>
      <c r="H1380" s="22" t="s">
        <v>33</v>
      </c>
    </row>
    <row r="1381" spans="2:8" ht="15" hidden="1" customHeight="1" x14ac:dyDescent="0.4">
      <c r="B1381" s="22" t="s">
        <v>2699</v>
      </c>
      <c r="C1381" s="22">
        <v>-427.9</v>
      </c>
      <c r="D1381" s="22">
        <v>548.5</v>
      </c>
      <c r="E1381" s="22">
        <v>0.4</v>
      </c>
      <c r="F1381" s="22" t="s">
        <v>37</v>
      </c>
      <c r="G1381" s="22" t="s">
        <v>2698</v>
      </c>
      <c r="H1381" s="22" t="s">
        <v>32</v>
      </c>
    </row>
    <row r="1382" spans="2:8" ht="15" hidden="1" customHeight="1" x14ac:dyDescent="0.4">
      <c r="B1382" s="22" t="s">
        <v>2697</v>
      </c>
      <c r="C1382" s="22">
        <v>-427.45</v>
      </c>
      <c r="D1382" s="22">
        <v>341.96</v>
      </c>
      <c r="E1382" s="22">
        <v>0.25</v>
      </c>
      <c r="F1382" s="22" t="s">
        <v>40</v>
      </c>
      <c r="G1382" s="22" t="s">
        <v>2696</v>
      </c>
      <c r="H1382" s="22" t="s">
        <v>33</v>
      </c>
    </row>
    <row r="1383" spans="2:8" ht="15" hidden="1" customHeight="1" x14ac:dyDescent="0.4">
      <c r="B1383" s="22" t="s">
        <v>2695</v>
      </c>
      <c r="C1383" s="22">
        <v>-426.99</v>
      </c>
      <c r="D1383" s="22">
        <v>243.99</v>
      </c>
      <c r="E1383" s="22">
        <v>0.3</v>
      </c>
      <c r="F1383" s="22" t="s">
        <v>40</v>
      </c>
      <c r="G1383" s="22" t="s">
        <v>70</v>
      </c>
      <c r="H1383" s="22" t="s">
        <v>32</v>
      </c>
    </row>
    <row r="1384" spans="2:8" ht="15" hidden="1" customHeight="1" x14ac:dyDescent="0.4">
      <c r="B1384" s="22" t="s">
        <v>2694</v>
      </c>
      <c r="C1384" s="22">
        <v>-426.59</v>
      </c>
      <c r="D1384" s="22">
        <v>426.55</v>
      </c>
      <c r="E1384" s="22">
        <v>0.45</v>
      </c>
      <c r="F1384" s="22" t="s">
        <v>37</v>
      </c>
      <c r="G1384" s="22" t="s">
        <v>2693</v>
      </c>
      <c r="H1384" s="22" t="s">
        <v>33</v>
      </c>
    </row>
    <row r="1385" spans="2:8" ht="15" hidden="1" customHeight="1" x14ac:dyDescent="0.4">
      <c r="B1385" s="22" t="s">
        <v>2692</v>
      </c>
      <c r="C1385" s="22">
        <v>-426.28</v>
      </c>
      <c r="D1385" s="22">
        <v>634.12</v>
      </c>
      <c r="E1385" s="22">
        <v>0.2</v>
      </c>
      <c r="F1385" s="22" t="s">
        <v>37</v>
      </c>
      <c r="G1385" s="22" t="s">
        <v>1768</v>
      </c>
      <c r="H1385" s="22" t="s">
        <v>33</v>
      </c>
    </row>
    <row r="1386" spans="2:8" ht="15" hidden="1" customHeight="1" x14ac:dyDescent="0.4">
      <c r="B1386" s="22" t="s">
        <v>2691</v>
      </c>
      <c r="C1386" s="22">
        <v>-425.38</v>
      </c>
      <c r="D1386" s="22">
        <v>447.74</v>
      </c>
      <c r="E1386" s="22">
        <v>0.55000000000000004</v>
      </c>
      <c r="F1386" s="22" t="s">
        <v>37</v>
      </c>
      <c r="G1386" s="22" t="s">
        <v>2690</v>
      </c>
      <c r="H1386" s="22" t="s">
        <v>32</v>
      </c>
    </row>
    <row r="1387" spans="2:8" ht="15" hidden="1" customHeight="1" x14ac:dyDescent="0.4">
      <c r="B1387" s="22" t="s">
        <v>2689</v>
      </c>
      <c r="C1387" s="22">
        <v>-425.18</v>
      </c>
      <c r="D1387" s="22">
        <v>485.86</v>
      </c>
      <c r="E1387" s="22">
        <v>0.35</v>
      </c>
      <c r="F1387" s="22" t="s">
        <v>37</v>
      </c>
      <c r="G1387" s="22" t="s">
        <v>2688</v>
      </c>
      <c r="H1387" s="22" t="s">
        <v>33</v>
      </c>
    </row>
    <row r="1388" spans="2:8" ht="15" hidden="1" customHeight="1" x14ac:dyDescent="0.4">
      <c r="B1388" s="22" t="s">
        <v>2687</v>
      </c>
      <c r="C1388" s="22">
        <v>-425.12</v>
      </c>
      <c r="D1388" s="22">
        <v>455.44</v>
      </c>
      <c r="E1388" s="22">
        <v>0.2</v>
      </c>
      <c r="F1388" s="22" t="s">
        <v>37</v>
      </c>
      <c r="G1388" s="22" t="s">
        <v>2686</v>
      </c>
      <c r="H1388" s="22" t="s">
        <v>33</v>
      </c>
    </row>
    <row r="1389" spans="2:8" ht="15" hidden="1" customHeight="1" x14ac:dyDescent="0.4">
      <c r="B1389" s="22" t="s">
        <v>2685</v>
      </c>
      <c r="C1389" s="22">
        <v>-424.56</v>
      </c>
      <c r="D1389" s="22">
        <v>738.36</v>
      </c>
      <c r="E1389" s="22">
        <v>0.45</v>
      </c>
      <c r="F1389" s="22" t="s">
        <v>40</v>
      </c>
      <c r="G1389" s="22" t="s">
        <v>2684</v>
      </c>
      <c r="H1389" s="22" t="s">
        <v>38</v>
      </c>
    </row>
    <row r="1390" spans="2:8" ht="15" hidden="1" customHeight="1" x14ac:dyDescent="0.4">
      <c r="B1390" s="22" t="s">
        <v>2683</v>
      </c>
      <c r="C1390" s="22">
        <v>-424.34</v>
      </c>
      <c r="D1390" s="22">
        <v>410.62</v>
      </c>
      <c r="E1390" s="22">
        <v>0.2</v>
      </c>
      <c r="F1390" s="22" t="s">
        <v>37</v>
      </c>
      <c r="G1390" s="22" t="s">
        <v>228</v>
      </c>
      <c r="H1390" s="22" t="s">
        <v>33</v>
      </c>
    </row>
    <row r="1391" spans="2:8" ht="15" hidden="1" customHeight="1" x14ac:dyDescent="0.4">
      <c r="B1391" s="22" t="s">
        <v>2682</v>
      </c>
      <c r="C1391" s="22">
        <v>-424.28</v>
      </c>
      <c r="D1391" s="22">
        <v>771.34</v>
      </c>
      <c r="E1391" s="22">
        <v>0.1</v>
      </c>
      <c r="F1391" s="22" t="s">
        <v>40</v>
      </c>
      <c r="G1391" s="22" t="s">
        <v>246</v>
      </c>
      <c r="H1391" s="22" t="s">
        <v>33</v>
      </c>
    </row>
    <row r="1392" spans="2:8" ht="15" hidden="1" customHeight="1" x14ac:dyDescent="0.4">
      <c r="B1392" s="22" t="s">
        <v>2681</v>
      </c>
      <c r="C1392" s="22">
        <v>-423.45</v>
      </c>
      <c r="D1392" s="22">
        <v>641.4</v>
      </c>
      <c r="E1392" s="22">
        <v>0.3</v>
      </c>
      <c r="F1392" s="22" t="s">
        <v>37</v>
      </c>
      <c r="G1392" s="22" t="s">
        <v>773</v>
      </c>
      <c r="H1392" s="22" t="s">
        <v>38</v>
      </c>
    </row>
    <row r="1393" spans="2:8" ht="15" hidden="1" customHeight="1" x14ac:dyDescent="0.4">
      <c r="B1393" s="22" t="s">
        <v>2680</v>
      </c>
      <c r="C1393" s="22">
        <v>-423.44</v>
      </c>
      <c r="D1393" s="22">
        <v>211.72</v>
      </c>
      <c r="E1393" s="22">
        <v>0.15</v>
      </c>
      <c r="F1393" s="22" t="s">
        <v>40</v>
      </c>
      <c r="G1393" s="22" t="s">
        <v>2679</v>
      </c>
      <c r="H1393" s="22" t="s">
        <v>32</v>
      </c>
    </row>
    <row r="1394" spans="2:8" ht="15" hidden="1" customHeight="1" x14ac:dyDescent="0.4">
      <c r="B1394" s="22" t="s">
        <v>2678</v>
      </c>
      <c r="C1394" s="22">
        <v>-421.74</v>
      </c>
      <c r="D1394" s="22">
        <v>766.8</v>
      </c>
      <c r="E1394" s="22">
        <v>0.3</v>
      </c>
      <c r="F1394" s="22" t="s">
        <v>40</v>
      </c>
      <c r="G1394" s="22" t="s">
        <v>2437</v>
      </c>
      <c r="H1394" s="22" t="s">
        <v>32</v>
      </c>
    </row>
    <row r="1395" spans="2:8" ht="15" hidden="1" customHeight="1" x14ac:dyDescent="0.4">
      <c r="B1395" s="22" t="s">
        <v>2677</v>
      </c>
      <c r="C1395" s="22">
        <v>-421.74</v>
      </c>
      <c r="D1395" s="22">
        <v>766.8</v>
      </c>
      <c r="E1395" s="22">
        <v>0.3</v>
      </c>
      <c r="F1395" s="22" t="s">
        <v>37</v>
      </c>
      <c r="G1395" s="22" t="s">
        <v>2437</v>
      </c>
      <c r="H1395" s="22" t="s">
        <v>32</v>
      </c>
    </row>
    <row r="1396" spans="2:8" ht="15" hidden="1" customHeight="1" x14ac:dyDescent="0.4">
      <c r="B1396" s="22" t="s">
        <v>2676</v>
      </c>
      <c r="C1396" s="22">
        <v>-421.6</v>
      </c>
      <c r="D1396" s="22">
        <v>1095.8</v>
      </c>
      <c r="E1396" s="22">
        <v>0.4</v>
      </c>
      <c r="F1396" s="22" t="s">
        <v>41</v>
      </c>
      <c r="G1396" s="22" t="s">
        <v>2675</v>
      </c>
      <c r="H1396" s="22" t="s">
        <v>32</v>
      </c>
    </row>
    <row r="1397" spans="2:8" ht="15" hidden="1" customHeight="1" x14ac:dyDescent="0.4">
      <c r="B1397" s="22" t="s">
        <v>2674</v>
      </c>
      <c r="C1397" s="22">
        <v>-421.52</v>
      </c>
      <c r="D1397" s="22">
        <v>295.77999999999997</v>
      </c>
      <c r="E1397" s="22">
        <v>0.35</v>
      </c>
      <c r="F1397" s="22" t="s">
        <v>40</v>
      </c>
      <c r="G1397" s="22" t="s">
        <v>2673</v>
      </c>
      <c r="H1397" s="22" t="s">
        <v>38</v>
      </c>
    </row>
    <row r="1398" spans="2:8" ht="15" hidden="1" customHeight="1" x14ac:dyDescent="0.4">
      <c r="B1398" s="22" t="s">
        <v>2672</v>
      </c>
      <c r="C1398" s="22">
        <v>-420</v>
      </c>
      <c r="D1398" s="22">
        <v>721.88</v>
      </c>
      <c r="E1398" s="22">
        <v>0.2</v>
      </c>
      <c r="F1398" s="22" t="s">
        <v>37</v>
      </c>
      <c r="G1398" s="22" t="s">
        <v>2671</v>
      </c>
      <c r="H1398" s="22" t="s">
        <v>33</v>
      </c>
    </row>
    <row r="1399" spans="2:8" ht="15" hidden="1" customHeight="1" x14ac:dyDescent="0.4">
      <c r="B1399" s="22" t="s">
        <v>2670</v>
      </c>
      <c r="C1399" s="22">
        <v>-419.65</v>
      </c>
      <c r="D1399" s="22">
        <v>399.65</v>
      </c>
      <c r="E1399" s="22">
        <v>0.55000000000000004</v>
      </c>
      <c r="F1399" s="22" t="s">
        <v>37</v>
      </c>
      <c r="G1399" s="22" t="s">
        <v>2669</v>
      </c>
      <c r="H1399" s="22" t="s">
        <v>38</v>
      </c>
    </row>
    <row r="1400" spans="2:8" ht="15" hidden="1" customHeight="1" x14ac:dyDescent="0.4">
      <c r="B1400" s="22" t="s">
        <v>2668</v>
      </c>
      <c r="C1400" s="22">
        <v>-419.31</v>
      </c>
      <c r="D1400" s="22">
        <v>755.09</v>
      </c>
      <c r="E1400" s="22">
        <v>0.2</v>
      </c>
      <c r="F1400" s="22" t="s">
        <v>37</v>
      </c>
      <c r="G1400" s="22" t="s">
        <v>2446</v>
      </c>
      <c r="H1400" s="22" t="s">
        <v>33</v>
      </c>
    </row>
    <row r="1401" spans="2:8" ht="15" hidden="1" customHeight="1" x14ac:dyDescent="0.4">
      <c r="B1401" s="22" t="s">
        <v>2667</v>
      </c>
      <c r="C1401" s="22">
        <v>-419.31</v>
      </c>
      <c r="D1401" s="22">
        <v>755.09</v>
      </c>
      <c r="E1401" s="22">
        <v>0.2</v>
      </c>
      <c r="F1401" s="22" t="s">
        <v>37</v>
      </c>
      <c r="G1401" s="22" t="s">
        <v>2446</v>
      </c>
      <c r="H1401" s="22" t="s">
        <v>32</v>
      </c>
    </row>
    <row r="1402" spans="2:8" ht="15" hidden="1" customHeight="1" x14ac:dyDescent="0.4">
      <c r="B1402" s="22" t="s">
        <v>2231</v>
      </c>
      <c r="C1402" s="22">
        <v>-419.08</v>
      </c>
      <c r="D1402" s="22">
        <v>985.82</v>
      </c>
      <c r="E1402" s="22">
        <v>0.4</v>
      </c>
      <c r="F1402" s="22" t="s">
        <v>37</v>
      </c>
      <c r="G1402" s="22" t="s">
        <v>44</v>
      </c>
      <c r="H1402" s="22" t="s">
        <v>33</v>
      </c>
    </row>
    <row r="1403" spans="2:8" ht="15" hidden="1" customHeight="1" x14ac:dyDescent="0.4">
      <c r="B1403" s="22" t="s">
        <v>2666</v>
      </c>
      <c r="C1403" s="22">
        <v>-418.32</v>
      </c>
      <c r="D1403" s="22">
        <v>1140.48</v>
      </c>
      <c r="E1403" s="22">
        <v>0.2</v>
      </c>
      <c r="F1403" s="22" t="s">
        <v>37</v>
      </c>
      <c r="G1403" s="22" t="s">
        <v>2665</v>
      </c>
      <c r="H1403" s="22" t="s">
        <v>32</v>
      </c>
    </row>
    <row r="1404" spans="2:8" ht="15" hidden="1" customHeight="1" x14ac:dyDescent="0.4">
      <c r="B1404" s="22" t="s">
        <v>2664</v>
      </c>
      <c r="C1404" s="22">
        <v>-418.17</v>
      </c>
      <c r="D1404" s="22">
        <v>606.92999999999995</v>
      </c>
      <c r="E1404" s="22">
        <v>0.45</v>
      </c>
      <c r="F1404" s="22" t="s">
        <v>37</v>
      </c>
      <c r="G1404" s="22" t="s">
        <v>2663</v>
      </c>
      <c r="H1404" s="22" t="s">
        <v>32</v>
      </c>
    </row>
    <row r="1405" spans="2:8" ht="15" hidden="1" customHeight="1" x14ac:dyDescent="0.4">
      <c r="B1405" s="22" t="s">
        <v>2662</v>
      </c>
      <c r="C1405" s="22">
        <v>-417.81</v>
      </c>
      <c r="D1405" s="22">
        <v>2667.54</v>
      </c>
      <c r="E1405" s="22">
        <v>0.35</v>
      </c>
      <c r="F1405" s="22" t="s">
        <v>40</v>
      </c>
      <c r="G1405" s="22" t="s">
        <v>2661</v>
      </c>
      <c r="H1405" s="22" t="s">
        <v>33</v>
      </c>
    </row>
    <row r="1406" spans="2:8" ht="15" hidden="1" customHeight="1" x14ac:dyDescent="0.4">
      <c r="B1406" s="22" t="s">
        <v>2660</v>
      </c>
      <c r="C1406" s="22">
        <v>-417.09</v>
      </c>
      <c r="D1406" s="22">
        <v>252.78</v>
      </c>
      <c r="E1406" s="22">
        <v>0.3</v>
      </c>
      <c r="F1406" s="22" t="s">
        <v>37</v>
      </c>
      <c r="G1406" s="22" t="s">
        <v>1160</v>
      </c>
      <c r="H1406" s="22" t="s">
        <v>32</v>
      </c>
    </row>
    <row r="1407" spans="2:8" ht="15" hidden="1" customHeight="1" x14ac:dyDescent="0.4">
      <c r="B1407" s="22" t="s">
        <v>2659</v>
      </c>
      <c r="C1407" s="22">
        <v>-416.7</v>
      </c>
      <c r="D1407" s="22">
        <v>763.92</v>
      </c>
      <c r="E1407" s="22">
        <v>0.3</v>
      </c>
      <c r="F1407" s="22" t="s">
        <v>37</v>
      </c>
      <c r="G1407" s="22" t="s">
        <v>2658</v>
      </c>
      <c r="H1407" s="22" t="s">
        <v>32</v>
      </c>
    </row>
    <row r="1408" spans="2:8" ht="15" hidden="1" customHeight="1" x14ac:dyDescent="0.4">
      <c r="B1408" s="22" t="s">
        <v>2657</v>
      </c>
      <c r="C1408" s="22">
        <v>-416.52</v>
      </c>
      <c r="D1408" s="22">
        <v>489.96</v>
      </c>
      <c r="E1408" s="22">
        <v>0.3</v>
      </c>
      <c r="F1408" s="22" t="s">
        <v>39</v>
      </c>
      <c r="G1408" s="22" t="s">
        <v>2656</v>
      </c>
      <c r="H1408" s="22" t="s">
        <v>32</v>
      </c>
    </row>
    <row r="1409" spans="2:8" ht="15" hidden="1" customHeight="1" x14ac:dyDescent="0.4">
      <c r="B1409" s="22" t="s">
        <v>2655</v>
      </c>
      <c r="C1409" s="22">
        <v>-414.18</v>
      </c>
      <c r="D1409" s="22">
        <v>1380.6</v>
      </c>
      <c r="E1409" s="22">
        <v>0.35</v>
      </c>
      <c r="F1409" s="22" t="s">
        <v>39</v>
      </c>
      <c r="G1409" s="22" t="s">
        <v>550</v>
      </c>
      <c r="H1409" s="22" t="s">
        <v>32</v>
      </c>
    </row>
    <row r="1410" spans="2:8" ht="15" hidden="1" customHeight="1" x14ac:dyDescent="0.4">
      <c r="B1410" s="22" t="s">
        <v>2654</v>
      </c>
      <c r="C1410" s="22">
        <v>-413.76</v>
      </c>
      <c r="D1410" s="22">
        <v>954.72</v>
      </c>
      <c r="E1410" s="22">
        <v>0.05</v>
      </c>
      <c r="F1410" s="22" t="s">
        <v>40</v>
      </c>
      <c r="G1410" s="22" t="s">
        <v>2653</v>
      </c>
      <c r="H1410" s="22" t="s">
        <v>33</v>
      </c>
    </row>
    <row r="1411" spans="2:8" ht="15" hidden="1" customHeight="1" x14ac:dyDescent="0.4">
      <c r="B1411" s="22" t="s">
        <v>2652</v>
      </c>
      <c r="C1411" s="22">
        <v>-413.68</v>
      </c>
      <c r="D1411" s="22">
        <v>636.26</v>
      </c>
      <c r="E1411" s="22">
        <v>0.45</v>
      </c>
      <c r="F1411" s="22" t="s">
        <v>37</v>
      </c>
      <c r="G1411" s="22" t="s">
        <v>2651</v>
      </c>
      <c r="H1411" s="22" t="s">
        <v>33</v>
      </c>
    </row>
    <row r="1412" spans="2:8" ht="15" hidden="1" customHeight="1" x14ac:dyDescent="0.4">
      <c r="B1412" s="22" t="s">
        <v>2650</v>
      </c>
      <c r="C1412" s="22">
        <v>-413.09</v>
      </c>
      <c r="D1412" s="22">
        <v>384.19</v>
      </c>
      <c r="E1412" s="22">
        <v>0.5</v>
      </c>
      <c r="F1412" s="22" t="s">
        <v>41</v>
      </c>
      <c r="G1412" s="22" t="s">
        <v>2649</v>
      </c>
      <c r="H1412" s="22" t="s">
        <v>33</v>
      </c>
    </row>
    <row r="1413" spans="2:8" ht="15" hidden="1" customHeight="1" x14ac:dyDescent="0.4">
      <c r="B1413" s="22" t="s">
        <v>2648</v>
      </c>
      <c r="C1413" s="22">
        <v>-412.62</v>
      </c>
      <c r="D1413" s="22">
        <v>538.19000000000005</v>
      </c>
      <c r="E1413" s="22">
        <v>0.2</v>
      </c>
      <c r="F1413" s="22" t="s">
        <v>41</v>
      </c>
      <c r="G1413" s="22" t="s">
        <v>372</v>
      </c>
      <c r="H1413" s="22" t="s">
        <v>32</v>
      </c>
    </row>
    <row r="1414" spans="2:8" ht="15" hidden="1" customHeight="1" x14ac:dyDescent="0.4">
      <c r="B1414" s="22" t="s">
        <v>2647</v>
      </c>
      <c r="C1414" s="22">
        <v>-412.02</v>
      </c>
      <c r="D1414" s="22">
        <v>412.02</v>
      </c>
      <c r="E1414" s="22">
        <v>0.25</v>
      </c>
      <c r="F1414" s="22" t="s">
        <v>37</v>
      </c>
      <c r="G1414" s="22" t="s">
        <v>1697</v>
      </c>
      <c r="H1414" s="22" t="s">
        <v>38</v>
      </c>
    </row>
    <row r="1415" spans="2:8" ht="15" hidden="1" customHeight="1" x14ac:dyDescent="0.4">
      <c r="B1415" s="22" t="s">
        <v>2646</v>
      </c>
      <c r="C1415" s="22">
        <v>-411.5</v>
      </c>
      <c r="D1415" s="22">
        <v>822.85</v>
      </c>
      <c r="E1415" s="22">
        <v>0.15</v>
      </c>
      <c r="F1415" s="22" t="s">
        <v>37</v>
      </c>
      <c r="G1415" s="22" t="s">
        <v>1933</v>
      </c>
      <c r="H1415" s="22" t="s">
        <v>32</v>
      </c>
    </row>
    <row r="1416" spans="2:8" ht="15" hidden="1" customHeight="1" x14ac:dyDescent="0.4">
      <c r="B1416" s="22" t="s">
        <v>2645</v>
      </c>
      <c r="C1416" s="22">
        <v>-411.33</v>
      </c>
      <c r="D1416" s="22">
        <v>705.07</v>
      </c>
      <c r="E1416" s="22">
        <v>0.2</v>
      </c>
      <c r="F1416" s="22" t="s">
        <v>39</v>
      </c>
      <c r="G1416" s="22" t="s">
        <v>2624</v>
      </c>
      <c r="H1416" s="22" t="s">
        <v>32</v>
      </c>
    </row>
    <row r="1417" spans="2:8" ht="15" hidden="1" customHeight="1" x14ac:dyDescent="0.4">
      <c r="B1417" s="22" t="s">
        <v>1166</v>
      </c>
      <c r="C1417" s="22">
        <v>-411.22</v>
      </c>
      <c r="D1417" s="22">
        <v>1935.1</v>
      </c>
      <c r="E1417" s="22">
        <v>0.2</v>
      </c>
      <c r="F1417" s="22" t="s">
        <v>40</v>
      </c>
      <c r="G1417" s="22" t="s">
        <v>1690</v>
      </c>
      <c r="H1417" s="22" t="s">
        <v>32</v>
      </c>
    </row>
    <row r="1418" spans="2:8" ht="15" hidden="1" customHeight="1" x14ac:dyDescent="0.4">
      <c r="B1418" s="22" t="s">
        <v>2644</v>
      </c>
      <c r="C1418" s="22">
        <v>-410.91</v>
      </c>
      <c r="D1418" s="22">
        <v>2190.85</v>
      </c>
      <c r="E1418" s="22">
        <v>0.4</v>
      </c>
      <c r="F1418" s="22" t="s">
        <v>37</v>
      </c>
      <c r="G1418" s="22" t="s">
        <v>2643</v>
      </c>
      <c r="H1418" s="22" t="s">
        <v>32</v>
      </c>
    </row>
    <row r="1419" spans="2:8" ht="15" hidden="1" customHeight="1" x14ac:dyDescent="0.4">
      <c r="B1419" s="22" t="s">
        <v>2642</v>
      </c>
      <c r="C1419" s="22">
        <v>-409.63</v>
      </c>
      <c r="D1419" s="22">
        <v>1535.81</v>
      </c>
      <c r="E1419" s="22">
        <v>0.2</v>
      </c>
      <c r="F1419" s="22" t="s">
        <v>40</v>
      </c>
      <c r="G1419" s="22" t="s">
        <v>446</v>
      </c>
      <c r="H1419" s="22" t="s">
        <v>32</v>
      </c>
    </row>
    <row r="1420" spans="2:8" ht="15" hidden="1" customHeight="1" x14ac:dyDescent="0.4">
      <c r="B1420" s="22" t="s">
        <v>2557</v>
      </c>
      <c r="C1420" s="22">
        <v>-409.44</v>
      </c>
      <c r="D1420" s="22">
        <v>663.84</v>
      </c>
      <c r="E1420" s="22">
        <v>0.3</v>
      </c>
      <c r="F1420" s="22" t="s">
        <v>40</v>
      </c>
      <c r="G1420" s="22" t="s">
        <v>2641</v>
      </c>
      <c r="H1420" s="22" t="s">
        <v>32</v>
      </c>
    </row>
    <row r="1421" spans="2:8" ht="15" hidden="1" customHeight="1" x14ac:dyDescent="0.4">
      <c r="B1421" s="22" t="s">
        <v>844</v>
      </c>
      <c r="C1421" s="22">
        <v>-408.62</v>
      </c>
      <c r="D1421" s="22">
        <v>986.2</v>
      </c>
      <c r="E1421" s="22">
        <v>0.4</v>
      </c>
      <c r="F1421" s="22" t="s">
        <v>41</v>
      </c>
      <c r="G1421" s="22" t="s">
        <v>2640</v>
      </c>
      <c r="H1421" s="22" t="s">
        <v>33</v>
      </c>
    </row>
    <row r="1422" spans="2:8" ht="15" hidden="1" customHeight="1" x14ac:dyDescent="0.4">
      <c r="B1422" s="22" t="s">
        <v>2639</v>
      </c>
      <c r="C1422" s="22">
        <v>-408.02</v>
      </c>
      <c r="D1422" s="22">
        <v>1019.9</v>
      </c>
      <c r="E1422" s="22">
        <v>0.1</v>
      </c>
      <c r="F1422" s="22" t="s">
        <v>40</v>
      </c>
      <c r="G1422" s="22" t="s">
        <v>2313</v>
      </c>
      <c r="H1422" s="22" t="s">
        <v>33</v>
      </c>
    </row>
    <row r="1423" spans="2:8" ht="15" hidden="1" customHeight="1" x14ac:dyDescent="0.4">
      <c r="B1423" s="22" t="s">
        <v>2638</v>
      </c>
      <c r="C1423" s="22">
        <v>-407.98</v>
      </c>
      <c r="D1423" s="22">
        <v>509.97</v>
      </c>
      <c r="E1423" s="22">
        <v>0.2</v>
      </c>
      <c r="F1423" s="22" t="s">
        <v>40</v>
      </c>
      <c r="G1423" s="22" t="s">
        <v>138</v>
      </c>
      <c r="H1423" s="22" t="s">
        <v>33</v>
      </c>
    </row>
    <row r="1424" spans="2:8" ht="15" hidden="1" customHeight="1" x14ac:dyDescent="0.4">
      <c r="B1424" s="22" t="s">
        <v>2637</v>
      </c>
      <c r="C1424" s="22">
        <v>-407.68</v>
      </c>
      <c r="D1424" s="22">
        <v>617.70000000000005</v>
      </c>
      <c r="E1424" s="22">
        <v>0.4</v>
      </c>
      <c r="F1424" s="22" t="s">
        <v>37</v>
      </c>
      <c r="G1424" s="22" t="s">
        <v>2636</v>
      </c>
      <c r="H1424" s="22" t="s">
        <v>32</v>
      </c>
    </row>
    <row r="1425" spans="2:8" ht="15" hidden="1" customHeight="1" x14ac:dyDescent="0.4">
      <c r="B1425" s="22" t="s">
        <v>2635</v>
      </c>
      <c r="C1425" s="22">
        <v>-407.14</v>
      </c>
      <c r="D1425" s="22">
        <v>740.18</v>
      </c>
      <c r="E1425" s="22">
        <v>0.2</v>
      </c>
      <c r="F1425" s="22" t="s">
        <v>41</v>
      </c>
      <c r="G1425" s="22" t="s">
        <v>2634</v>
      </c>
      <c r="H1425" s="22" t="s">
        <v>32</v>
      </c>
    </row>
    <row r="1426" spans="2:8" ht="15" hidden="1" customHeight="1" x14ac:dyDescent="0.4">
      <c r="B1426" s="22" t="s">
        <v>2633</v>
      </c>
      <c r="C1426" s="22">
        <v>-404.98</v>
      </c>
      <c r="D1426" s="22">
        <v>192.83</v>
      </c>
      <c r="E1426" s="22">
        <v>0.1</v>
      </c>
      <c r="F1426" s="22" t="s">
        <v>37</v>
      </c>
      <c r="G1426" s="22" t="s">
        <v>2632</v>
      </c>
      <c r="H1426" s="22" t="s">
        <v>32</v>
      </c>
    </row>
    <row r="1427" spans="2:8" ht="15" hidden="1" customHeight="1" x14ac:dyDescent="0.4">
      <c r="B1427" s="22" t="s">
        <v>2631</v>
      </c>
      <c r="C1427" s="22">
        <v>-399.78</v>
      </c>
      <c r="D1427" s="22">
        <v>726.84</v>
      </c>
      <c r="E1427" s="22">
        <v>0.2</v>
      </c>
      <c r="F1427" s="22" t="s">
        <v>37</v>
      </c>
      <c r="G1427" s="22" t="s">
        <v>2419</v>
      </c>
      <c r="H1427" s="22" t="s">
        <v>32</v>
      </c>
    </row>
    <row r="1428" spans="2:8" ht="15" hidden="1" customHeight="1" x14ac:dyDescent="0.4">
      <c r="B1428" s="22" t="s">
        <v>2630</v>
      </c>
      <c r="C1428" s="22">
        <v>-397.8</v>
      </c>
      <c r="D1428" s="22">
        <v>883.8</v>
      </c>
      <c r="E1428" s="22">
        <v>0.2</v>
      </c>
      <c r="F1428" s="22" t="s">
        <v>37</v>
      </c>
      <c r="G1428" s="22" t="s">
        <v>2629</v>
      </c>
      <c r="H1428" s="22" t="s">
        <v>38</v>
      </c>
    </row>
    <row r="1429" spans="2:8" ht="15" hidden="1" customHeight="1" x14ac:dyDescent="0.4">
      <c r="B1429" s="22" t="s">
        <v>2628</v>
      </c>
      <c r="C1429" s="22">
        <v>-397.71</v>
      </c>
      <c r="D1429" s="22">
        <v>917.73</v>
      </c>
      <c r="E1429" s="22">
        <v>0.25</v>
      </c>
      <c r="F1429" s="22" t="s">
        <v>37</v>
      </c>
      <c r="G1429" s="22" t="s">
        <v>2332</v>
      </c>
      <c r="H1429" s="22" t="s">
        <v>33</v>
      </c>
    </row>
    <row r="1430" spans="2:8" ht="15" hidden="1" customHeight="1" x14ac:dyDescent="0.4">
      <c r="B1430" s="22" t="s">
        <v>2627</v>
      </c>
      <c r="C1430" s="22">
        <v>-397.63</v>
      </c>
      <c r="D1430" s="22">
        <v>993.62</v>
      </c>
      <c r="E1430" s="22">
        <v>0.2</v>
      </c>
      <c r="F1430" s="22" t="s">
        <v>40</v>
      </c>
      <c r="G1430" s="22" t="s">
        <v>2626</v>
      </c>
      <c r="H1430" s="22" t="s">
        <v>32</v>
      </c>
    </row>
    <row r="1431" spans="2:8" ht="15" hidden="1" customHeight="1" x14ac:dyDescent="0.4">
      <c r="B1431" s="22" t="s">
        <v>2625</v>
      </c>
      <c r="C1431" s="22">
        <v>-396.68</v>
      </c>
      <c r="D1431" s="22">
        <v>2115.2199999999998</v>
      </c>
      <c r="E1431" s="22">
        <v>0.2</v>
      </c>
      <c r="F1431" s="22" t="s">
        <v>37</v>
      </c>
      <c r="G1431" s="22" t="s">
        <v>2624</v>
      </c>
      <c r="H1431" s="22" t="s">
        <v>32</v>
      </c>
    </row>
    <row r="1432" spans="2:8" ht="15" hidden="1" customHeight="1" x14ac:dyDescent="0.4">
      <c r="B1432" s="22" t="s">
        <v>2623</v>
      </c>
      <c r="C1432" s="22">
        <v>-396.43</v>
      </c>
      <c r="D1432" s="22">
        <v>1189.28</v>
      </c>
      <c r="E1432" s="22">
        <v>0.4</v>
      </c>
      <c r="F1432" s="22" t="s">
        <v>37</v>
      </c>
      <c r="G1432" s="22" t="s">
        <v>2622</v>
      </c>
      <c r="H1432" s="22" t="s">
        <v>33</v>
      </c>
    </row>
    <row r="1433" spans="2:8" ht="15" hidden="1" customHeight="1" x14ac:dyDescent="0.4">
      <c r="B1433" s="22" t="s">
        <v>2621</v>
      </c>
      <c r="C1433" s="22">
        <v>-395.64</v>
      </c>
      <c r="D1433" s="22">
        <v>520.38</v>
      </c>
      <c r="E1433" s="22">
        <v>0.2</v>
      </c>
      <c r="F1433" s="22" t="s">
        <v>37</v>
      </c>
      <c r="G1433" s="22" t="s">
        <v>2620</v>
      </c>
      <c r="H1433" s="22" t="s">
        <v>32</v>
      </c>
    </row>
    <row r="1434" spans="2:8" ht="15" hidden="1" customHeight="1" x14ac:dyDescent="0.4">
      <c r="B1434" s="22" t="s">
        <v>2619</v>
      </c>
      <c r="C1434" s="22">
        <v>-395.54</v>
      </c>
      <c r="D1434" s="22">
        <v>515.86</v>
      </c>
      <c r="E1434" s="22">
        <v>0.4</v>
      </c>
      <c r="F1434" s="22" t="s">
        <v>40</v>
      </c>
      <c r="G1434" s="22" t="s">
        <v>747</v>
      </c>
      <c r="H1434" s="22" t="s">
        <v>33</v>
      </c>
    </row>
    <row r="1435" spans="2:8" ht="15" hidden="1" customHeight="1" x14ac:dyDescent="0.4">
      <c r="B1435" s="22" t="s">
        <v>2618</v>
      </c>
      <c r="C1435" s="22">
        <v>-395.24</v>
      </c>
      <c r="D1435" s="22">
        <v>548.87</v>
      </c>
      <c r="E1435" s="22">
        <v>0.4</v>
      </c>
      <c r="F1435" s="22" t="s">
        <v>37</v>
      </c>
      <c r="G1435" s="22" t="s">
        <v>2617</v>
      </c>
      <c r="H1435" s="22" t="s">
        <v>33</v>
      </c>
    </row>
    <row r="1436" spans="2:8" ht="15" hidden="1" customHeight="1" x14ac:dyDescent="0.4">
      <c r="B1436" s="22" t="s">
        <v>2616</v>
      </c>
      <c r="C1436" s="22">
        <v>-394.88</v>
      </c>
      <c r="D1436" s="22">
        <v>519.52</v>
      </c>
      <c r="E1436" s="22">
        <v>0.25</v>
      </c>
      <c r="F1436" s="22" t="s">
        <v>41</v>
      </c>
      <c r="G1436" s="22" t="s">
        <v>2251</v>
      </c>
      <c r="H1436" s="22" t="s">
        <v>32</v>
      </c>
    </row>
    <row r="1437" spans="2:8" ht="15" hidden="1" customHeight="1" x14ac:dyDescent="0.4">
      <c r="B1437" s="22" t="s">
        <v>2615</v>
      </c>
      <c r="C1437" s="22">
        <v>-394.82</v>
      </c>
      <c r="D1437" s="22">
        <v>179.44</v>
      </c>
      <c r="E1437" s="22">
        <v>0.4</v>
      </c>
      <c r="F1437" s="22" t="s">
        <v>37</v>
      </c>
      <c r="G1437" s="22" t="s">
        <v>2614</v>
      </c>
      <c r="H1437" s="22" t="s">
        <v>32</v>
      </c>
    </row>
    <row r="1438" spans="2:8" ht="15" hidden="1" customHeight="1" x14ac:dyDescent="0.4">
      <c r="B1438" s="22" t="s">
        <v>2613</v>
      </c>
      <c r="C1438" s="22">
        <v>-394.57</v>
      </c>
      <c r="D1438" s="22">
        <v>827.27</v>
      </c>
      <c r="E1438" s="22">
        <v>0.4</v>
      </c>
      <c r="F1438" s="22" t="s">
        <v>41</v>
      </c>
      <c r="G1438" s="22" t="s">
        <v>2612</v>
      </c>
      <c r="H1438" s="22" t="s">
        <v>32</v>
      </c>
    </row>
    <row r="1439" spans="2:8" ht="15" hidden="1" customHeight="1" x14ac:dyDescent="0.4">
      <c r="B1439" s="22" t="s">
        <v>2611</v>
      </c>
      <c r="C1439" s="22">
        <v>-394.26</v>
      </c>
      <c r="D1439" s="22">
        <v>432.66</v>
      </c>
      <c r="E1439" s="22">
        <v>0.45</v>
      </c>
      <c r="F1439" s="22" t="s">
        <v>37</v>
      </c>
      <c r="G1439" s="22" t="s">
        <v>1682</v>
      </c>
      <c r="H1439" s="22" t="s">
        <v>32</v>
      </c>
    </row>
    <row r="1440" spans="2:8" ht="15" hidden="1" customHeight="1" x14ac:dyDescent="0.4">
      <c r="B1440" s="22" t="s">
        <v>2610</v>
      </c>
      <c r="C1440" s="22">
        <v>-393.95</v>
      </c>
      <c r="D1440" s="22">
        <v>291.79000000000002</v>
      </c>
      <c r="E1440" s="22">
        <v>0.2</v>
      </c>
      <c r="F1440" s="22" t="s">
        <v>40</v>
      </c>
      <c r="G1440" s="22" t="s">
        <v>2609</v>
      </c>
      <c r="H1440" s="22" t="s">
        <v>32</v>
      </c>
    </row>
    <row r="1441" spans="2:8" ht="15" hidden="1" customHeight="1" x14ac:dyDescent="0.4">
      <c r="B1441" s="22" t="s">
        <v>2608</v>
      </c>
      <c r="C1441" s="22">
        <v>-393.6</v>
      </c>
      <c r="D1441" s="22">
        <v>143.13</v>
      </c>
      <c r="E1441" s="22">
        <v>0.5</v>
      </c>
      <c r="F1441" s="22" t="s">
        <v>37</v>
      </c>
      <c r="G1441" s="22" t="s">
        <v>1047</v>
      </c>
      <c r="H1441" s="22" t="s">
        <v>32</v>
      </c>
    </row>
    <row r="1442" spans="2:8" ht="15" hidden="1" customHeight="1" x14ac:dyDescent="0.4">
      <c r="B1442" s="22" t="s">
        <v>2607</v>
      </c>
      <c r="C1442" s="22">
        <v>-392.89</v>
      </c>
      <c r="D1442" s="22">
        <v>945.83</v>
      </c>
      <c r="E1442" s="22">
        <v>0.45</v>
      </c>
      <c r="F1442" s="22" t="s">
        <v>37</v>
      </c>
      <c r="G1442" s="22" t="s">
        <v>1742</v>
      </c>
      <c r="H1442" s="22" t="s">
        <v>32</v>
      </c>
    </row>
    <row r="1443" spans="2:8" ht="15" hidden="1" customHeight="1" x14ac:dyDescent="0.4">
      <c r="B1443" s="22" t="s">
        <v>2606</v>
      </c>
      <c r="C1443" s="22">
        <v>-392.89</v>
      </c>
      <c r="D1443" s="22">
        <v>945.83</v>
      </c>
      <c r="E1443" s="22">
        <v>0.45</v>
      </c>
      <c r="F1443" s="22" t="s">
        <v>37</v>
      </c>
      <c r="G1443" s="22" t="s">
        <v>1742</v>
      </c>
      <c r="H1443" s="22" t="s">
        <v>33</v>
      </c>
    </row>
    <row r="1444" spans="2:8" ht="15" hidden="1" customHeight="1" x14ac:dyDescent="0.4">
      <c r="B1444" s="22" t="s">
        <v>2605</v>
      </c>
      <c r="C1444" s="22">
        <v>-392.16</v>
      </c>
      <c r="D1444" s="22">
        <v>516</v>
      </c>
      <c r="E1444" s="22">
        <v>0.35</v>
      </c>
      <c r="F1444" s="22" t="s">
        <v>41</v>
      </c>
      <c r="G1444" s="22" t="s">
        <v>2604</v>
      </c>
      <c r="H1444" s="22" t="s">
        <v>32</v>
      </c>
    </row>
    <row r="1445" spans="2:8" ht="15" hidden="1" customHeight="1" x14ac:dyDescent="0.4">
      <c r="B1445" s="22" t="s">
        <v>2603</v>
      </c>
      <c r="C1445" s="22">
        <v>-392.04</v>
      </c>
      <c r="D1445" s="22">
        <v>412.56</v>
      </c>
      <c r="E1445" s="22">
        <v>0.25</v>
      </c>
      <c r="F1445" s="22" t="s">
        <v>40</v>
      </c>
      <c r="G1445" s="22" t="s">
        <v>2602</v>
      </c>
      <c r="H1445" s="22" t="s">
        <v>38</v>
      </c>
    </row>
    <row r="1446" spans="2:8" ht="15" hidden="1" customHeight="1" x14ac:dyDescent="0.4">
      <c r="B1446" s="22" t="s">
        <v>2601</v>
      </c>
      <c r="C1446" s="22">
        <v>-390.26</v>
      </c>
      <c r="D1446" s="22">
        <v>108.4</v>
      </c>
      <c r="E1446" s="22">
        <v>0.5</v>
      </c>
      <c r="F1446" s="22" t="s">
        <v>37</v>
      </c>
      <c r="G1446" s="22" t="s">
        <v>2600</v>
      </c>
      <c r="H1446" s="22" t="s">
        <v>38</v>
      </c>
    </row>
    <row r="1447" spans="2:8" ht="15" hidden="1" customHeight="1" x14ac:dyDescent="0.4">
      <c r="B1447" s="22" t="s">
        <v>1638</v>
      </c>
      <c r="C1447" s="22">
        <v>-389.16</v>
      </c>
      <c r="D1447" s="22">
        <v>825.06</v>
      </c>
      <c r="E1447" s="22">
        <v>0.4</v>
      </c>
      <c r="F1447" s="22" t="s">
        <v>37</v>
      </c>
      <c r="G1447" s="22" t="s">
        <v>2599</v>
      </c>
      <c r="H1447" s="22" t="s">
        <v>32</v>
      </c>
    </row>
    <row r="1448" spans="2:8" ht="15" hidden="1" customHeight="1" x14ac:dyDescent="0.4">
      <c r="B1448" s="22" t="s">
        <v>2598</v>
      </c>
      <c r="C1448" s="22">
        <v>-388.58</v>
      </c>
      <c r="D1448" s="22">
        <v>330.7</v>
      </c>
      <c r="E1448" s="22">
        <v>0.3</v>
      </c>
      <c r="F1448" s="22" t="s">
        <v>40</v>
      </c>
      <c r="G1448" s="22" t="s">
        <v>2597</v>
      </c>
      <c r="H1448" s="22" t="s">
        <v>32</v>
      </c>
    </row>
    <row r="1449" spans="2:8" ht="15" hidden="1" customHeight="1" x14ac:dyDescent="0.4">
      <c r="B1449" s="22" t="s">
        <v>2596</v>
      </c>
      <c r="C1449" s="22">
        <v>-388.37</v>
      </c>
      <c r="D1449" s="22">
        <v>284.17</v>
      </c>
      <c r="E1449" s="22">
        <v>0.15</v>
      </c>
      <c r="F1449" s="22" t="s">
        <v>40</v>
      </c>
      <c r="G1449" s="22" t="s">
        <v>2595</v>
      </c>
      <c r="H1449" s="22" t="s">
        <v>33</v>
      </c>
    </row>
    <row r="1450" spans="2:8" ht="15" hidden="1" customHeight="1" x14ac:dyDescent="0.4">
      <c r="B1450" s="22" t="s">
        <v>1735</v>
      </c>
      <c r="C1450" s="22">
        <v>-387.86</v>
      </c>
      <c r="D1450" s="22">
        <v>727.06</v>
      </c>
      <c r="E1450" s="22">
        <v>0.45</v>
      </c>
      <c r="F1450" s="22" t="s">
        <v>41</v>
      </c>
      <c r="G1450" s="22" t="s">
        <v>2594</v>
      </c>
      <c r="H1450" s="22" t="s">
        <v>32</v>
      </c>
    </row>
    <row r="1451" spans="2:8" ht="15" hidden="1" customHeight="1" x14ac:dyDescent="0.4">
      <c r="B1451" s="22" t="s">
        <v>2593</v>
      </c>
      <c r="C1451" s="22">
        <v>-387.26</v>
      </c>
      <c r="D1451" s="22">
        <v>871.18</v>
      </c>
      <c r="E1451" s="22">
        <v>0.45</v>
      </c>
      <c r="F1451" s="22" t="s">
        <v>37</v>
      </c>
      <c r="G1451" s="22" t="s">
        <v>2592</v>
      </c>
      <c r="H1451" s="22" t="s">
        <v>32</v>
      </c>
    </row>
    <row r="1452" spans="2:8" ht="15" hidden="1" customHeight="1" x14ac:dyDescent="0.4">
      <c r="B1452" s="22" t="s">
        <v>2591</v>
      </c>
      <c r="C1452" s="22">
        <v>-386.96</v>
      </c>
      <c r="D1452" s="22">
        <v>269.97000000000003</v>
      </c>
      <c r="E1452" s="22">
        <v>0.45</v>
      </c>
      <c r="F1452" s="22" t="s">
        <v>37</v>
      </c>
      <c r="G1452" s="22" t="s">
        <v>2590</v>
      </c>
      <c r="H1452" s="22" t="s">
        <v>33</v>
      </c>
    </row>
    <row r="1453" spans="2:8" ht="15" hidden="1" customHeight="1" x14ac:dyDescent="0.4">
      <c r="B1453" s="22" t="s">
        <v>2589</v>
      </c>
      <c r="C1453" s="22">
        <v>-386.45</v>
      </c>
      <c r="D1453" s="22">
        <v>662.11</v>
      </c>
      <c r="E1453" s="22">
        <v>0.1</v>
      </c>
      <c r="F1453" s="22" t="s">
        <v>37</v>
      </c>
      <c r="G1453" s="22" t="s">
        <v>2247</v>
      </c>
      <c r="H1453" s="22" t="s">
        <v>33</v>
      </c>
    </row>
    <row r="1454" spans="2:8" ht="15" hidden="1" customHeight="1" x14ac:dyDescent="0.4">
      <c r="B1454" s="22" t="s">
        <v>2588</v>
      </c>
      <c r="C1454" s="22">
        <v>-386.44</v>
      </c>
      <c r="D1454" s="22">
        <v>515.17999999999995</v>
      </c>
      <c r="E1454" s="22">
        <v>0.35</v>
      </c>
      <c r="F1454" s="22" t="s">
        <v>37</v>
      </c>
      <c r="G1454" s="22" t="s">
        <v>111</v>
      </c>
      <c r="H1454" s="22" t="s">
        <v>32</v>
      </c>
    </row>
    <row r="1455" spans="2:8" ht="15" hidden="1" customHeight="1" x14ac:dyDescent="0.4">
      <c r="B1455" s="22" t="s">
        <v>2587</v>
      </c>
      <c r="C1455" s="22">
        <v>-386.39</v>
      </c>
      <c r="D1455" s="22">
        <v>1931.96</v>
      </c>
      <c r="E1455" s="22">
        <v>0.2</v>
      </c>
      <c r="F1455" s="22" t="s">
        <v>37</v>
      </c>
      <c r="G1455" s="22" t="s">
        <v>2586</v>
      </c>
      <c r="H1455" s="22" t="s">
        <v>33</v>
      </c>
    </row>
    <row r="1456" spans="2:8" ht="15" hidden="1" customHeight="1" x14ac:dyDescent="0.4">
      <c r="B1456" s="22" t="s">
        <v>2585</v>
      </c>
      <c r="C1456" s="22">
        <v>-385.59</v>
      </c>
      <c r="D1456" s="22">
        <v>262.89</v>
      </c>
      <c r="E1456" s="22">
        <v>0.2</v>
      </c>
      <c r="F1456" s="22" t="s">
        <v>40</v>
      </c>
      <c r="G1456" s="22" t="s">
        <v>520</v>
      </c>
      <c r="H1456" s="22" t="s">
        <v>32</v>
      </c>
    </row>
    <row r="1457" spans="2:8" ht="15" hidden="1" customHeight="1" x14ac:dyDescent="0.4">
      <c r="B1457" s="22" t="s">
        <v>2584</v>
      </c>
      <c r="C1457" s="22">
        <v>-385.15</v>
      </c>
      <c r="D1457" s="22">
        <v>350.09</v>
      </c>
      <c r="E1457" s="22">
        <v>0.2</v>
      </c>
      <c r="F1457" s="22" t="s">
        <v>39</v>
      </c>
      <c r="G1457" s="22" t="s">
        <v>2583</v>
      </c>
      <c r="H1457" s="22" t="s">
        <v>33</v>
      </c>
    </row>
    <row r="1458" spans="2:8" ht="15" hidden="1" customHeight="1" x14ac:dyDescent="0.4">
      <c r="B1458" s="22" t="s">
        <v>2582</v>
      </c>
      <c r="C1458" s="22">
        <v>-384.97</v>
      </c>
      <c r="D1458" s="22">
        <v>679.88</v>
      </c>
      <c r="E1458" s="22">
        <v>0.25</v>
      </c>
      <c r="F1458" s="22" t="s">
        <v>41</v>
      </c>
      <c r="G1458" s="22" t="s">
        <v>773</v>
      </c>
      <c r="H1458" s="22" t="s">
        <v>32</v>
      </c>
    </row>
    <row r="1459" spans="2:8" ht="15" hidden="1" customHeight="1" x14ac:dyDescent="0.4">
      <c r="B1459" s="22" t="s">
        <v>2581</v>
      </c>
      <c r="C1459" s="22">
        <v>-384.72</v>
      </c>
      <c r="D1459" s="22">
        <v>217.76</v>
      </c>
      <c r="E1459" s="22">
        <v>0.4</v>
      </c>
      <c r="F1459" s="22" t="s">
        <v>37</v>
      </c>
      <c r="G1459" s="22" t="s">
        <v>2401</v>
      </c>
      <c r="H1459" s="22" t="s">
        <v>32</v>
      </c>
    </row>
    <row r="1460" spans="2:8" ht="15" hidden="1" customHeight="1" x14ac:dyDescent="0.4">
      <c r="B1460" s="22" t="s">
        <v>2580</v>
      </c>
      <c r="C1460" s="22">
        <v>-384.55</v>
      </c>
      <c r="D1460" s="22">
        <v>576.83000000000004</v>
      </c>
      <c r="E1460" s="22">
        <v>0.05</v>
      </c>
      <c r="F1460" s="22" t="s">
        <v>37</v>
      </c>
      <c r="G1460" s="22" t="s">
        <v>1697</v>
      </c>
      <c r="H1460" s="22" t="s">
        <v>32</v>
      </c>
    </row>
    <row r="1461" spans="2:8" ht="15" hidden="1" customHeight="1" x14ac:dyDescent="0.4">
      <c r="B1461" s="22" t="s">
        <v>2579</v>
      </c>
      <c r="C1461" s="22">
        <v>-383.99</v>
      </c>
      <c r="D1461" s="22">
        <v>479.99</v>
      </c>
      <c r="E1461" s="22">
        <v>0.35</v>
      </c>
      <c r="F1461" s="22" t="s">
        <v>41</v>
      </c>
      <c r="G1461" s="22" t="s">
        <v>328</v>
      </c>
      <c r="H1461" s="22" t="s">
        <v>32</v>
      </c>
    </row>
    <row r="1462" spans="2:8" ht="15" hidden="1" customHeight="1" x14ac:dyDescent="0.4">
      <c r="B1462" s="22" t="s">
        <v>2578</v>
      </c>
      <c r="C1462" s="22">
        <v>-383.03</v>
      </c>
      <c r="D1462" s="22">
        <v>957.58</v>
      </c>
      <c r="E1462" s="22">
        <v>0.2</v>
      </c>
      <c r="F1462" s="22" t="s">
        <v>37</v>
      </c>
      <c r="G1462" s="22" t="s">
        <v>2269</v>
      </c>
      <c r="H1462" s="22" t="s">
        <v>32</v>
      </c>
    </row>
    <row r="1463" spans="2:8" ht="15" hidden="1" customHeight="1" x14ac:dyDescent="0.4">
      <c r="B1463" s="22" t="s">
        <v>1657</v>
      </c>
      <c r="C1463" s="22">
        <v>-382.86</v>
      </c>
      <c r="D1463" s="22">
        <v>288.94</v>
      </c>
      <c r="E1463" s="22">
        <v>0.3</v>
      </c>
      <c r="F1463" s="22" t="s">
        <v>37</v>
      </c>
      <c r="G1463" s="22" t="s">
        <v>2577</v>
      </c>
      <c r="H1463" s="22" t="s">
        <v>32</v>
      </c>
    </row>
    <row r="1464" spans="2:8" ht="15" hidden="1" customHeight="1" x14ac:dyDescent="0.4">
      <c r="B1464" s="22" t="s">
        <v>2107</v>
      </c>
      <c r="C1464" s="22">
        <v>-382.45</v>
      </c>
      <c r="D1464" s="22">
        <v>616.80999999999995</v>
      </c>
      <c r="E1464" s="22">
        <v>0.4</v>
      </c>
      <c r="F1464" s="22" t="s">
        <v>41</v>
      </c>
      <c r="G1464" s="22" t="s">
        <v>133</v>
      </c>
      <c r="H1464" s="22" t="s">
        <v>32</v>
      </c>
    </row>
    <row r="1465" spans="2:8" ht="15" hidden="1" customHeight="1" x14ac:dyDescent="0.4">
      <c r="B1465" s="22" t="s">
        <v>2576</v>
      </c>
      <c r="C1465" s="22">
        <v>-382.09</v>
      </c>
      <c r="D1465" s="22">
        <v>191.03</v>
      </c>
      <c r="E1465" s="22">
        <v>0.2</v>
      </c>
      <c r="F1465" s="22" t="s">
        <v>40</v>
      </c>
      <c r="G1465" s="22" t="s">
        <v>2575</v>
      </c>
      <c r="H1465" s="22" t="s">
        <v>32</v>
      </c>
    </row>
    <row r="1466" spans="2:8" ht="15" hidden="1" customHeight="1" x14ac:dyDescent="0.4">
      <c r="B1466" s="22" t="s">
        <v>2574</v>
      </c>
      <c r="C1466" s="22">
        <v>-381.46</v>
      </c>
      <c r="D1466" s="22">
        <v>443.48</v>
      </c>
      <c r="E1466" s="22">
        <v>0.5</v>
      </c>
      <c r="F1466" s="22" t="s">
        <v>37</v>
      </c>
      <c r="G1466" s="22" t="s">
        <v>2573</v>
      </c>
      <c r="H1466" s="22" t="s">
        <v>32</v>
      </c>
    </row>
    <row r="1467" spans="2:8" ht="15" hidden="1" customHeight="1" x14ac:dyDescent="0.4">
      <c r="B1467" s="22" t="s">
        <v>2384</v>
      </c>
      <c r="C1467" s="22">
        <v>-379.33</v>
      </c>
      <c r="D1467" s="22">
        <v>252.83</v>
      </c>
      <c r="E1467" s="22">
        <v>0.3</v>
      </c>
      <c r="F1467" s="22" t="s">
        <v>37</v>
      </c>
      <c r="G1467" s="22" t="s">
        <v>2572</v>
      </c>
      <c r="H1467" s="22" t="s">
        <v>33</v>
      </c>
    </row>
    <row r="1468" spans="2:8" ht="15" hidden="1" customHeight="1" x14ac:dyDescent="0.4">
      <c r="B1468" s="22" t="s">
        <v>2571</v>
      </c>
      <c r="C1468" s="22">
        <v>-378.4</v>
      </c>
      <c r="D1468" s="22">
        <v>302.72000000000003</v>
      </c>
      <c r="E1468" s="22">
        <v>0.25</v>
      </c>
      <c r="F1468" s="22" t="s">
        <v>37</v>
      </c>
      <c r="G1468" s="22" t="s">
        <v>2296</v>
      </c>
      <c r="H1468" s="22" t="s">
        <v>38</v>
      </c>
    </row>
    <row r="1469" spans="2:8" ht="15" hidden="1" customHeight="1" x14ac:dyDescent="0.4">
      <c r="B1469" s="22" t="s">
        <v>2570</v>
      </c>
      <c r="C1469" s="22">
        <v>-377.99</v>
      </c>
      <c r="D1469" s="22">
        <v>1889.95</v>
      </c>
      <c r="E1469" s="22">
        <v>0.2</v>
      </c>
      <c r="F1469" s="22" t="s">
        <v>37</v>
      </c>
      <c r="G1469" s="22" t="s">
        <v>1729</v>
      </c>
      <c r="H1469" s="22" t="s">
        <v>32</v>
      </c>
    </row>
    <row r="1470" spans="2:8" ht="15" hidden="1" customHeight="1" x14ac:dyDescent="0.4">
      <c r="B1470" s="22" t="s">
        <v>2569</v>
      </c>
      <c r="C1470" s="22">
        <v>-377.84</v>
      </c>
      <c r="D1470" s="22">
        <v>188.88</v>
      </c>
      <c r="E1470" s="22">
        <v>0.25</v>
      </c>
      <c r="F1470" s="22" t="s">
        <v>41</v>
      </c>
      <c r="G1470" s="22" t="s">
        <v>2568</v>
      </c>
      <c r="H1470" s="22" t="s">
        <v>38</v>
      </c>
    </row>
    <row r="1471" spans="2:8" ht="15" hidden="1" customHeight="1" x14ac:dyDescent="0.4">
      <c r="B1471" s="22" t="s">
        <v>2567</v>
      </c>
      <c r="C1471" s="22">
        <v>-376.82</v>
      </c>
      <c r="D1471" s="22">
        <v>779.58</v>
      </c>
      <c r="E1471" s="22">
        <v>0.4</v>
      </c>
      <c r="F1471" s="22" t="s">
        <v>37</v>
      </c>
      <c r="G1471" s="22" t="s">
        <v>760</v>
      </c>
      <c r="H1471" s="22" t="s">
        <v>33</v>
      </c>
    </row>
    <row r="1472" spans="2:8" ht="15" hidden="1" customHeight="1" x14ac:dyDescent="0.4">
      <c r="B1472" s="22" t="s">
        <v>2566</v>
      </c>
      <c r="C1472" s="22">
        <v>-376.8</v>
      </c>
      <c r="D1472" s="22">
        <v>269.12</v>
      </c>
      <c r="E1472" s="22">
        <v>0.1</v>
      </c>
      <c r="F1472" s="22" t="s">
        <v>40</v>
      </c>
      <c r="G1472" s="22" t="s">
        <v>2565</v>
      </c>
      <c r="H1472" s="22" t="s">
        <v>33</v>
      </c>
    </row>
    <row r="1473" spans="2:8" ht="15" hidden="1" customHeight="1" x14ac:dyDescent="0.4">
      <c r="B1473" s="22" t="s">
        <v>2564</v>
      </c>
      <c r="C1473" s="22">
        <v>-376.69</v>
      </c>
      <c r="D1473" s="22">
        <v>482.94</v>
      </c>
      <c r="E1473" s="22">
        <v>0.3</v>
      </c>
      <c r="F1473" s="22" t="s">
        <v>40</v>
      </c>
      <c r="G1473" s="22" t="s">
        <v>2563</v>
      </c>
      <c r="H1473" s="22" t="s">
        <v>33</v>
      </c>
    </row>
    <row r="1474" spans="2:8" ht="15" hidden="1" customHeight="1" x14ac:dyDescent="0.4">
      <c r="B1474" s="22" t="s">
        <v>2562</v>
      </c>
      <c r="C1474" s="22">
        <v>-376.34</v>
      </c>
      <c r="D1474" s="22">
        <v>855.23</v>
      </c>
      <c r="E1474" s="22">
        <v>0.3</v>
      </c>
      <c r="F1474" s="22" t="s">
        <v>37</v>
      </c>
      <c r="G1474" s="22" t="s">
        <v>289</v>
      </c>
      <c r="H1474" s="22" t="s">
        <v>32</v>
      </c>
    </row>
    <row r="1475" spans="2:8" ht="15" hidden="1" customHeight="1" x14ac:dyDescent="0.4">
      <c r="B1475" s="22" t="s">
        <v>2561</v>
      </c>
      <c r="C1475" s="22">
        <v>-376.06</v>
      </c>
      <c r="D1475" s="22">
        <v>191.21</v>
      </c>
      <c r="E1475" s="22">
        <v>0.1</v>
      </c>
      <c r="F1475" s="22" t="s">
        <v>37</v>
      </c>
      <c r="G1475" s="22" t="s">
        <v>2343</v>
      </c>
      <c r="H1475" s="22" t="s">
        <v>32</v>
      </c>
    </row>
    <row r="1476" spans="2:8" ht="15" hidden="1" customHeight="1" x14ac:dyDescent="0.4">
      <c r="B1476" s="22" t="s">
        <v>2560</v>
      </c>
      <c r="C1476" s="22">
        <v>-376.06</v>
      </c>
      <c r="D1476" s="22">
        <v>191.21</v>
      </c>
      <c r="E1476" s="22">
        <v>0.1</v>
      </c>
      <c r="F1476" s="22" t="s">
        <v>37</v>
      </c>
      <c r="G1476" s="22" t="s">
        <v>2343</v>
      </c>
      <c r="H1476" s="22" t="s">
        <v>33</v>
      </c>
    </row>
    <row r="1477" spans="2:8" ht="15" hidden="1" customHeight="1" x14ac:dyDescent="0.4">
      <c r="B1477" s="22" t="s">
        <v>2559</v>
      </c>
      <c r="C1477" s="22">
        <v>-374.99</v>
      </c>
      <c r="D1477" s="22">
        <v>1499.97</v>
      </c>
      <c r="E1477" s="22">
        <v>0.2</v>
      </c>
      <c r="F1477" s="22" t="s">
        <v>37</v>
      </c>
      <c r="G1477" s="22" t="s">
        <v>2558</v>
      </c>
      <c r="H1477" s="22" t="s">
        <v>38</v>
      </c>
    </row>
    <row r="1478" spans="2:8" ht="15" hidden="1" customHeight="1" x14ac:dyDescent="0.4">
      <c r="B1478" s="22" t="s">
        <v>2557</v>
      </c>
      <c r="C1478" s="22">
        <v>-373.68</v>
      </c>
      <c r="D1478" s="22">
        <v>311.39999999999998</v>
      </c>
      <c r="E1478" s="22">
        <v>0.2</v>
      </c>
      <c r="F1478" s="22" t="s">
        <v>40</v>
      </c>
      <c r="G1478" s="22" t="s">
        <v>2556</v>
      </c>
      <c r="H1478" s="22" t="s">
        <v>32</v>
      </c>
    </row>
    <row r="1479" spans="2:8" ht="15" hidden="1" customHeight="1" x14ac:dyDescent="0.4">
      <c r="B1479" s="22" t="s">
        <v>2555</v>
      </c>
      <c r="C1479" s="22">
        <v>-373.5</v>
      </c>
      <c r="D1479" s="22">
        <v>430.92</v>
      </c>
      <c r="E1479" s="22">
        <v>0.2</v>
      </c>
      <c r="F1479" s="22" t="s">
        <v>40</v>
      </c>
      <c r="G1479" s="22" t="s">
        <v>2554</v>
      </c>
      <c r="H1479" s="22" t="s">
        <v>33</v>
      </c>
    </row>
    <row r="1480" spans="2:8" ht="15" hidden="1" customHeight="1" x14ac:dyDescent="0.4">
      <c r="B1480" s="22" t="s">
        <v>2553</v>
      </c>
      <c r="C1480" s="22">
        <v>-373.3</v>
      </c>
      <c r="D1480" s="22">
        <v>1018.1</v>
      </c>
      <c r="E1480" s="22">
        <v>0.3</v>
      </c>
      <c r="F1480" s="22" t="s">
        <v>37</v>
      </c>
      <c r="G1480" s="22" t="s">
        <v>1013</v>
      </c>
      <c r="H1480" s="22" t="s">
        <v>32</v>
      </c>
    </row>
    <row r="1481" spans="2:8" ht="15" hidden="1" customHeight="1" x14ac:dyDescent="0.4">
      <c r="B1481" s="22" t="s">
        <v>2552</v>
      </c>
      <c r="C1481" s="22">
        <v>-372.6</v>
      </c>
      <c r="D1481" s="22">
        <v>413.82</v>
      </c>
      <c r="E1481" s="22">
        <v>0.3</v>
      </c>
      <c r="F1481" s="22" t="s">
        <v>40</v>
      </c>
      <c r="G1481" s="22" t="s">
        <v>2247</v>
      </c>
      <c r="H1481" s="22" t="s">
        <v>32</v>
      </c>
    </row>
    <row r="1482" spans="2:8" ht="15" hidden="1" customHeight="1" x14ac:dyDescent="0.4">
      <c r="B1482" s="22" t="s">
        <v>2551</v>
      </c>
      <c r="C1482" s="22">
        <v>-371.23</v>
      </c>
      <c r="D1482" s="22">
        <v>171.29</v>
      </c>
      <c r="E1482" s="22">
        <v>0.1</v>
      </c>
      <c r="F1482" s="22" t="s">
        <v>37</v>
      </c>
      <c r="G1482" s="22" t="s">
        <v>2016</v>
      </c>
      <c r="H1482" s="22" t="s">
        <v>32</v>
      </c>
    </row>
    <row r="1483" spans="2:8" ht="15" hidden="1" customHeight="1" x14ac:dyDescent="0.4">
      <c r="B1483" s="22" t="s">
        <v>2550</v>
      </c>
      <c r="C1483" s="22">
        <v>-371.04</v>
      </c>
      <c r="D1483" s="22">
        <v>444.96</v>
      </c>
      <c r="E1483" s="22">
        <v>0.2</v>
      </c>
      <c r="F1483" s="22" t="s">
        <v>37</v>
      </c>
      <c r="G1483" s="22" t="s">
        <v>2549</v>
      </c>
      <c r="H1483" s="22" t="s">
        <v>33</v>
      </c>
    </row>
    <row r="1484" spans="2:8" ht="15" hidden="1" customHeight="1" x14ac:dyDescent="0.4">
      <c r="B1484" s="22" t="s">
        <v>2548</v>
      </c>
      <c r="C1484" s="22">
        <v>-370.6</v>
      </c>
      <c r="D1484" s="22">
        <v>308.72000000000003</v>
      </c>
      <c r="E1484" s="22">
        <v>0.15</v>
      </c>
      <c r="F1484" s="22" t="s">
        <v>41</v>
      </c>
      <c r="G1484" s="22" t="s">
        <v>2547</v>
      </c>
      <c r="H1484" s="22" t="s">
        <v>33</v>
      </c>
    </row>
    <row r="1485" spans="2:8" ht="15" hidden="1" customHeight="1" x14ac:dyDescent="0.4">
      <c r="B1485" s="22" t="s">
        <v>2546</v>
      </c>
      <c r="C1485" s="22">
        <v>-370.51</v>
      </c>
      <c r="D1485" s="22">
        <v>600.59</v>
      </c>
      <c r="E1485" s="22">
        <v>0.1</v>
      </c>
      <c r="F1485" s="22" t="s">
        <v>37</v>
      </c>
      <c r="G1485" s="22" t="s">
        <v>2545</v>
      </c>
      <c r="H1485" s="22" t="s">
        <v>33</v>
      </c>
    </row>
    <row r="1486" spans="2:8" ht="15" hidden="1" customHeight="1" x14ac:dyDescent="0.4">
      <c r="B1486" s="22" t="s">
        <v>572</v>
      </c>
      <c r="C1486" s="22">
        <v>-369.72</v>
      </c>
      <c r="D1486" s="22">
        <v>764.82</v>
      </c>
      <c r="E1486" s="22">
        <v>0.1</v>
      </c>
      <c r="F1486" s="22" t="s">
        <v>41</v>
      </c>
      <c r="G1486" s="22" t="s">
        <v>2544</v>
      </c>
      <c r="H1486" s="22" t="s">
        <v>33</v>
      </c>
    </row>
    <row r="1487" spans="2:8" ht="15" hidden="1" customHeight="1" x14ac:dyDescent="0.4">
      <c r="B1487" s="22" t="s">
        <v>2543</v>
      </c>
      <c r="C1487" s="22">
        <v>-369.42</v>
      </c>
      <c r="D1487" s="22">
        <v>1086.18</v>
      </c>
      <c r="E1487" s="22">
        <v>0.6</v>
      </c>
      <c r="F1487" s="22" t="s">
        <v>37</v>
      </c>
      <c r="G1487" s="22" t="s">
        <v>1381</v>
      </c>
      <c r="H1487" s="22" t="s">
        <v>33</v>
      </c>
    </row>
    <row r="1488" spans="2:8" ht="15" hidden="1" customHeight="1" x14ac:dyDescent="0.4">
      <c r="B1488" s="22" t="s">
        <v>1745</v>
      </c>
      <c r="C1488" s="22">
        <v>-368.41</v>
      </c>
      <c r="D1488" s="22">
        <v>178.25</v>
      </c>
      <c r="E1488" s="22">
        <v>0.2</v>
      </c>
      <c r="F1488" s="22" t="s">
        <v>41</v>
      </c>
      <c r="G1488" s="22" t="s">
        <v>2542</v>
      </c>
      <c r="H1488" s="22" t="s">
        <v>32</v>
      </c>
    </row>
    <row r="1489" spans="2:8" ht="15" hidden="1" customHeight="1" x14ac:dyDescent="0.4">
      <c r="B1489" s="22" t="s">
        <v>2541</v>
      </c>
      <c r="C1489" s="22">
        <v>-368.39</v>
      </c>
      <c r="D1489" s="22">
        <v>160.15</v>
      </c>
      <c r="E1489" s="22">
        <v>0.25</v>
      </c>
      <c r="F1489" s="22" t="s">
        <v>37</v>
      </c>
      <c r="G1489" s="22" t="s">
        <v>2362</v>
      </c>
      <c r="H1489" s="22" t="s">
        <v>32</v>
      </c>
    </row>
    <row r="1490" spans="2:8" ht="15" hidden="1" customHeight="1" x14ac:dyDescent="0.4">
      <c r="B1490" s="22" t="s">
        <v>2145</v>
      </c>
      <c r="C1490" s="22">
        <v>-365.12</v>
      </c>
      <c r="D1490" s="22">
        <v>859.04</v>
      </c>
      <c r="E1490" s="22">
        <v>0.15</v>
      </c>
      <c r="F1490" s="22" t="s">
        <v>37</v>
      </c>
      <c r="G1490" s="22" t="s">
        <v>188</v>
      </c>
      <c r="H1490" s="22" t="s">
        <v>38</v>
      </c>
    </row>
    <row r="1491" spans="2:8" ht="15" hidden="1" customHeight="1" x14ac:dyDescent="0.4">
      <c r="B1491" s="22" t="s">
        <v>2540</v>
      </c>
      <c r="C1491" s="22">
        <v>-364.86</v>
      </c>
      <c r="D1491" s="22">
        <v>479.97</v>
      </c>
      <c r="E1491" s="22">
        <v>0.5</v>
      </c>
      <c r="F1491" s="22" t="s">
        <v>40</v>
      </c>
      <c r="G1491" s="22" t="s">
        <v>2539</v>
      </c>
      <c r="H1491" s="22" t="s">
        <v>33</v>
      </c>
    </row>
    <row r="1492" spans="2:8" ht="15" hidden="1" customHeight="1" x14ac:dyDescent="0.4">
      <c r="B1492" s="22" t="s">
        <v>2152</v>
      </c>
      <c r="C1492" s="22">
        <v>-364.08</v>
      </c>
      <c r="D1492" s="22">
        <v>423.24</v>
      </c>
      <c r="E1492" s="22">
        <v>0.25</v>
      </c>
      <c r="F1492" s="22" t="s">
        <v>41</v>
      </c>
      <c r="G1492" s="22" t="s">
        <v>2499</v>
      </c>
      <c r="H1492" s="22" t="s">
        <v>33</v>
      </c>
    </row>
    <row r="1493" spans="2:8" ht="15" hidden="1" customHeight="1" x14ac:dyDescent="0.4">
      <c r="B1493" s="22" t="s">
        <v>2538</v>
      </c>
      <c r="C1493" s="22">
        <v>-363.53</v>
      </c>
      <c r="D1493" s="22">
        <v>242.35</v>
      </c>
      <c r="E1493" s="22">
        <v>0.4</v>
      </c>
      <c r="F1493" s="22" t="s">
        <v>37</v>
      </c>
      <c r="G1493" s="22" t="s">
        <v>2537</v>
      </c>
      <c r="H1493" s="22" t="s">
        <v>33</v>
      </c>
    </row>
    <row r="1494" spans="2:8" ht="15" hidden="1" customHeight="1" x14ac:dyDescent="0.4">
      <c r="B1494" s="22" t="s">
        <v>2536</v>
      </c>
      <c r="C1494" s="22">
        <v>-363.29</v>
      </c>
      <c r="D1494" s="22">
        <v>566.23</v>
      </c>
      <c r="E1494" s="22">
        <v>0.45</v>
      </c>
      <c r="F1494" s="22" t="s">
        <v>40</v>
      </c>
      <c r="G1494" s="22" t="s">
        <v>2535</v>
      </c>
      <c r="H1494" s="22" t="s">
        <v>32</v>
      </c>
    </row>
    <row r="1495" spans="2:8" ht="15" hidden="1" customHeight="1" x14ac:dyDescent="0.4">
      <c r="B1495" s="22" t="s">
        <v>2534</v>
      </c>
      <c r="C1495" s="22">
        <v>-362.78</v>
      </c>
      <c r="D1495" s="22">
        <v>1451.14</v>
      </c>
      <c r="E1495" s="22">
        <v>0.2</v>
      </c>
      <c r="F1495" s="22" t="s">
        <v>37</v>
      </c>
      <c r="G1495" s="22" t="s">
        <v>2533</v>
      </c>
      <c r="H1495" s="22" t="s">
        <v>33</v>
      </c>
    </row>
    <row r="1496" spans="2:8" ht="15" hidden="1" customHeight="1" x14ac:dyDescent="0.4">
      <c r="B1496" s="22" t="s">
        <v>2532</v>
      </c>
      <c r="C1496" s="22">
        <v>-362.74</v>
      </c>
      <c r="D1496" s="22">
        <v>345.38</v>
      </c>
      <c r="E1496" s="22">
        <v>0.45</v>
      </c>
      <c r="F1496" s="22" t="s">
        <v>37</v>
      </c>
      <c r="G1496" s="22" t="s">
        <v>2531</v>
      </c>
      <c r="H1496" s="22" t="s">
        <v>38</v>
      </c>
    </row>
    <row r="1497" spans="2:8" ht="15" hidden="1" customHeight="1" x14ac:dyDescent="0.4">
      <c r="B1497" s="22" t="s">
        <v>2530</v>
      </c>
      <c r="C1497" s="22">
        <v>-362.66</v>
      </c>
      <c r="D1497" s="22">
        <v>254.5</v>
      </c>
      <c r="E1497" s="22">
        <v>0.35</v>
      </c>
      <c r="F1497" s="22" t="s">
        <v>39</v>
      </c>
      <c r="G1497" s="22" t="s">
        <v>2529</v>
      </c>
      <c r="H1497" s="22" t="s">
        <v>32</v>
      </c>
    </row>
    <row r="1498" spans="2:8" ht="15" hidden="1" customHeight="1" x14ac:dyDescent="0.4">
      <c r="B1498" s="22" t="s">
        <v>2528</v>
      </c>
      <c r="C1498" s="22">
        <v>-362.56</v>
      </c>
      <c r="D1498" s="22">
        <v>572.45000000000005</v>
      </c>
      <c r="E1498" s="22">
        <v>0.2</v>
      </c>
      <c r="F1498" s="22" t="s">
        <v>40</v>
      </c>
      <c r="G1498" s="22" t="s">
        <v>637</v>
      </c>
      <c r="H1498" s="22" t="s">
        <v>32</v>
      </c>
    </row>
    <row r="1499" spans="2:8" ht="15" hidden="1" customHeight="1" x14ac:dyDescent="0.4">
      <c r="B1499" s="22" t="s">
        <v>2527</v>
      </c>
      <c r="C1499" s="22">
        <v>-358.99</v>
      </c>
      <c r="D1499" s="22">
        <v>398.69</v>
      </c>
      <c r="E1499" s="22">
        <v>0.1</v>
      </c>
      <c r="F1499" s="22" t="s">
        <v>40</v>
      </c>
      <c r="G1499" s="22" t="s">
        <v>2526</v>
      </c>
      <c r="H1499" s="22" t="s">
        <v>32</v>
      </c>
    </row>
    <row r="1500" spans="2:8" ht="15" hidden="1" customHeight="1" x14ac:dyDescent="0.4">
      <c r="B1500" s="22" t="s">
        <v>2525</v>
      </c>
      <c r="C1500" s="22">
        <v>-358.49</v>
      </c>
      <c r="D1500" s="22">
        <v>767.95</v>
      </c>
      <c r="E1500" s="22">
        <v>0.2</v>
      </c>
      <c r="F1500" s="22" t="s">
        <v>40</v>
      </c>
      <c r="G1500" s="22" t="s">
        <v>2524</v>
      </c>
      <c r="H1500" s="22" t="s">
        <v>32</v>
      </c>
    </row>
    <row r="1501" spans="2:8" ht="15" hidden="1" customHeight="1" x14ac:dyDescent="0.4">
      <c r="B1501" s="22" t="s">
        <v>2523</v>
      </c>
      <c r="C1501" s="22">
        <v>-358.05</v>
      </c>
      <c r="D1501" s="22">
        <v>260.35000000000002</v>
      </c>
      <c r="E1501" s="22">
        <v>0.2</v>
      </c>
      <c r="F1501" s="22" t="s">
        <v>37</v>
      </c>
      <c r="G1501" s="22" t="s">
        <v>2522</v>
      </c>
      <c r="H1501" s="22" t="s">
        <v>32</v>
      </c>
    </row>
    <row r="1502" spans="2:8" ht="15" hidden="1" customHeight="1" x14ac:dyDescent="0.4">
      <c r="B1502" s="22" t="s">
        <v>2370</v>
      </c>
      <c r="C1502" s="22">
        <v>-357.9</v>
      </c>
      <c r="D1502" s="22">
        <v>1277.82</v>
      </c>
      <c r="E1502" s="22">
        <v>0.1</v>
      </c>
      <c r="F1502" s="22" t="s">
        <v>37</v>
      </c>
      <c r="G1502" s="22" t="s">
        <v>2521</v>
      </c>
      <c r="H1502" s="22" t="s">
        <v>32</v>
      </c>
    </row>
    <row r="1503" spans="2:8" ht="15" hidden="1" customHeight="1" x14ac:dyDescent="0.4">
      <c r="B1503" s="22" t="s">
        <v>2520</v>
      </c>
      <c r="C1503" s="22">
        <v>-357.62</v>
      </c>
      <c r="D1503" s="22">
        <v>325.06</v>
      </c>
      <c r="E1503" s="22">
        <v>0.55000000000000004</v>
      </c>
      <c r="F1503" s="22" t="s">
        <v>41</v>
      </c>
      <c r="G1503" s="22" t="s">
        <v>232</v>
      </c>
      <c r="H1503" s="22" t="s">
        <v>32</v>
      </c>
    </row>
    <row r="1504" spans="2:8" ht="15" hidden="1" customHeight="1" x14ac:dyDescent="0.4">
      <c r="B1504" s="22" t="s">
        <v>2519</v>
      </c>
      <c r="C1504" s="22">
        <v>-357.07</v>
      </c>
      <c r="D1504" s="22">
        <v>388.12</v>
      </c>
      <c r="E1504" s="22">
        <v>0.2</v>
      </c>
      <c r="F1504" s="22" t="s">
        <v>37</v>
      </c>
      <c r="G1504" s="22" t="s">
        <v>2517</v>
      </c>
      <c r="H1504" s="22" t="s">
        <v>38</v>
      </c>
    </row>
    <row r="1505" spans="2:8" ht="15" hidden="1" customHeight="1" x14ac:dyDescent="0.4">
      <c r="B1505" s="22" t="s">
        <v>2518</v>
      </c>
      <c r="C1505" s="22">
        <v>-357.07</v>
      </c>
      <c r="D1505" s="22">
        <v>388.12</v>
      </c>
      <c r="E1505" s="22">
        <v>0.2</v>
      </c>
      <c r="F1505" s="22" t="s">
        <v>40</v>
      </c>
      <c r="G1505" s="22" t="s">
        <v>2517</v>
      </c>
      <c r="H1505" s="22" t="s">
        <v>33</v>
      </c>
    </row>
    <row r="1506" spans="2:8" ht="15" hidden="1" customHeight="1" x14ac:dyDescent="0.4">
      <c r="B1506" s="22" t="s">
        <v>2516</v>
      </c>
      <c r="C1506" s="22">
        <v>-356.96</v>
      </c>
      <c r="D1506" s="22">
        <v>209.98</v>
      </c>
      <c r="E1506" s="22">
        <v>0.4</v>
      </c>
      <c r="F1506" s="22" t="s">
        <v>41</v>
      </c>
      <c r="G1506" s="22" t="s">
        <v>1795</v>
      </c>
      <c r="H1506" s="22" t="s">
        <v>33</v>
      </c>
    </row>
    <row r="1507" spans="2:8" ht="15" hidden="1" customHeight="1" x14ac:dyDescent="0.4">
      <c r="B1507" s="22" t="s">
        <v>2515</v>
      </c>
      <c r="C1507" s="22">
        <v>-356.73</v>
      </c>
      <c r="D1507" s="22">
        <v>419.68</v>
      </c>
      <c r="E1507" s="22">
        <v>0.25</v>
      </c>
      <c r="F1507" s="22" t="s">
        <v>40</v>
      </c>
      <c r="G1507" s="22" t="s">
        <v>2514</v>
      </c>
      <c r="H1507" s="22" t="s">
        <v>32</v>
      </c>
    </row>
    <row r="1508" spans="2:8" ht="15" hidden="1" customHeight="1" x14ac:dyDescent="0.4">
      <c r="B1508" s="22" t="s">
        <v>2513</v>
      </c>
      <c r="C1508" s="22">
        <v>-356.66</v>
      </c>
      <c r="D1508" s="22">
        <v>331.78</v>
      </c>
      <c r="E1508" s="22">
        <v>0.3</v>
      </c>
      <c r="F1508" s="22" t="s">
        <v>41</v>
      </c>
      <c r="G1508" s="22" t="s">
        <v>1822</v>
      </c>
      <c r="H1508" s="22" t="s">
        <v>32</v>
      </c>
    </row>
    <row r="1509" spans="2:8" ht="15" hidden="1" customHeight="1" x14ac:dyDescent="0.4">
      <c r="B1509" s="22" t="s">
        <v>2512</v>
      </c>
      <c r="C1509" s="22">
        <v>-355.61</v>
      </c>
      <c r="D1509" s="22">
        <v>448.63</v>
      </c>
      <c r="E1509" s="22">
        <v>0.3</v>
      </c>
      <c r="F1509" s="22" t="s">
        <v>37</v>
      </c>
      <c r="G1509" s="22" t="s">
        <v>2511</v>
      </c>
      <c r="H1509" s="22" t="s">
        <v>32</v>
      </c>
    </row>
    <row r="1510" spans="2:8" ht="15" hidden="1" customHeight="1" x14ac:dyDescent="0.4">
      <c r="B1510" s="22" t="s">
        <v>2510</v>
      </c>
      <c r="C1510" s="22">
        <v>-354.17</v>
      </c>
      <c r="D1510" s="22">
        <v>416.59</v>
      </c>
      <c r="E1510" s="22">
        <v>0.5</v>
      </c>
      <c r="F1510" s="22" t="s">
        <v>37</v>
      </c>
      <c r="G1510" s="22" t="s">
        <v>2509</v>
      </c>
      <c r="H1510" s="22" t="s">
        <v>33</v>
      </c>
    </row>
    <row r="1511" spans="2:8" ht="15" hidden="1" customHeight="1" x14ac:dyDescent="0.4">
      <c r="B1511" s="22" t="s">
        <v>2508</v>
      </c>
      <c r="C1511" s="22">
        <v>-353.4</v>
      </c>
      <c r="D1511" s="22">
        <v>744</v>
      </c>
      <c r="E1511" s="22">
        <v>0.15</v>
      </c>
      <c r="F1511" s="22" t="s">
        <v>37</v>
      </c>
      <c r="G1511" s="22" t="s">
        <v>918</v>
      </c>
      <c r="H1511" s="22" t="s">
        <v>33</v>
      </c>
    </row>
    <row r="1512" spans="2:8" ht="15" hidden="1" customHeight="1" x14ac:dyDescent="0.4">
      <c r="B1512" s="22" t="s">
        <v>2507</v>
      </c>
      <c r="C1512" s="22">
        <v>-352.8</v>
      </c>
      <c r="D1512" s="22">
        <v>766.95</v>
      </c>
      <c r="E1512" s="22">
        <v>0.3</v>
      </c>
      <c r="F1512" s="22" t="s">
        <v>41</v>
      </c>
      <c r="G1512" s="22" t="s">
        <v>935</v>
      </c>
      <c r="H1512" s="22" t="s">
        <v>38</v>
      </c>
    </row>
    <row r="1513" spans="2:8" ht="15" hidden="1" customHeight="1" x14ac:dyDescent="0.4">
      <c r="B1513" s="22" t="s">
        <v>2506</v>
      </c>
      <c r="C1513" s="22">
        <v>-352.32</v>
      </c>
      <c r="D1513" s="22">
        <v>541.91999999999996</v>
      </c>
      <c r="E1513" s="22">
        <v>0.2</v>
      </c>
      <c r="F1513" s="22" t="s">
        <v>40</v>
      </c>
      <c r="G1513" s="22" t="s">
        <v>2131</v>
      </c>
      <c r="H1513" s="22" t="s">
        <v>32</v>
      </c>
    </row>
    <row r="1514" spans="2:8" ht="15" hidden="1" customHeight="1" x14ac:dyDescent="0.4">
      <c r="B1514" s="22" t="s">
        <v>2505</v>
      </c>
      <c r="C1514" s="22">
        <v>-351.4</v>
      </c>
      <c r="D1514" s="22">
        <v>945.94</v>
      </c>
      <c r="E1514" s="22">
        <v>0.2</v>
      </c>
      <c r="F1514" s="22" t="s">
        <v>37</v>
      </c>
      <c r="G1514" s="22" t="s">
        <v>2498</v>
      </c>
      <c r="H1514" s="22" t="s">
        <v>33</v>
      </c>
    </row>
    <row r="1515" spans="2:8" ht="15" hidden="1" customHeight="1" x14ac:dyDescent="0.4">
      <c r="B1515" s="22" t="s">
        <v>2504</v>
      </c>
      <c r="C1515" s="22">
        <v>-350.49</v>
      </c>
      <c r="D1515" s="22">
        <v>2453.4299999999998</v>
      </c>
      <c r="E1515" s="22">
        <v>0.35</v>
      </c>
      <c r="F1515" s="22" t="s">
        <v>39</v>
      </c>
      <c r="G1515" s="22" t="s">
        <v>359</v>
      </c>
      <c r="H1515" s="22" t="s">
        <v>32</v>
      </c>
    </row>
    <row r="1516" spans="2:8" ht="15" hidden="1" customHeight="1" x14ac:dyDescent="0.4">
      <c r="B1516" s="22" t="s">
        <v>2503</v>
      </c>
      <c r="C1516" s="22">
        <v>-349.79</v>
      </c>
      <c r="D1516" s="22">
        <v>194.29</v>
      </c>
      <c r="E1516" s="22">
        <v>0.25</v>
      </c>
      <c r="F1516" s="22" t="s">
        <v>37</v>
      </c>
      <c r="G1516" s="22" t="s">
        <v>2502</v>
      </c>
      <c r="H1516" s="22" t="s">
        <v>38</v>
      </c>
    </row>
    <row r="1517" spans="2:8" ht="15" hidden="1" customHeight="1" x14ac:dyDescent="0.4">
      <c r="B1517" s="22" t="s">
        <v>2223</v>
      </c>
      <c r="C1517" s="22">
        <v>-349.5</v>
      </c>
      <c r="D1517" s="22">
        <v>537.70000000000005</v>
      </c>
      <c r="E1517" s="22">
        <v>0.4</v>
      </c>
      <c r="F1517" s="22" t="s">
        <v>37</v>
      </c>
      <c r="G1517" s="22" t="s">
        <v>2501</v>
      </c>
      <c r="H1517" s="22" t="s">
        <v>33</v>
      </c>
    </row>
    <row r="1518" spans="2:8" ht="15" hidden="1" customHeight="1" x14ac:dyDescent="0.4">
      <c r="B1518" s="22" t="s">
        <v>2500</v>
      </c>
      <c r="C1518" s="22">
        <v>-349.29</v>
      </c>
      <c r="D1518" s="22">
        <v>634.86</v>
      </c>
      <c r="E1518" s="22">
        <v>0.05</v>
      </c>
      <c r="F1518" s="22" t="s">
        <v>37</v>
      </c>
      <c r="G1518" s="22" t="s">
        <v>2499</v>
      </c>
      <c r="H1518" s="22" t="s">
        <v>32</v>
      </c>
    </row>
    <row r="1519" spans="2:8" ht="15" hidden="1" customHeight="1" x14ac:dyDescent="0.4">
      <c r="B1519" s="22" t="s">
        <v>1403</v>
      </c>
      <c r="C1519" s="22">
        <v>-348.68</v>
      </c>
      <c r="D1519" s="22">
        <v>429.73</v>
      </c>
      <c r="E1519" s="22">
        <v>0.45</v>
      </c>
      <c r="F1519" s="22" t="s">
        <v>37</v>
      </c>
      <c r="G1519" s="22" t="s">
        <v>2498</v>
      </c>
      <c r="H1519" s="22" t="s">
        <v>33</v>
      </c>
    </row>
    <row r="1520" spans="2:8" ht="15" hidden="1" customHeight="1" x14ac:dyDescent="0.4">
      <c r="B1520" s="22" t="s">
        <v>2497</v>
      </c>
      <c r="C1520" s="22">
        <v>-348.63</v>
      </c>
      <c r="D1520" s="22">
        <v>332.03</v>
      </c>
      <c r="E1520" s="22">
        <v>0.25</v>
      </c>
      <c r="F1520" s="22" t="s">
        <v>37</v>
      </c>
      <c r="G1520" s="22" t="s">
        <v>2496</v>
      </c>
      <c r="H1520" s="22" t="s">
        <v>33</v>
      </c>
    </row>
    <row r="1521" spans="2:8" ht="15" hidden="1" customHeight="1" x14ac:dyDescent="0.4">
      <c r="B1521" s="22" t="s">
        <v>2495</v>
      </c>
      <c r="C1521" s="22">
        <v>-348.52</v>
      </c>
      <c r="D1521" s="22">
        <v>1900.58</v>
      </c>
      <c r="E1521" s="22">
        <v>0.3</v>
      </c>
      <c r="F1521" s="22" t="s">
        <v>40</v>
      </c>
      <c r="G1521" s="22" t="s">
        <v>2494</v>
      </c>
      <c r="H1521" s="22" t="s">
        <v>32</v>
      </c>
    </row>
    <row r="1522" spans="2:8" ht="15" hidden="1" customHeight="1" x14ac:dyDescent="0.4">
      <c r="B1522" s="22" t="s">
        <v>2493</v>
      </c>
      <c r="C1522" s="22">
        <v>-347.12</v>
      </c>
      <c r="D1522" s="22">
        <v>991.76</v>
      </c>
      <c r="E1522" s="22">
        <v>0.3</v>
      </c>
      <c r="F1522" s="22" t="s">
        <v>37</v>
      </c>
      <c r="G1522" s="22" t="s">
        <v>1913</v>
      </c>
      <c r="H1522" s="22" t="s">
        <v>33</v>
      </c>
    </row>
    <row r="1523" spans="2:8" ht="15" hidden="1" customHeight="1" x14ac:dyDescent="0.4">
      <c r="B1523" s="22" t="s">
        <v>2492</v>
      </c>
      <c r="C1523" s="22">
        <v>-347.11</v>
      </c>
      <c r="D1523" s="22">
        <v>289.25</v>
      </c>
      <c r="E1523" s="22">
        <v>0.3</v>
      </c>
      <c r="F1523" s="22" t="s">
        <v>40</v>
      </c>
      <c r="G1523" s="22" t="s">
        <v>2491</v>
      </c>
      <c r="H1523" s="22" t="s">
        <v>33</v>
      </c>
    </row>
    <row r="1524" spans="2:8" ht="15" hidden="1" customHeight="1" x14ac:dyDescent="0.4">
      <c r="B1524" s="22" t="s">
        <v>2490</v>
      </c>
      <c r="C1524" s="22">
        <v>-345.74</v>
      </c>
      <c r="D1524" s="22">
        <v>178.78</v>
      </c>
      <c r="E1524" s="22">
        <v>0.2</v>
      </c>
      <c r="F1524" s="22" t="s">
        <v>37</v>
      </c>
      <c r="G1524" s="22" t="s">
        <v>2489</v>
      </c>
      <c r="H1524" s="22" t="s">
        <v>33</v>
      </c>
    </row>
    <row r="1525" spans="2:8" ht="15" hidden="1" customHeight="1" x14ac:dyDescent="0.4">
      <c r="B1525" s="22" t="s">
        <v>2488</v>
      </c>
      <c r="C1525" s="22">
        <v>-344.78</v>
      </c>
      <c r="D1525" s="22">
        <v>351.68</v>
      </c>
      <c r="E1525" s="22">
        <v>0.25</v>
      </c>
      <c r="F1525" s="22" t="s">
        <v>41</v>
      </c>
      <c r="G1525" s="22" t="s">
        <v>2487</v>
      </c>
      <c r="H1525" s="22" t="s">
        <v>32</v>
      </c>
    </row>
    <row r="1526" spans="2:8" ht="15" hidden="1" customHeight="1" x14ac:dyDescent="0.4">
      <c r="B1526" s="22" t="s">
        <v>2486</v>
      </c>
      <c r="C1526" s="22">
        <v>-344.41</v>
      </c>
      <c r="D1526" s="22">
        <v>99.83</v>
      </c>
      <c r="E1526" s="22">
        <v>0.4</v>
      </c>
      <c r="F1526" s="22" t="s">
        <v>37</v>
      </c>
      <c r="G1526" s="22" t="s">
        <v>2225</v>
      </c>
      <c r="H1526" s="22" t="s">
        <v>32</v>
      </c>
    </row>
    <row r="1527" spans="2:8" ht="15" hidden="1" customHeight="1" x14ac:dyDescent="0.4">
      <c r="B1527" s="22" t="s">
        <v>2485</v>
      </c>
      <c r="C1527" s="22">
        <v>-344.16</v>
      </c>
      <c r="D1527" s="22">
        <v>344.16</v>
      </c>
      <c r="E1527" s="22">
        <v>0.15</v>
      </c>
      <c r="F1527" s="22" t="s">
        <v>37</v>
      </c>
      <c r="G1527" s="22" t="s">
        <v>2484</v>
      </c>
      <c r="H1527" s="22" t="s">
        <v>33</v>
      </c>
    </row>
    <row r="1528" spans="2:8" ht="15" hidden="1" customHeight="1" x14ac:dyDescent="0.4">
      <c r="B1528" s="22" t="s">
        <v>2483</v>
      </c>
      <c r="C1528" s="22">
        <v>-343.6</v>
      </c>
      <c r="D1528" s="22">
        <v>1431.47</v>
      </c>
      <c r="E1528" s="22">
        <v>0.35</v>
      </c>
      <c r="F1528" s="22" t="s">
        <v>37</v>
      </c>
      <c r="G1528" s="22" t="s">
        <v>2482</v>
      </c>
      <c r="H1528" s="22" t="s">
        <v>32</v>
      </c>
    </row>
    <row r="1529" spans="2:8" ht="15" hidden="1" customHeight="1" x14ac:dyDescent="0.4">
      <c r="B1529" s="22" t="s">
        <v>2481</v>
      </c>
      <c r="C1529" s="22">
        <v>-343.46</v>
      </c>
      <c r="D1529" s="22">
        <v>613.1</v>
      </c>
      <c r="E1529" s="22">
        <v>0.45</v>
      </c>
      <c r="F1529" s="22" t="s">
        <v>41</v>
      </c>
      <c r="G1529" s="22" t="s">
        <v>2480</v>
      </c>
      <c r="H1529" s="22" t="s">
        <v>32</v>
      </c>
    </row>
    <row r="1530" spans="2:8" ht="15" hidden="1" customHeight="1" x14ac:dyDescent="0.4">
      <c r="B1530" s="22" t="s">
        <v>2479</v>
      </c>
      <c r="C1530" s="22">
        <v>-343.1</v>
      </c>
      <c r="D1530" s="22">
        <v>696.85</v>
      </c>
      <c r="E1530" s="22">
        <v>0.45</v>
      </c>
      <c r="F1530" s="22" t="s">
        <v>37</v>
      </c>
      <c r="G1530" s="22" t="s">
        <v>2478</v>
      </c>
      <c r="H1530" s="22" t="s">
        <v>38</v>
      </c>
    </row>
    <row r="1531" spans="2:8" ht="15" hidden="1" customHeight="1" x14ac:dyDescent="0.4">
      <c r="B1531" s="22" t="s">
        <v>2477</v>
      </c>
      <c r="C1531" s="22">
        <v>-342.08</v>
      </c>
      <c r="D1531" s="22">
        <v>513.12</v>
      </c>
      <c r="E1531" s="22">
        <v>0.2</v>
      </c>
      <c r="F1531" s="22" t="s">
        <v>37</v>
      </c>
      <c r="G1531" s="22" t="s">
        <v>2476</v>
      </c>
      <c r="H1531" s="22" t="s">
        <v>38</v>
      </c>
    </row>
    <row r="1532" spans="2:8" ht="15" hidden="1" customHeight="1" x14ac:dyDescent="0.4">
      <c r="B1532" s="22" t="s">
        <v>2475</v>
      </c>
      <c r="C1532" s="22">
        <v>-341.74</v>
      </c>
      <c r="D1532" s="22">
        <v>267.98</v>
      </c>
      <c r="E1532" s="22">
        <v>0.2</v>
      </c>
      <c r="F1532" s="22" t="s">
        <v>37</v>
      </c>
      <c r="G1532" s="22" t="s">
        <v>2474</v>
      </c>
      <c r="H1532" s="22" t="s">
        <v>32</v>
      </c>
    </row>
    <row r="1533" spans="2:8" ht="15" hidden="1" customHeight="1" x14ac:dyDescent="0.4">
      <c r="B1533" s="22" t="s">
        <v>2473</v>
      </c>
      <c r="C1533" s="22">
        <v>-341.52</v>
      </c>
      <c r="D1533" s="22">
        <v>213.44</v>
      </c>
      <c r="E1533" s="22">
        <v>0.2</v>
      </c>
      <c r="F1533" s="22" t="s">
        <v>37</v>
      </c>
      <c r="G1533" s="22" t="s">
        <v>2472</v>
      </c>
      <c r="H1533" s="22" t="s">
        <v>32</v>
      </c>
    </row>
    <row r="1534" spans="2:8" ht="15" hidden="1" customHeight="1" x14ac:dyDescent="0.4">
      <c r="B1534" s="22" t="s">
        <v>2471</v>
      </c>
      <c r="C1534" s="22">
        <v>-341.48</v>
      </c>
      <c r="D1534" s="22">
        <v>341.48</v>
      </c>
      <c r="E1534" s="22">
        <v>0.1</v>
      </c>
      <c r="F1534" s="22" t="s">
        <v>37</v>
      </c>
      <c r="G1534" s="22" t="s">
        <v>2470</v>
      </c>
      <c r="H1534" s="22" t="s">
        <v>32</v>
      </c>
    </row>
    <row r="1535" spans="2:8" ht="15" hidden="1" customHeight="1" x14ac:dyDescent="0.4">
      <c r="B1535" s="22" t="s">
        <v>2469</v>
      </c>
      <c r="C1535" s="22">
        <v>-341.34</v>
      </c>
      <c r="D1535" s="22">
        <v>393.24</v>
      </c>
      <c r="E1535" s="22">
        <v>0.25</v>
      </c>
      <c r="F1535" s="22" t="s">
        <v>41</v>
      </c>
      <c r="G1535" s="22" t="s">
        <v>2468</v>
      </c>
      <c r="H1535" s="22" t="s">
        <v>32</v>
      </c>
    </row>
    <row r="1536" spans="2:8" ht="15" hidden="1" customHeight="1" x14ac:dyDescent="0.4">
      <c r="B1536" s="22" t="s">
        <v>1109</v>
      </c>
      <c r="C1536" s="22">
        <v>-341.28</v>
      </c>
      <c r="D1536" s="22">
        <v>884.52</v>
      </c>
      <c r="E1536" s="22">
        <v>0.4</v>
      </c>
      <c r="F1536" s="22" t="s">
        <v>37</v>
      </c>
      <c r="G1536" s="22" t="s">
        <v>2070</v>
      </c>
      <c r="H1536" s="22" t="s">
        <v>33</v>
      </c>
    </row>
    <row r="1537" spans="2:8" ht="15" hidden="1" customHeight="1" x14ac:dyDescent="0.4">
      <c r="B1537" s="22" t="s">
        <v>2467</v>
      </c>
      <c r="C1537" s="22">
        <v>-340.98</v>
      </c>
      <c r="D1537" s="22">
        <v>587.70000000000005</v>
      </c>
      <c r="E1537" s="22">
        <v>0.4</v>
      </c>
      <c r="F1537" s="22" t="s">
        <v>39</v>
      </c>
      <c r="G1537" s="22" t="s">
        <v>410</v>
      </c>
      <c r="H1537" s="22" t="s">
        <v>33</v>
      </c>
    </row>
    <row r="1538" spans="2:8" ht="15" hidden="1" customHeight="1" x14ac:dyDescent="0.4">
      <c r="B1538" s="22" t="s">
        <v>2466</v>
      </c>
      <c r="C1538" s="22">
        <v>-339.71</v>
      </c>
      <c r="D1538" s="22">
        <v>815.29</v>
      </c>
      <c r="E1538" s="22">
        <v>0.3</v>
      </c>
      <c r="F1538" s="22" t="s">
        <v>40</v>
      </c>
      <c r="G1538" s="22" t="s">
        <v>2129</v>
      </c>
      <c r="H1538" s="22" t="s">
        <v>38</v>
      </c>
    </row>
    <row r="1539" spans="2:8" ht="15" hidden="1" customHeight="1" x14ac:dyDescent="0.4">
      <c r="B1539" s="22" t="s">
        <v>2465</v>
      </c>
      <c r="C1539" s="22">
        <v>-339.47</v>
      </c>
      <c r="D1539" s="22">
        <v>151.99</v>
      </c>
      <c r="E1539" s="22">
        <v>0.25</v>
      </c>
      <c r="F1539" s="22" t="s">
        <v>37</v>
      </c>
      <c r="G1539" s="22" t="s">
        <v>2464</v>
      </c>
      <c r="H1539" s="22" t="s">
        <v>32</v>
      </c>
    </row>
    <row r="1540" spans="2:8" ht="15" hidden="1" customHeight="1" x14ac:dyDescent="0.4">
      <c r="B1540" s="22" t="s">
        <v>2463</v>
      </c>
      <c r="C1540" s="22">
        <v>-338.94</v>
      </c>
      <c r="D1540" s="22">
        <v>549.54</v>
      </c>
      <c r="E1540" s="22">
        <v>0.15</v>
      </c>
      <c r="F1540" s="22" t="s">
        <v>41</v>
      </c>
      <c r="G1540" s="22" t="s">
        <v>2462</v>
      </c>
      <c r="H1540" s="22" t="s">
        <v>32</v>
      </c>
    </row>
    <row r="1541" spans="2:8" ht="15" hidden="1" customHeight="1" x14ac:dyDescent="0.4">
      <c r="B1541" s="22" t="s">
        <v>2461</v>
      </c>
      <c r="C1541" s="22">
        <v>-338.64</v>
      </c>
      <c r="D1541" s="22">
        <v>436.8</v>
      </c>
      <c r="E1541" s="22">
        <v>0.35</v>
      </c>
      <c r="F1541" s="22" t="s">
        <v>37</v>
      </c>
      <c r="G1541" s="22" t="s">
        <v>2460</v>
      </c>
      <c r="H1541" s="22" t="s">
        <v>32</v>
      </c>
    </row>
    <row r="1542" spans="2:8" ht="15" hidden="1" customHeight="1" x14ac:dyDescent="0.4">
      <c r="B1542" s="22" t="s">
        <v>2459</v>
      </c>
      <c r="C1542" s="22">
        <v>-338.03</v>
      </c>
      <c r="D1542" s="22">
        <v>359.48</v>
      </c>
      <c r="E1542" s="22">
        <v>0.2</v>
      </c>
      <c r="F1542" s="22" t="s">
        <v>37</v>
      </c>
      <c r="G1542" s="22" t="s">
        <v>2458</v>
      </c>
      <c r="H1542" s="22" t="s">
        <v>33</v>
      </c>
    </row>
    <row r="1543" spans="2:8" ht="15" hidden="1" customHeight="1" x14ac:dyDescent="0.4">
      <c r="B1543" s="22" t="s">
        <v>2457</v>
      </c>
      <c r="C1543" s="22">
        <v>-337.81</v>
      </c>
      <c r="D1543" s="22">
        <v>1801.63</v>
      </c>
      <c r="E1543" s="22">
        <v>0.15</v>
      </c>
      <c r="F1543" s="22" t="s">
        <v>37</v>
      </c>
      <c r="G1543" s="22" t="s">
        <v>2454</v>
      </c>
      <c r="H1543" s="22" t="s">
        <v>33</v>
      </c>
    </row>
    <row r="1544" spans="2:8" ht="15" hidden="1" customHeight="1" x14ac:dyDescent="0.4">
      <c r="B1544" s="22" t="s">
        <v>2456</v>
      </c>
      <c r="C1544" s="22">
        <v>-337.81</v>
      </c>
      <c r="D1544" s="22">
        <v>1801.63</v>
      </c>
      <c r="E1544" s="22">
        <v>0.05</v>
      </c>
      <c r="F1544" s="22" t="s">
        <v>37</v>
      </c>
      <c r="G1544" s="22" t="s">
        <v>2454</v>
      </c>
      <c r="H1544" s="22" t="s">
        <v>32</v>
      </c>
    </row>
    <row r="1545" spans="2:8" ht="15" hidden="1" customHeight="1" x14ac:dyDescent="0.4">
      <c r="B1545" s="22" t="s">
        <v>2455</v>
      </c>
      <c r="C1545" s="22">
        <v>-337.81</v>
      </c>
      <c r="D1545" s="22">
        <v>1801.63</v>
      </c>
      <c r="E1545" s="22">
        <v>0.15</v>
      </c>
      <c r="F1545" s="22" t="s">
        <v>40</v>
      </c>
      <c r="G1545" s="22" t="s">
        <v>2454</v>
      </c>
      <c r="H1545" s="22" t="s">
        <v>33</v>
      </c>
    </row>
    <row r="1546" spans="2:8" ht="15" hidden="1" customHeight="1" x14ac:dyDescent="0.4">
      <c r="B1546" s="22" t="s">
        <v>2453</v>
      </c>
      <c r="C1546" s="22">
        <v>-337.64</v>
      </c>
      <c r="D1546" s="22">
        <v>482.34</v>
      </c>
      <c r="E1546" s="22">
        <v>0.35</v>
      </c>
      <c r="F1546" s="22" t="s">
        <v>37</v>
      </c>
      <c r="G1546" s="22" t="s">
        <v>2452</v>
      </c>
      <c r="H1546" s="22" t="s">
        <v>33</v>
      </c>
    </row>
    <row r="1547" spans="2:8" ht="15" hidden="1" customHeight="1" x14ac:dyDescent="0.4">
      <c r="B1547" s="22" t="s">
        <v>2451</v>
      </c>
      <c r="C1547" s="22">
        <v>-337.29</v>
      </c>
      <c r="D1547" s="22">
        <v>643.89</v>
      </c>
      <c r="E1547" s="22">
        <v>0.45</v>
      </c>
      <c r="F1547" s="22" t="s">
        <v>41</v>
      </c>
      <c r="G1547" s="22" t="s">
        <v>2450</v>
      </c>
      <c r="H1547" s="22" t="s">
        <v>38</v>
      </c>
    </row>
    <row r="1548" spans="2:8" ht="15" hidden="1" customHeight="1" x14ac:dyDescent="0.4">
      <c r="B1548" s="22" t="s">
        <v>2449</v>
      </c>
      <c r="C1548" s="22">
        <v>-336.78</v>
      </c>
      <c r="D1548" s="22">
        <v>505.18</v>
      </c>
      <c r="E1548" s="22">
        <v>0.1</v>
      </c>
      <c r="F1548" s="22" t="s">
        <v>40</v>
      </c>
      <c r="G1548" s="22" t="s">
        <v>1385</v>
      </c>
      <c r="H1548" s="22" t="s">
        <v>32</v>
      </c>
    </row>
    <row r="1549" spans="2:8" ht="15" hidden="1" customHeight="1" x14ac:dyDescent="0.4">
      <c r="B1549" s="22" t="s">
        <v>2448</v>
      </c>
      <c r="C1549" s="22">
        <v>-336.63</v>
      </c>
      <c r="D1549" s="22">
        <v>210.39</v>
      </c>
      <c r="E1549" s="22">
        <v>0.3</v>
      </c>
      <c r="F1549" s="22" t="s">
        <v>39</v>
      </c>
      <c r="G1549" s="22" t="s">
        <v>1271</v>
      </c>
      <c r="H1549" s="22" t="s">
        <v>33</v>
      </c>
    </row>
    <row r="1550" spans="2:8" ht="15" hidden="1" customHeight="1" x14ac:dyDescent="0.4">
      <c r="B1550" s="22" t="s">
        <v>2447</v>
      </c>
      <c r="C1550" s="22">
        <v>-335.44</v>
      </c>
      <c r="D1550" s="22">
        <v>604.08000000000004</v>
      </c>
      <c r="E1550" s="22">
        <v>0.2</v>
      </c>
      <c r="F1550" s="22" t="s">
        <v>39</v>
      </c>
      <c r="G1550" s="22" t="s">
        <v>2446</v>
      </c>
      <c r="H1550" s="22" t="s">
        <v>32</v>
      </c>
    </row>
    <row r="1551" spans="2:8" ht="15" hidden="1" customHeight="1" x14ac:dyDescent="0.4">
      <c r="B1551" s="22" t="s">
        <v>2445</v>
      </c>
      <c r="C1551" s="22">
        <v>-334.7</v>
      </c>
      <c r="D1551" s="22">
        <v>1181.02</v>
      </c>
      <c r="E1551" s="22">
        <v>0.2</v>
      </c>
      <c r="F1551" s="22" t="s">
        <v>37</v>
      </c>
      <c r="G1551" s="22" t="s">
        <v>2444</v>
      </c>
      <c r="H1551" s="22" t="s">
        <v>33</v>
      </c>
    </row>
    <row r="1552" spans="2:8" ht="15" hidden="1" customHeight="1" x14ac:dyDescent="0.4">
      <c r="B1552" s="22" t="s">
        <v>2443</v>
      </c>
      <c r="C1552" s="22">
        <v>-334.55</v>
      </c>
      <c r="D1552" s="22">
        <v>193.01</v>
      </c>
      <c r="E1552" s="22">
        <v>0.4</v>
      </c>
      <c r="F1552" s="22" t="s">
        <v>37</v>
      </c>
      <c r="G1552" s="22" t="s">
        <v>2442</v>
      </c>
      <c r="H1552" s="22" t="s">
        <v>33</v>
      </c>
    </row>
    <row r="1553" spans="2:8" ht="15" hidden="1" customHeight="1" x14ac:dyDescent="0.4">
      <c r="B1553" s="22" t="s">
        <v>2441</v>
      </c>
      <c r="C1553" s="22">
        <v>-333.56</v>
      </c>
      <c r="D1553" s="22">
        <v>741.01</v>
      </c>
      <c r="E1553" s="22">
        <v>0.15</v>
      </c>
      <c r="F1553" s="22" t="s">
        <v>37</v>
      </c>
      <c r="G1553" s="22" t="s">
        <v>2440</v>
      </c>
      <c r="H1553" s="22" t="s">
        <v>32</v>
      </c>
    </row>
    <row r="1554" spans="2:8" ht="15" hidden="1" customHeight="1" x14ac:dyDescent="0.4">
      <c r="B1554" s="22" t="s">
        <v>2439</v>
      </c>
      <c r="C1554" s="22">
        <v>-333.37</v>
      </c>
      <c r="D1554" s="22">
        <v>636.95000000000005</v>
      </c>
      <c r="E1554" s="22">
        <v>0.45</v>
      </c>
      <c r="F1554" s="22" t="s">
        <v>37</v>
      </c>
      <c r="G1554" s="22" t="s">
        <v>2438</v>
      </c>
      <c r="H1554" s="22" t="s">
        <v>33</v>
      </c>
    </row>
    <row r="1555" spans="2:8" ht="15" hidden="1" customHeight="1" x14ac:dyDescent="0.4">
      <c r="B1555" s="22" t="s">
        <v>702</v>
      </c>
      <c r="C1555" s="22">
        <v>-332.28</v>
      </c>
      <c r="D1555" s="22">
        <v>2044.8</v>
      </c>
      <c r="E1555" s="22">
        <v>0.1</v>
      </c>
      <c r="F1555" s="22" t="s">
        <v>39</v>
      </c>
      <c r="G1555" s="22" t="s">
        <v>2437</v>
      </c>
      <c r="H1555" s="22" t="s">
        <v>32</v>
      </c>
    </row>
    <row r="1556" spans="2:8" ht="15" hidden="1" customHeight="1" x14ac:dyDescent="0.4">
      <c r="B1556" s="22" t="s">
        <v>2436</v>
      </c>
      <c r="C1556" s="22">
        <v>-331.96</v>
      </c>
      <c r="D1556" s="22">
        <v>398.35</v>
      </c>
      <c r="E1556" s="22">
        <v>0.1</v>
      </c>
      <c r="F1556" s="22" t="s">
        <v>41</v>
      </c>
      <c r="G1556" s="22" t="s">
        <v>2435</v>
      </c>
      <c r="H1556" s="22" t="s">
        <v>38</v>
      </c>
    </row>
    <row r="1557" spans="2:8" ht="15" hidden="1" customHeight="1" x14ac:dyDescent="0.4">
      <c r="B1557" s="22" t="s">
        <v>2434</v>
      </c>
      <c r="C1557" s="22">
        <v>-331.5</v>
      </c>
      <c r="D1557" s="22">
        <v>765</v>
      </c>
      <c r="E1557" s="22">
        <v>0.3</v>
      </c>
      <c r="F1557" s="22" t="s">
        <v>37</v>
      </c>
      <c r="G1557" s="22" t="s">
        <v>2433</v>
      </c>
      <c r="H1557" s="22" t="s">
        <v>38</v>
      </c>
    </row>
    <row r="1558" spans="2:8" ht="15" hidden="1" customHeight="1" x14ac:dyDescent="0.4">
      <c r="B1558" s="22" t="s">
        <v>2432</v>
      </c>
      <c r="C1558" s="22">
        <v>-331.38</v>
      </c>
      <c r="D1558" s="22">
        <v>552.24</v>
      </c>
      <c r="E1558" s="22">
        <v>0.15</v>
      </c>
      <c r="F1558" s="22" t="s">
        <v>40</v>
      </c>
      <c r="G1558" s="22" t="s">
        <v>2431</v>
      </c>
      <c r="H1558" s="22" t="s">
        <v>33</v>
      </c>
    </row>
    <row r="1559" spans="2:8" ht="15" hidden="1" customHeight="1" x14ac:dyDescent="0.4">
      <c r="B1559" s="22" t="s">
        <v>2430</v>
      </c>
      <c r="C1559" s="22">
        <v>-330.74</v>
      </c>
      <c r="D1559" s="22">
        <v>583.58000000000004</v>
      </c>
      <c r="E1559" s="22">
        <v>0.4</v>
      </c>
      <c r="F1559" s="22" t="s">
        <v>37</v>
      </c>
      <c r="G1559" s="22" t="s">
        <v>1671</v>
      </c>
      <c r="H1559" s="22" t="s">
        <v>32</v>
      </c>
    </row>
    <row r="1560" spans="2:8" ht="15" hidden="1" customHeight="1" x14ac:dyDescent="0.4">
      <c r="B1560" s="22" t="s">
        <v>2429</v>
      </c>
      <c r="C1560" s="22">
        <v>-330.35</v>
      </c>
      <c r="D1560" s="22">
        <v>388.61</v>
      </c>
      <c r="E1560" s="22">
        <v>0.2</v>
      </c>
      <c r="F1560" s="22" t="s">
        <v>41</v>
      </c>
      <c r="G1560" s="22" t="s">
        <v>56</v>
      </c>
      <c r="H1560" s="22" t="s">
        <v>32</v>
      </c>
    </row>
    <row r="1561" spans="2:8" ht="15" hidden="1" customHeight="1" x14ac:dyDescent="0.4">
      <c r="B1561" s="22" t="s">
        <v>2428</v>
      </c>
      <c r="C1561" s="22">
        <v>-329.81</v>
      </c>
      <c r="D1561" s="22">
        <v>1002.91</v>
      </c>
      <c r="E1561" s="22">
        <v>0.4</v>
      </c>
      <c r="F1561" s="22" t="s">
        <v>40</v>
      </c>
      <c r="G1561" s="22" t="s">
        <v>1868</v>
      </c>
      <c r="H1561" s="22" t="s">
        <v>33</v>
      </c>
    </row>
    <row r="1562" spans="2:8" ht="15" hidden="1" customHeight="1" x14ac:dyDescent="0.4">
      <c r="B1562" s="22" t="s">
        <v>2427</v>
      </c>
      <c r="C1562" s="22">
        <v>-328.03</v>
      </c>
      <c r="D1562" s="22">
        <v>1093.25</v>
      </c>
      <c r="E1562" s="22">
        <v>0.35</v>
      </c>
      <c r="F1562" s="22" t="s">
        <v>37</v>
      </c>
      <c r="G1562" s="22" t="s">
        <v>230</v>
      </c>
      <c r="H1562" s="22" t="s">
        <v>33</v>
      </c>
    </row>
    <row r="1563" spans="2:8" ht="15" hidden="1" customHeight="1" x14ac:dyDescent="0.4">
      <c r="B1563" s="22" t="s">
        <v>2426</v>
      </c>
      <c r="C1563" s="22">
        <v>-328.01</v>
      </c>
      <c r="D1563" s="22">
        <v>238.51</v>
      </c>
      <c r="E1563" s="22">
        <v>0.45</v>
      </c>
      <c r="F1563" s="22" t="s">
        <v>37</v>
      </c>
      <c r="G1563" s="22" t="s">
        <v>2425</v>
      </c>
      <c r="H1563" s="22" t="s">
        <v>38</v>
      </c>
    </row>
    <row r="1564" spans="2:8" ht="15" hidden="1" customHeight="1" x14ac:dyDescent="0.4">
      <c r="B1564" s="22" t="s">
        <v>2424</v>
      </c>
      <c r="C1564" s="22">
        <v>-327.82</v>
      </c>
      <c r="D1564" s="22">
        <v>218.54</v>
      </c>
      <c r="E1564" s="22">
        <v>0.35</v>
      </c>
      <c r="F1564" s="22" t="s">
        <v>37</v>
      </c>
      <c r="G1564" s="22" t="s">
        <v>2423</v>
      </c>
      <c r="H1564" s="22" t="s">
        <v>32</v>
      </c>
    </row>
    <row r="1565" spans="2:8" ht="15" hidden="1" customHeight="1" x14ac:dyDescent="0.4">
      <c r="B1565" s="22" t="s">
        <v>2422</v>
      </c>
      <c r="C1565" s="22">
        <v>-327.23</v>
      </c>
      <c r="D1565" s="22">
        <v>172.21</v>
      </c>
      <c r="E1565" s="22">
        <v>0.2</v>
      </c>
      <c r="F1565" s="22" t="s">
        <v>37</v>
      </c>
      <c r="G1565" s="22" t="s">
        <v>2421</v>
      </c>
      <c r="H1565" s="22" t="s">
        <v>32</v>
      </c>
    </row>
    <row r="1566" spans="2:8" ht="15" hidden="1" customHeight="1" x14ac:dyDescent="0.4">
      <c r="B1566" s="22" t="s">
        <v>2420</v>
      </c>
      <c r="C1566" s="22">
        <v>-327.10000000000002</v>
      </c>
      <c r="D1566" s="22">
        <v>1362.82</v>
      </c>
      <c r="E1566" s="22">
        <v>0.2</v>
      </c>
      <c r="F1566" s="22" t="s">
        <v>40</v>
      </c>
      <c r="G1566" s="22" t="s">
        <v>2419</v>
      </c>
      <c r="H1566" s="22" t="s">
        <v>33</v>
      </c>
    </row>
    <row r="1567" spans="2:8" ht="15" hidden="1" customHeight="1" x14ac:dyDescent="0.4">
      <c r="B1567" s="22" t="s">
        <v>2418</v>
      </c>
      <c r="C1567" s="22">
        <v>-326.97000000000003</v>
      </c>
      <c r="D1567" s="22">
        <v>1760.43</v>
      </c>
      <c r="E1567" s="22">
        <v>0.4</v>
      </c>
      <c r="F1567" s="22" t="s">
        <v>40</v>
      </c>
      <c r="G1567" s="22" t="s">
        <v>2290</v>
      </c>
      <c r="H1567" s="22" t="s">
        <v>32</v>
      </c>
    </row>
    <row r="1568" spans="2:8" ht="15" hidden="1" customHeight="1" x14ac:dyDescent="0.4">
      <c r="B1568" s="22" t="s">
        <v>2417</v>
      </c>
      <c r="C1568" s="22">
        <v>-326.10000000000002</v>
      </c>
      <c r="D1568" s="22">
        <v>776.25</v>
      </c>
      <c r="E1568" s="22">
        <v>0.25</v>
      </c>
      <c r="F1568" s="22" t="s">
        <v>40</v>
      </c>
      <c r="G1568" s="22" t="s">
        <v>2416</v>
      </c>
      <c r="H1568" s="22" t="s">
        <v>32</v>
      </c>
    </row>
    <row r="1569" spans="2:8" ht="15" hidden="1" customHeight="1" x14ac:dyDescent="0.4">
      <c r="B1569" s="22" t="s">
        <v>2415</v>
      </c>
      <c r="C1569" s="22">
        <v>-325.57</v>
      </c>
      <c r="D1569" s="22">
        <v>2003.52</v>
      </c>
      <c r="E1569" s="22">
        <v>0.4</v>
      </c>
      <c r="F1569" s="22" t="s">
        <v>37</v>
      </c>
      <c r="G1569" s="22" t="s">
        <v>1797</v>
      </c>
      <c r="H1569" s="22" t="s">
        <v>32</v>
      </c>
    </row>
    <row r="1570" spans="2:8" ht="15" hidden="1" customHeight="1" x14ac:dyDescent="0.4">
      <c r="B1570" s="22" t="s">
        <v>2414</v>
      </c>
      <c r="C1570" s="22">
        <v>-325.12</v>
      </c>
      <c r="D1570" s="22">
        <v>590.9</v>
      </c>
      <c r="E1570" s="22">
        <v>0.25</v>
      </c>
      <c r="F1570" s="22" t="s">
        <v>39</v>
      </c>
      <c r="G1570" s="22" t="s">
        <v>2413</v>
      </c>
      <c r="H1570" s="22" t="s">
        <v>32</v>
      </c>
    </row>
    <row r="1571" spans="2:8" ht="15" hidden="1" customHeight="1" x14ac:dyDescent="0.4">
      <c r="B1571" s="22" t="s">
        <v>2412</v>
      </c>
      <c r="C1571" s="22">
        <v>-324.86</v>
      </c>
      <c r="D1571" s="22">
        <v>154.66</v>
      </c>
      <c r="E1571" s="22">
        <v>0.05</v>
      </c>
      <c r="F1571" s="22" t="s">
        <v>41</v>
      </c>
      <c r="G1571" s="22" t="s">
        <v>2411</v>
      </c>
      <c r="H1571" s="22" t="s">
        <v>33</v>
      </c>
    </row>
    <row r="1572" spans="2:8" ht="15" hidden="1" customHeight="1" x14ac:dyDescent="0.4">
      <c r="B1572" s="22" t="s">
        <v>2410</v>
      </c>
      <c r="C1572" s="22">
        <v>-322.93</v>
      </c>
      <c r="D1572" s="22">
        <v>226.61</v>
      </c>
      <c r="E1572" s="22">
        <v>0.55000000000000004</v>
      </c>
      <c r="F1572" s="22" t="s">
        <v>37</v>
      </c>
      <c r="G1572" s="22" t="s">
        <v>2409</v>
      </c>
      <c r="H1572" s="22" t="s">
        <v>33</v>
      </c>
    </row>
    <row r="1573" spans="2:8" ht="15" hidden="1" customHeight="1" x14ac:dyDescent="0.4">
      <c r="B1573" s="22" t="s">
        <v>2408</v>
      </c>
      <c r="C1573" s="22">
        <v>-322.45</v>
      </c>
      <c r="D1573" s="22">
        <v>307.01</v>
      </c>
      <c r="E1573" s="22">
        <v>0.3</v>
      </c>
      <c r="F1573" s="22" t="s">
        <v>41</v>
      </c>
      <c r="G1573" s="22" t="s">
        <v>1776</v>
      </c>
      <c r="H1573" s="22" t="s">
        <v>38</v>
      </c>
    </row>
    <row r="1574" spans="2:8" ht="15" hidden="1" customHeight="1" x14ac:dyDescent="0.4">
      <c r="B1574" s="22" t="s">
        <v>2407</v>
      </c>
      <c r="C1574" s="22">
        <v>-322.27</v>
      </c>
      <c r="D1574" s="22">
        <v>568.61</v>
      </c>
      <c r="E1574" s="22">
        <v>0.35</v>
      </c>
      <c r="F1574" s="22" t="s">
        <v>37</v>
      </c>
      <c r="G1574" s="22" t="s">
        <v>1643</v>
      </c>
      <c r="H1574" s="22" t="s">
        <v>38</v>
      </c>
    </row>
    <row r="1575" spans="2:8" ht="15" hidden="1" customHeight="1" x14ac:dyDescent="0.4">
      <c r="B1575" s="22" t="s">
        <v>2406</v>
      </c>
      <c r="C1575" s="22">
        <v>-321.42</v>
      </c>
      <c r="D1575" s="22">
        <v>521.17999999999995</v>
      </c>
      <c r="E1575" s="22">
        <v>0.3</v>
      </c>
      <c r="F1575" s="22" t="s">
        <v>40</v>
      </c>
      <c r="G1575" s="22" t="s">
        <v>2405</v>
      </c>
      <c r="H1575" s="22" t="s">
        <v>33</v>
      </c>
    </row>
    <row r="1576" spans="2:8" ht="15" hidden="1" customHeight="1" x14ac:dyDescent="0.4">
      <c r="B1576" s="22" t="s">
        <v>2404</v>
      </c>
      <c r="C1576" s="22">
        <v>-321.37</v>
      </c>
      <c r="D1576" s="22">
        <v>771.23</v>
      </c>
      <c r="E1576" s="22">
        <v>0.1</v>
      </c>
      <c r="F1576" s="22" t="s">
        <v>41</v>
      </c>
      <c r="G1576" s="22" t="s">
        <v>2403</v>
      </c>
      <c r="H1576" s="22" t="s">
        <v>32</v>
      </c>
    </row>
    <row r="1577" spans="2:8" ht="15" hidden="1" customHeight="1" x14ac:dyDescent="0.4">
      <c r="B1577" s="22" t="s">
        <v>2402</v>
      </c>
      <c r="C1577" s="22">
        <v>-320.60000000000002</v>
      </c>
      <c r="D1577" s="22">
        <v>181.47</v>
      </c>
      <c r="E1577" s="22">
        <v>0.4</v>
      </c>
      <c r="F1577" s="22" t="s">
        <v>41</v>
      </c>
      <c r="G1577" s="22" t="s">
        <v>2401</v>
      </c>
      <c r="H1577" s="22" t="s">
        <v>32</v>
      </c>
    </row>
    <row r="1578" spans="2:8" ht="15" hidden="1" customHeight="1" x14ac:dyDescent="0.4">
      <c r="B1578" s="22" t="s">
        <v>2400</v>
      </c>
      <c r="C1578" s="22">
        <v>-320.33</v>
      </c>
      <c r="D1578" s="22">
        <v>213.55</v>
      </c>
      <c r="E1578" s="22">
        <v>0.45</v>
      </c>
      <c r="F1578" s="22" t="s">
        <v>37</v>
      </c>
      <c r="G1578" s="22" t="s">
        <v>2399</v>
      </c>
      <c r="H1578" s="22" t="s">
        <v>32</v>
      </c>
    </row>
    <row r="1579" spans="2:8" ht="15" hidden="1" customHeight="1" x14ac:dyDescent="0.4">
      <c r="B1579" s="22" t="s">
        <v>2398</v>
      </c>
      <c r="C1579" s="22">
        <v>-320.24</v>
      </c>
      <c r="D1579" s="22">
        <v>182.99</v>
      </c>
      <c r="E1579" s="22">
        <v>0.3</v>
      </c>
      <c r="F1579" s="22" t="s">
        <v>37</v>
      </c>
      <c r="G1579" s="22" t="s">
        <v>70</v>
      </c>
      <c r="H1579" s="22" t="s">
        <v>32</v>
      </c>
    </row>
    <row r="1580" spans="2:8" ht="15" hidden="1" customHeight="1" x14ac:dyDescent="0.4">
      <c r="B1580" s="22" t="s">
        <v>2397</v>
      </c>
      <c r="C1580" s="22">
        <v>-320.24</v>
      </c>
      <c r="D1580" s="22">
        <v>182.99</v>
      </c>
      <c r="E1580" s="22">
        <v>0.3</v>
      </c>
      <c r="F1580" s="22" t="s">
        <v>37</v>
      </c>
      <c r="G1580" s="22" t="s">
        <v>70</v>
      </c>
      <c r="H1580" s="22" t="s">
        <v>33</v>
      </c>
    </row>
    <row r="1581" spans="2:8" ht="15" hidden="1" customHeight="1" x14ac:dyDescent="0.4">
      <c r="B1581" s="22" t="s">
        <v>2396</v>
      </c>
      <c r="C1581" s="22">
        <v>-320.23</v>
      </c>
      <c r="D1581" s="22">
        <v>678.77</v>
      </c>
      <c r="E1581" s="22">
        <v>0.25</v>
      </c>
      <c r="F1581" s="22" t="s">
        <v>41</v>
      </c>
      <c r="G1581" s="22" t="s">
        <v>168</v>
      </c>
      <c r="H1581" s="22" t="s">
        <v>32</v>
      </c>
    </row>
    <row r="1582" spans="2:8" ht="15" hidden="1" customHeight="1" x14ac:dyDescent="0.4">
      <c r="B1582" s="22" t="s">
        <v>2395</v>
      </c>
      <c r="C1582" s="22">
        <v>-319.73</v>
      </c>
      <c r="D1582" s="22">
        <v>599.47</v>
      </c>
      <c r="E1582" s="22">
        <v>0.3</v>
      </c>
      <c r="F1582" s="22" t="s">
        <v>37</v>
      </c>
      <c r="G1582" s="22" t="s">
        <v>2164</v>
      </c>
      <c r="H1582" s="22" t="s">
        <v>33</v>
      </c>
    </row>
    <row r="1583" spans="2:8" ht="15" hidden="1" customHeight="1" x14ac:dyDescent="0.4">
      <c r="B1583" s="22" t="s">
        <v>2394</v>
      </c>
      <c r="C1583" s="22">
        <v>-319.72000000000003</v>
      </c>
      <c r="D1583" s="22">
        <v>319.64</v>
      </c>
      <c r="E1583" s="22">
        <v>0.2</v>
      </c>
      <c r="F1583" s="22" t="s">
        <v>40</v>
      </c>
      <c r="G1583" s="22" t="s">
        <v>2393</v>
      </c>
      <c r="H1583" s="22" t="s">
        <v>32</v>
      </c>
    </row>
    <row r="1584" spans="2:8" ht="15" hidden="1" customHeight="1" x14ac:dyDescent="0.4">
      <c r="B1584" s="22" t="s">
        <v>2392</v>
      </c>
      <c r="C1584" s="22">
        <v>-319.58999999999997</v>
      </c>
      <c r="D1584" s="22">
        <v>281.37</v>
      </c>
      <c r="E1584" s="22">
        <v>0.2</v>
      </c>
      <c r="F1584" s="22" t="s">
        <v>40</v>
      </c>
      <c r="G1584" s="22" t="s">
        <v>2391</v>
      </c>
      <c r="H1584" s="22" t="s">
        <v>32</v>
      </c>
    </row>
    <row r="1585" spans="2:8" ht="15" hidden="1" customHeight="1" x14ac:dyDescent="0.4">
      <c r="B1585" s="22" t="s">
        <v>2390</v>
      </c>
      <c r="C1585" s="22">
        <v>-319.45999999999998</v>
      </c>
      <c r="D1585" s="22">
        <v>912.46</v>
      </c>
      <c r="E1585" s="22">
        <v>0.2</v>
      </c>
      <c r="F1585" s="22" t="s">
        <v>37</v>
      </c>
      <c r="G1585" s="22" t="s">
        <v>2389</v>
      </c>
      <c r="H1585" s="22" t="s">
        <v>32</v>
      </c>
    </row>
    <row r="1586" spans="2:8" ht="15" hidden="1" customHeight="1" x14ac:dyDescent="0.4">
      <c r="B1586" s="22" t="s">
        <v>2388</v>
      </c>
      <c r="C1586" s="22">
        <v>-319.25</v>
      </c>
      <c r="D1586" s="22">
        <v>327.31</v>
      </c>
      <c r="E1586" s="22">
        <v>0.3</v>
      </c>
      <c r="F1586" s="22" t="s">
        <v>37</v>
      </c>
      <c r="G1586" s="22" t="s">
        <v>2387</v>
      </c>
      <c r="H1586" s="22" t="s">
        <v>33</v>
      </c>
    </row>
    <row r="1587" spans="2:8" ht="15" hidden="1" customHeight="1" x14ac:dyDescent="0.4">
      <c r="B1587" s="22" t="s">
        <v>2386</v>
      </c>
      <c r="C1587" s="22">
        <v>-319.19</v>
      </c>
      <c r="D1587" s="22">
        <v>341.99</v>
      </c>
      <c r="E1587" s="22">
        <v>0.35</v>
      </c>
      <c r="F1587" s="22" t="s">
        <v>39</v>
      </c>
      <c r="G1587" s="22" t="s">
        <v>2385</v>
      </c>
      <c r="H1587" s="22" t="s">
        <v>33</v>
      </c>
    </row>
    <row r="1588" spans="2:8" ht="15" hidden="1" customHeight="1" x14ac:dyDescent="0.4">
      <c r="B1588" s="22" t="s">
        <v>2384</v>
      </c>
      <c r="C1588" s="22">
        <v>-318.41000000000003</v>
      </c>
      <c r="D1588" s="22">
        <v>138.43</v>
      </c>
      <c r="E1588" s="22">
        <v>0.4</v>
      </c>
      <c r="F1588" s="22" t="s">
        <v>37</v>
      </c>
      <c r="G1588" s="22" t="s">
        <v>2383</v>
      </c>
      <c r="H1588" s="22" t="s">
        <v>33</v>
      </c>
    </row>
    <row r="1589" spans="2:8" ht="15" hidden="1" customHeight="1" x14ac:dyDescent="0.4">
      <c r="B1589" s="22" t="s">
        <v>2382</v>
      </c>
      <c r="C1589" s="22">
        <v>-318.2</v>
      </c>
      <c r="D1589" s="22">
        <v>300.10000000000002</v>
      </c>
      <c r="E1589" s="22">
        <v>0.2</v>
      </c>
      <c r="F1589" s="22" t="s">
        <v>37</v>
      </c>
      <c r="G1589" s="22" t="s">
        <v>2381</v>
      </c>
      <c r="H1589" s="22" t="s">
        <v>32</v>
      </c>
    </row>
    <row r="1590" spans="2:8" ht="15" hidden="1" customHeight="1" x14ac:dyDescent="0.4">
      <c r="B1590" s="22" t="s">
        <v>2380</v>
      </c>
      <c r="C1590" s="22">
        <v>-318.14999999999998</v>
      </c>
      <c r="D1590" s="22">
        <v>530.25</v>
      </c>
      <c r="E1590" s="22">
        <v>0.4</v>
      </c>
      <c r="F1590" s="22" t="s">
        <v>37</v>
      </c>
      <c r="G1590" s="22" t="s">
        <v>2379</v>
      </c>
      <c r="H1590" s="22" t="s">
        <v>33</v>
      </c>
    </row>
    <row r="1591" spans="2:8" ht="15" hidden="1" customHeight="1" x14ac:dyDescent="0.4">
      <c r="B1591" s="22" t="s">
        <v>2378</v>
      </c>
      <c r="C1591" s="22">
        <v>-317.43</v>
      </c>
      <c r="D1591" s="22">
        <v>1322.01</v>
      </c>
      <c r="E1591" s="22">
        <v>0.2</v>
      </c>
      <c r="F1591" s="22" t="s">
        <v>37</v>
      </c>
      <c r="G1591" s="22" t="s">
        <v>1025</v>
      </c>
      <c r="H1591" s="22" t="s">
        <v>33</v>
      </c>
    </row>
    <row r="1592" spans="2:8" ht="15" hidden="1" customHeight="1" x14ac:dyDescent="0.4">
      <c r="B1592" s="22" t="s">
        <v>2377</v>
      </c>
      <c r="C1592" s="22">
        <v>-317.38</v>
      </c>
      <c r="D1592" s="22">
        <v>1031.3599999999999</v>
      </c>
      <c r="E1592" s="22">
        <v>0.4</v>
      </c>
      <c r="F1592" s="22" t="s">
        <v>37</v>
      </c>
      <c r="G1592" s="22" t="s">
        <v>2376</v>
      </c>
      <c r="H1592" s="22" t="s">
        <v>33</v>
      </c>
    </row>
    <row r="1593" spans="2:8" ht="15" hidden="1" customHeight="1" x14ac:dyDescent="0.4">
      <c r="B1593" s="22" t="s">
        <v>2375</v>
      </c>
      <c r="C1593" s="22">
        <v>-317.35000000000002</v>
      </c>
      <c r="D1593" s="22">
        <v>859.31</v>
      </c>
      <c r="E1593" s="22">
        <v>0.45</v>
      </c>
      <c r="F1593" s="22" t="s">
        <v>37</v>
      </c>
      <c r="G1593" s="22" t="s">
        <v>1905</v>
      </c>
      <c r="H1593" s="22" t="s">
        <v>32</v>
      </c>
    </row>
    <row r="1594" spans="2:8" ht="15" hidden="1" customHeight="1" x14ac:dyDescent="0.4">
      <c r="B1594" s="22" t="s">
        <v>2374</v>
      </c>
      <c r="C1594" s="22">
        <v>-317.14999999999998</v>
      </c>
      <c r="D1594" s="22">
        <v>2396.27</v>
      </c>
      <c r="E1594" s="22">
        <v>0.4</v>
      </c>
      <c r="F1594" s="22" t="s">
        <v>40</v>
      </c>
      <c r="G1594" s="22" t="s">
        <v>1473</v>
      </c>
      <c r="H1594" s="22" t="s">
        <v>32</v>
      </c>
    </row>
    <row r="1595" spans="2:8" ht="15" hidden="1" customHeight="1" x14ac:dyDescent="0.4">
      <c r="B1595" s="22" t="s">
        <v>2373</v>
      </c>
      <c r="C1595" s="22">
        <v>-317.02</v>
      </c>
      <c r="D1595" s="22">
        <v>269.77999999999997</v>
      </c>
      <c r="E1595" s="22">
        <v>0.25</v>
      </c>
      <c r="F1595" s="22" t="s">
        <v>40</v>
      </c>
      <c r="G1595" s="22" t="s">
        <v>2372</v>
      </c>
      <c r="H1595" s="22" t="s">
        <v>38</v>
      </c>
    </row>
    <row r="1596" spans="2:8" ht="15" hidden="1" customHeight="1" x14ac:dyDescent="0.4">
      <c r="B1596" s="22" t="s">
        <v>2371</v>
      </c>
      <c r="C1596" s="22">
        <v>-316.81</v>
      </c>
      <c r="D1596" s="22">
        <v>633.53</v>
      </c>
      <c r="E1596" s="22">
        <v>0.5</v>
      </c>
      <c r="F1596" s="22" t="s">
        <v>37</v>
      </c>
      <c r="G1596" s="22" t="s">
        <v>1746</v>
      </c>
      <c r="H1596" s="22" t="s">
        <v>32</v>
      </c>
    </row>
    <row r="1597" spans="2:8" ht="15" hidden="1" customHeight="1" x14ac:dyDescent="0.4">
      <c r="B1597" s="22" t="s">
        <v>2370</v>
      </c>
      <c r="C1597" s="22">
        <v>-316.74</v>
      </c>
      <c r="D1597" s="22">
        <v>395.82</v>
      </c>
      <c r="E1597" s="22">
        <v>0.05</v>
      </c>
      <c r="F1597" s="22" t="s">
        <v>37</v>
      </c>
      <c r="G1597" s="22" t="s">
        <v>1948</v>
      </c>
      <c r="H1597" s="22" t="s">
        <v>32</v>
      </c>
    </row>
    <row r="1598" spans="2:8" ht="15" hidden="1" customHeight="1" x14ac:dyDescent="0.4">
      <c r="B1598" s="22" t="s">
        <v>2369</v>
      </c>
      <c r="C1598" s="22">
        <v>-316.60000000000002</v>
      </c>
      <c r="D1598" s="22">
        <v>561.49</v>
      </c>
      <c r="E1598" s="22">
        <v>0.3</v>
      </c>
      <c r="F1598" s="22" t="s">
        <v>37</v>
      </c>
      <c r="G1598" s="22" t="s">
        <v>2260</v>
      </c>
      <c r="H1598" s="22" t="s">
        <v>32</v>
      </c>
    </row>
    <row r="1599" spans="2:8" ht="15" hidden="1" customHeight="1" x14ac:dyDescent="0.4">
      <c r="B1599" s="22" t="s">
        <v>2368</v>
      </c>
      <c r="C1599" s="22">
        <v>-316.17</v>
      </c>
      <c r="D1599" s="22">
        <v>632.07000000000005</v>
      </c>
      <c r="E1599" s="22">
        <v>0.25</v>
      </c>
      <c r="F1599" s="22" t="s">
        <v>37</v>
      </c>
      <c r="G1599" s="22" t="s">
        <v>2366</v>
      </c>
      <c r="H1599" s="22" t="s">
        <v>32</v>
      </c>
    </row>
    <row r="1600" spans="2:8" ht="15" hidden="1" customHeight="1" x14ac:dyDescent="0.4">
      <c r="B1600" s="22" t="s">
        <v>2367</v>
      </c>
      <c r="C1600" s="22">
        <v>-316.17</v>
      </c>
      <c r="D1600" s="22">
        <v>632.07000000000005</v>
      </c>
      <c r="E1600" s="22">
        <v>0.05</v>
      </c>
      <c r="F1600" s="22" t="s">
        <v>37</v>
      </c>
      <c r="G1600" s="22" t="s">
        <v>2366</v>
      </c>
      <c r="H1600" s="22" t="s">
        <v>33</v>
      </c>
    </row>
    <row r="1601" spans="2:8" ht="15" hidden="1" customHeight="1" x14ac:dyDescent="0.4">
      <c r="B1601" s="22" t="s">
        <v>2365</v>
      </c>
      <c r="C1601" s="22">
        <v>-316.02</v>
      </c>
      <c r="D1601" s="22">
        <v>549.48</v>
      </c>
      <c r="E1601" s="22">
        <v>0.2</v>
      </c>
      <c r="F1601" s="22" t="s">
        <v>40</v>
      </c>
      <c r="G1601" s="22" t="s">
        <v>2364</v>
      </c>
      <c r="H1601" s="22" t="s">
        <v>32</v>
      </c>
    </row>
    <row r="1602" spans="2:8" ht="15" hidden="1" customHeight="1" x14ac:dyDescent="0.4">
      <c r="B1602" s="22" t="s">
        <v>2363</v>
      </c>
      <c r="C1602" s="22">
        <v>-315.01</v>
      </c>
      <c r="D1602" s="22">
        <v>213.53</v>
      </c>
      <c r="E1602" s="22">
        <v>0.5</v>
      </c>
      <c r="F1602" s="22" t="s">
        <v>37</v>
      </c>
      <c r="G1602" s="22" t="s">
        <v>2362</v>
      </c>
      <c r="H1602" s="22" t="s">
        <v>33</v>
      </c>
    </row>
    <row r="1603" spans="2:8" ht="15" hidden="1" customHeight="1" x14ac:dyDescent="0.4">
      <c r="B1603" s="22" t="s">
        <v>2361</v>
      </c>
      <c r="C1603" s="22">
        <v>-314.94</v>
      </c>
      <c r="D1603" s="22">
        <v>363.06</v>
      </c>
      <c r="E1603" s="22">
        <v>0.5</v>
      </c>
      <c r="F1603" s="22" t="s">
        <v>41</v>
      </c>
      <c r="G1603" s="22" t="s">
        <v>2360</v>
      </c>
      <c r="H1603" s="22" t="s">
        <v>32</v>
      </c>
    </row>
    <row r="1604" spans="2:8" ht="15" hidden="1" customHeight="1" x14ac:dyDescent="0.4">
      <c r="B1604" s="22" t="s">
        <v>2359</v>
      </c>
      <c r="C1604" s="22">
        <v>-314.89999999999998</v>
      </c>
      <c r="D1604" s="22">
        <v>1049.6199999999999</v>
      </c>
      <c r="E1604" s="22">
        <v>0.2</v>
      </c>
      <c r="F1604" s="22" t="s">
        <v>39</v>
      </c>
      <c r="G1604" s="22" t="s">
        <v>616</v>
      </c>
      <c r="H1604" s="22" t="s">
        <v>32</v>
      </c>
    </row>
    <row r="1605" spans="2:8" ht="15" hidden="1" customHeight="1" x14ac:dyDescent="0.4">
      <c r="B1605" s="22" t="s">
        <v>2358</v>
      </c>
      <c r="C1605" s="22">
        <v>-314.85000000000002</v>
      </c>
      <c r="D1605" s="22">
        <v>620.16</v>
      </c>
      <c r="E1605" s="22">
        <v>0.45</v>
      </c>
      <c r="F1605" s="22" t="s">
        <v>37</v>
      </c>
      <c r="G1605" s="22" t="s">
        <v>637</v>
      </c>
      <c r="H1605" s="22" t="s">
        <v>33</v>
      </c>
    </row>
    <row r="1606" spans="2:8" ht="15" hidden="1" customHeight="1" x14ac:dyDescent="0.4">
      <c r="B1606" s="22" t="s">
        <v>2357</v>
      </c>
      <c r="C1606" s="22">
        <v>-314.85000000000002</v>
      </c>
      <c r="D1606" s="22">
        <v>620.16</v>
      </c>
      <c r="E1606" s="22">
        <v>0.45</v>
      </c>
      <c r="F1606" s="22" t="s">
        <v>39</v>
      </c>
      <c r="G1606" s="22" t="s">
        <v>637</v>
      </c>
      <c r="H1606" s="22" t="s">
        <v>33</v>
      </c>
    </row>
    <row r="1607" spans="2:8" ht="15" hidden="1" customHeight="1" x14ac:dyDescent="0.4">
      <c r="B1607" s="22" t="s">
        <v>2356</v>
      </c>
      <c r="C1607" s="22">
        <v>-314.77</v>
      </c>
      <c r="D1607" s="22">
        <v>321.07</v>
      </c>
      <c r="E1607" s="22">
        <v>0.25</v>
      </c>
      <c r="F1607" s="22" t="s">
        <v>40</v>
      </c>
      <c r="G1607" s="22" t="s">
        <v>2043</v>
      </c>
      <c r="H1607" s="22" t="s">
        <v>33</v>
      </c>
    </row>
    <row r="1608" spans="2:8" ht="15" hidden="1" customHeight="1" x14ac:dyDescent="0.4">
      <c r="B1608" s="22" t="s">
        <v>2355</v>
      </c>
      <c r="C1608" s="22">
        <v>-314.68</v>
      </c>
      <c r="D1608" s="22">
        <v>718.02</v>
      </c>
      <c r="E1608" s="22">
        <v>0.4</v>
      </c>
      <c r="F1608" s="22" t="s">
        <v>37</v>
      </c>
      <c r="G1608" s="22" t="s">
        <v>2041</v>
      </c>
      <c r="H1608" s="22" t="s">
        <v>33</v>
      </c>
    </row>
    <row r="1609" spans="2:8" ht="15" hidden="1" customHeight="1" x14ac:dyDescent="0.4">
      <c r="B1609" s="22" t="s">
        <v>2354</v>
      </c>
      <c r="C1609" s="22">
        <v>-313.98</v>
      </c>
      <c r="D1609" s="22">
        <v>330.48</v>
      </c>
      <c r="E1609" s="22">
        <v>0.2</v>
      </c>
      <c r="F1609" s="22" t="s">
        <v>37</v>
      </c>
      <c r="G1609" s="22" t="s">
        <v>2274</v>
      </c>
      <c r="H1609" s="22" t="s">
        <v>32</v>
      </c>
    </row>
    <row r="1610" spans="2:8" ht="15" hidden="1" customHeight="1" x14ac:dyDescent="0.4">
      <c r="B1610" s="22" t="s">
        <v>2353</v>
      </c>
      <c r="C1610" s="22">
        <v>-313.88</v>
      </c>
      <c r="D1610" s="22">
        <v>412.7</v>
      </c>
      <c r="E1610" s="22">
        <v>0.15</v>
      </c>
      <c r="F1610" s="22" t="s">
        <v>40</v>
      </c>
      <c r="G1610" s="22" t="s">
        <v>2352</v>
      </c>
      <c r="H1610" s="22" t="s">
        <v>33</v>
      </c>
    </row>
    <row r="1611" spans="2:8" ht="15" hidden="1" customHeight="1" x14ac:dyDescent="0.4">
      <c r="B1611" s="22" t="s">
        <v>2351</v>
      </c>
      <c r="C1611" s="22">
        <v>-313.49</v>
      </c>
      <c r="D1611" s="22">
        <v>218.59</v>
      </c>
      <c r="E1611" s="22">
        <v>0.2</v>
      </c>
      <c r="F1611" s="22" t="s">
        <v>40</v>
      </c>
      <c r="G1611" s="22" t="s">
        <v>2350</v>
      </c>
      <c r="H1611" s="22" t="s">
        <v>32</v>
      </c>
    </row>
    <row r="1612" spans="2:8" ht="15" hidden="1" customHeight="1" x14ac:dyDescent="0.4">
      <c r="B1612" s="22" t="s">
        <v>2349</v>
      </c>
      <c r="C1612" s="22">
        <v>-312.77999999999997</v>
      </c>
      <c r="D1612" s="22">
        <v>211.92</v>
      </c>
      <c r="E1612" s="22">
        <v>0.3</v>
      </c>
      <c r="F1612" s="22" t="s">
        <v>37</v>
      </c>
      <c r="G1612" s="22" t="s">
        <v>1818</v>
      </c>
      <c r="H1612" s="22" t="s">
        <v>33</v>
      </c>
    </row>
    <row r="1613" spans="2:8" ht="15" hidden="1" customHeight="1" x14ac:dyDescent="0.4">
      <c r="B1613" s="22" t="s">
        <v>2348</v>
      </c>
      <c r="C1613" s="22">
        <v>-312.76</v>
      </c>
      <c r="D1613" s="22">
        <v>135.96</v>
      </c>
      <c r="E1613" s="22">
        <v>0.45</v>
      </c>
      <c r="F1613" s="22" t="s">
        <v>37</v>
      </c>
      <c r="G1613" s="22" t="s">
        <v>1936</v>
      </c>
      <c r="H1613" s="22" t="s">
        <v>33</v>
      </c>
    </row>
    <row r="1614" spans="2:8" ht="15" hidden="1" customHeight="1" x14ac:dyDescent="0.4">
      <c r="B1614" s="22" t="s">
        <v>2347</v>
      </c>
      <c r="C1614" s="22">
        <v>-312.69</v>
      </c>
      <c r="D1614" s="22">
        <v>195.42</v>
      </c>
      <c r="E1614" s="22">
        <v>0.1</v>
      </c>
      <c r="F1614" s="22" t="s">
        <v>41</v>
      </c>
      <c r="G1614" s="22" t="s">
        <v>926</v>
      </c>
      <c r="H1614" s="22" t="s">
        <v>32</v>
      </c>
    </row>
    <row r="1615" spans="2:8" ht="15" hidden="1" customHeight="1" x14ac:dyDescent="0.4">
      <c r="B1615" s="22" t="s">
        <v>2346</v>
      </c>
      <c r="C1615" s="22">
        <v>-312.48</v>
      </c>
      <c r="D1615" s="22">
        <v>312.48</v>
      </c>
      <c r="E1615" s="22">
        <v>0.15</v>
      </c>
      <c r="F1615" s="22" t="s">
        <v>41</v>
      </c>
      <c r="G1615" s="22" t="s">
        <v>2151</v>
      </c>
      <c r="H1615" s="22" t="s">
        <v>38</v>
      </c>
    </row>
    <row r="1616" spans="2:8" ht="15" hidden="1" customHeight="1" x14ac:dyDescent="0.4">
      <c r="B1616" s="22" t="s">
        <v>1779</v>
      </c>
      <c r="C1616" s="22">
        <v>-312.38</v>
      </c>
      <c r="D1616" s="22">
        <v>318.68</v>
      </c>
      <c r="E1616" s="22">
        <v>0.05</v>
      </c>
      <c r="F1616" s="22" t="s">
        <v>41</v>
      </c>
      <c r="G1616" s="22" t="s">
        <v>2345</v>
      </c>
      <c r="H1616" s="22" t="s">
        <v>32</v>
      </c>
    </row>
    <row r="1617" spans="2:8" ht="15" hidden="1" customHeight="1" x14ac:dyDescent="0.4">
      <c r="B1617" s="22" t="s">
        <v>2344</v>
      </c>
      <c r="C1617" s="22">
        <v>-312.33</v>
      </c>
      <c r="D1617" s="22">
        <v>254.94</v>
      </c>
      <c r="E1617" s="22">
        <v>0.35</v>
      </c>
      <c r="F1617" s="22" t="s">
        <v>37</v>
      </c>
      <c r="G1617" s="22" t="s">
        <v>2343</v>
      </c>
      <c r="H1617" s="22" t="s">
        <v>38</v>
      </c>
    </row>
    <row r="1618" spans="2:8" ht="15" hidden="1" customHeight="1" x14ac:dyDescent="0.4">
      <c r="B1618" s="22" t="s">
        <v>2342</v>
      </c>
      <c r="C1618" s="22">
        <v>-312.06</v>
      </c>
      <c r="D1618" s="22">
        <v>254.74</v>
      </c>
      <c r="E1618" s="22">
        <v>0.25</v>
      </c>
      <c r="F1618" s="22" t="s">
        <v>37</v>
      </c>
      <c r="G1618" s="22" t="s">
        <v>2341</v>
      </c>
      <c r="H1618" s="22" t="s">
        <v>38</v>
      </c>
    </row>
    <row r="1619" spans="2:8" ht="15" hidden="1" customHeight="1" x14ac:dyDescent="0.4">
      <c r="B1619" s="22" t="s">
        <v>2340</v>
      </c>
      <c r="C1619" s="22">
        <v>-311.60000000000002</v>
      </c>
      <c r="D1619" s="22">
        <v>1038.49</v>
      </c>
      <c r="E1619" s="22">
        <v>0.4</v>
      </c>
      <c r="F1619" s="22" t="s">
        <v>40</v>
      </c>
      <c r="G1619" s="22" t="s">
        <v>1709</v>
      </c>
      <c r="H1619" s="22" t="s">
        <v>33</v>
      </c>
    </row>
    <row r="1620" spans="2:8" ht="15" hidden="1" customHeight="1" x14ac:dyDescent="0.4">
      <c r="B1620" s="22" t="s">
        <v>2339</v>
      </c>
      <c r="C1620" s="22">
        <v>-311.26</v>
      </c>
      <c r="D1620" s="22">
        <v>148.1</v>
      </c>
      <c r="E1620" s="22">
        <v>0.05</v>
      </c>
      <c r="F1620" s="22" t="s">
        <v>39</v>
      </c>
      <c r="G1620" s="22" t="s">
        <v>2338</v>
      </c>
      <c r="H1620" s="22" t="s">
        <v>32</v>
      </c>
    </row>
    <row r="1621" spans="2:8" ht="15" hidden="1" customHeight="1" x14ac:dyDescent="0.4">
      <c r="B1621" s="22" t="s">
        <v>2337</v>
      </c>
      <c r="C1621" s="22">
        <v>-310.97000000000003</v>
      </c>
      <c r="D1621" s="22">
        <v>179.35</v>
      </c>
      <c r="E1621" s="22">
        <v>0.2</v>
      </c>
      <c r="F1621" s="22" t="s">
        <v>37</v>
      </c>
      <c r="G1621" s="22" t="s">
        <v>2336</v>
      </c>
      <c r="H1621" s="22" t="s">
        <v>32</v>
      </c>
    </row>
    <row r="1622" spans="2:8" ht="15" hidden="1" customHeight="1" x14ac:dyDescent="0.4">
      <c r="B1622" s="22" t="s">
        <v>2335</v>
      </c>
      <c r="C1622" s="22">
        <v>-309.60000000000002</v>
      </c>
      <c r="D1622" s="22">
        <v>263.36</v>
      </c>
      <c r="E1622" s="22">
        <v>0.2</v>
      </c>
      <c r="F1622" s="22" t="s">
        <v>39</v>
      </c>
      <c r="G1622" s="22" t="s">
        <v>2334</v>
      </c>
      <c r="H1622" s="22" t="s">
        <v>32</v>
      </c>
    </row>
    <row r="1623" spans="2:8" ht="15" hidden="1" customHeight="1" x14ac:dyDescent="0.4">
      <c r="B1623" s="22" t="s">
        <v>2333</v>
      </c>
      <c r="C1623" s="22">
        <v>-309.33</v>
      </c>
      <c r="D1623" s="22">
        <v>713.79</v>
      </c>
      <c r="E1623" s="22">
        <v>0.25</v>
      </c>
      <c r="F1623" s="22" t="s">
        <v>40</v>
      </c>
      <c r="G1623" s="22" t="s">
        <v>2332</v>
      </c>
      <c r="H1623" s="22" t="s">
        <v>33</v>
      </c>
    </row>
    <row r="1624" spans="2:8" ht="15" hidden="1" customHeight="1" x14ac:dyDescent="0.4">
      <c r="B1624" s="22" t="s">
        <v>1756</v>
      </c>
      <c r="C1624" s="22">
        <v>-308.85000000000002</v>
      </c>
      <c r="D1624" s="22">
        <v>671.25</v>
      </c>
      <c r="E1624" s="22">
        <v>0.25</v>
      </c>
      <c r="F1624" s="22" t="s">
        <v>40</v>
      </c>
      <c r="G1624" s="22" t="s">
        <v>2331</v>
      </c>
      <c r="H1624" s="22" t="s">
        <v>33</v>
      </c>
    </row>
    <row r="1625" spans="2:8" ht="15" hidden="1" customHeight="1" x14ac:dyDescent="0.4">
      <c r="B1625" s="22" t="s">
        <v>2330</v>
      </c>
      <c r="C1625" s="22">
        <v>-308.58</v>
      </c>
      <c r="D1625" s="22">
        <v>1285.3800000000001</v>
      </c>
      <c r="E1625" s="22">
        <v>0.3</v>
      </c>
      <c r="F1625" s="22" t="s">
        <v>37</v>
      </c>
      <c r="G1625" s="22" t="s">
        <v>1454</v>
      </c>
      <c r="H1625" s="22" t="s">
        <v>32</v>
      </c>
    </row>
    <row r="1626" spans="2:8" ht="15" hidden="1" customHeight="1" x14ac:dyDescent="0.4">
      <c r="B1626" s="22" t="s">
        <v>2329</v>
      </c>
      <c r="C1626" s="22">
        <v>-308.5</v>
      </c>
      <c r="D1626" s="22">
        <v>149.18</v>
      </c>
      <c r="E1626" s="22">
        <v>0.3</v>
      </c>
      <c r="F1626" s="22" t="s">
        <v>37</v>
      </c>
      <c r="G1626" s="22" t="s">
        <v>2328</v>
      </c>
      <c r="H1626" s="22" t="s">
        <v>32</v>
      </c>
    </row>
    <row r="1627" spans="2:8" ht="15" hidden="1" customHeight="1" x14ac:dyDescent="0.4">
      <c r="B1627" s="22" t="s">
        <v>2327</v>
      </c>
      <c r="C1627" s="22">
        <v>-307.60000000000002</v>
      </c>
      <c r="D1627" s="22">
        <v>455.66</v>
      </c>
      <c r="E1627" s="22">
        <v>0.3</v>
      </c>
      <c r="F1627" s="22" t="s">
        <v>40</v>
      </c>
      <c r="G1627" s="22" t="s">
        <v>2326</v>
      </c>
      <c r="H1627" s="22" t="s">
        <v>38</v>
      </c>
    </row>
    <row r="1628" spans="2:8" ht="15" hidden="1" customHeight="1" x14ac:dyDescent="0.4">
      <c r="B1628" s="22" t="s">
        <v>2325</v>
      </c>
      <c r="C1628" s="22">
        <v>-307.14999999999998</v>
      </c>
      <c r="D1628" s="22">
        <v>368.53</v>
      </c>
      <c r="E1628" s="22">
        <v>0.2</v>
      </c>
      <c r="F1628" s="22" t="s">
        <v>37</v>
      </c>
      <c r="G1628" s="22" t="s">
        <v>552</v>
      </c>
      <c r="H1628" s="22" t="s">
        <v>33</v>
      </c>
    </row>
    <row r="1629" spans="2:8" ht="15" hidden="1" customHeight="1" x14ac:dyDescent="0.4">
      <c r="B1629" s="22" t="s">
        <v>2324</v>
      </c>
      <c r="C1629" s="22">
        <v>-306.85000000000002</v>
      </c>
      <c r="D1629" s="22">
        <v>270.58999999999997</v>
      </c>
      <c r="E1629" s="22">
        <v>0.2</v>
      </c>
      <c r="F1629" s="22" t="s">
        <v>40</v>
      </c>
      <c r="G1629" s="22" t="s">
        <v>2323</v>
      </c>
      <c r="H1629" s="22" t="s">
        <v>33</v>
      </c>
    </row>
    <row r="1630" spans="2:8" ht="15" hidden="1" customHeight="1" x14ac:dyDescent="0.4">
      <c r="B1630" s="22" t="s">
        <v>2322</v>
      </c>
      <c r="C1630" s="22">
        <v>-306.60000000000002</v>
      </c>
      <c r="D1630" s="22">
        <v>170.28</v>
      </c>
      <c r="E1630" s="22">
        <v>0.45</v>
      </c>
      <c r="F1630" s="22" t="s">
        <v>37</v>
      </c>
      <c r="G1630" s="22" t="s">
        <v>2028</v>
      </c>
      <c r="H1630" s="22" t="s">
        <v>32</v>
      </c>
    </row>
    <row r="1631" spans="2:8" ht="15" hidden="1" customHeight="1" x14ac:dyDescent="0.4">
      <c r="B1631" s="22" t="s">
        <v>2321</v>
      </c>
      <c r="C1631" s="22">
        <v>-306.36</v>
      </c>
      <c r="D1631" s="22">
        <v>392.67</v>
      </c>
      <c r="E1631" s="22">
        <v>0.4</v>
      </c>
      <c r="F1631" s="22" t="s">
        <v>41</v>
      </c>
      <c r="G1631" s="22" t="s">
        <v>1669</v>
      </c>
      <c r="H1631" s="22" t="s">
        <v>32</v>
      </c>
    </row>
    <row r="1632" spans="2:8" ht="15" hidden="1" customHeight="1" x14ac:dyDescent="0.4">
      <c r="B1632" s="22" t="s">
        <v>2320</v>
      </c>
      <c r="C1632" s="22">
        <v>-306.36</v>
      </c>
      <c r="D1632" s="22">
        <v>392.67</v>
      </c>
      <c r="E1632" s="22">
        <v>0.4</v>
      </c>
      <c r="F1632" s="22" t="s">
        <v>37</v>
      </c>
      <c r="G1632" s="22" t="s">
        <v>1669</v>
      </c>
      <c r="H1632" s="22" t="s">
        <v>32</v>
      </c>
    </row>
    <row r="1633" spans="2:8" ht="15" hidden="1" customHeight="1" x14ac:dyDescent="0.4">
      <c r="B1633" s="22" t="s">
        <v>2319</v>
      </c>
      <c r="C1633" s="22">
        <v>-306.22000000000003</v>
      </c>
      <c r="D1633" s="22">
        <v>556.70000000000005</v>
      </c>
      <c r="E1633" s="22">
        <v>0.15</v>
      </c>
      <c r="F1633" s="22" t="s">
        <v>40</v>
      </c>
      <c r="G1633" s="22" t="s">
        <v>2317</v>
      </c>
      <c r="H1633" s="22" t="s">
        <v>38</v>
      </c>
    </row>
    <row r="1634" spans="2:8" ht="15" hidden="1" customHeight="1" x14ac:dyDescent="0.4">
      <c r="B1634" s="22" t="s">
        <v>2318</v>
      </c>
      <c r="C1634" s="22">
        <v>-306.22000000000003</v>
      </c>
      <c r="D1634" s="22">
        <v>556.70000000000005</v>
      </c>
      <c r="E1634" s="22">
        <v>0.15</v>
      </c>
      <c r="F1634" s="22" t="s">
        <v>40</v>
      </c>
      <c r="G1634" s="22" t="s">
        <v>2317</v>
      </c>
      <c r="H1634" s="22" t="s">
        <v>32</v>
      </c>
    </row>
    <row r="1635" spans="2:8" ht="15" hidden="1" customHeight="1" x14ac:dyDescent="0.4">
      <c r="B1635" s="22" t="s">
        <v>2316</v>
      </c>
      <c r="C1635" s="22">
        <v>-306.11</v>
      </c>
      <c r="D1635" s="22">
        <v>1311.55</v>
      </c>
      <c r="E1635" s="22">
        <v>0.2</v>
      </c>
      <c r="F1635" s="22" t="s">
        <v>39</v>
      </c>
      <c r="G1635" s="22" t="s">
        <v>56</v>
      </c>
      <c r="H1635" s="22" t="s">
        <v>33</v>
      </c>
    </row>
    <row r="1636" spans="2:8" ht="15" hidden="1" customHeight="1" x14ac:dyDescent="0.4">
      <c r="B1636" s="22" t="s">
        <v>2315</v>
      </c>
      <c r="C1636" s="22">
        <v>-306.01</v>
      </c>
      <c r="D1636" s="22">
        <v>764.93</v>
      </c>
      <c r="E1636" s="22">
        <v>0.1</v>
      </c>
      <c r="F1636" s="22" t="s">
        <v>41</v>
      </c>
      <c r="G1636" s="22" t="s">
        <v>2313</v>
      </c>
      <c r="H1636" s="22" t="s">
        <v>32</v>
      </c>
    </row>
    <row r="1637" spans="2:8" ht="15" hidden="1" customHeight="1" x14ac:dyDescent="0.4">
      <c r="B1637" s="22" t="s">
        <v>2314</v>
      </c>
      <c r="C1637" s="22">
        <v>-306.01</v>
      </c>
      <c r="D1637" s="22">
        <v>764.93</v>
      </c>
      <c r="E1637" s="22">
        <v>0.1</v>
      </c>
      <c r="F1637" s="22" t="s">
        <v>37</v>
      </c>
      <c r="G1637" s="22" t="s">
        <v>2313</v>
      </c>
      <c r="H1637" s="22" t="s">
        <v>33</v>
      </c>
    </row>
    <row r="1638" spans="2:8" ht="15" hidden="1" customHeight="1" x14ac:dyDescent="0.4">
      <c r="B1638" s="22" t="s">
        <v>2312</v>
      </c>
      <c r="C1638" s="22">
        <v>-305.55</v>
      </c>
      <c r="D1638" s="22">
        <v>339.15</v>
      </c>
      <c r="E1638" s="22">
        <v>0.35</v>
      </c>
      <c r="F1638" s="22" t="s">
        <v>37</v>
      </c>
      <c r="G1638" s="22" t="s">
        <v>2311</v>
      </c>
      <c r="H1638" s="22" t="s">
        <v>32</v>
      </c>
    </row>
    <row r="1639" spans="2:8" ht="15" hidden="1" customHeight="1" x14ac:dyDescent="0.4">
      <c r="B1639" s="22" t="s">
        <v>2310</v>
      </c>
      <c r="C1639" s="22">
        <v>-305.36</v>
      </c>
      <c r="D1639" s="22">
        <v>508.92</v>
      </c>
      <c r="E1639" s="22">
        <v>0.1</v>
      </c>
      <c r="F1639" s="22" t="s">
        <v>37</v>
      </c>
      <c r="G1639" s="22" t="s">
        <v>2309</v>
      </c>
      <c r="H1639" s="22" t="s">
        <v>33</v>
      </c>
    </row>
    <row r="1640" spans="2:8" ht="15" hidden="1" customHeight="1" x14ac:dyDescent="0.4">
      <c r="B1640" s="22" t="s">
        <v>2308</v>
      </c>
      <c r="C1640" s="22">
        <v>-304.67</v>
      </c>
      <c r="D1640" s="22">
        <v>564.19000000000005</v>
      </c>
      <c r="E1640" s="22">
        <v>0.4</v>
      </c>
      <c r="F1640" s="22" t="s">
        <v>37</v>
      </c>
      <c r="G1640" s="22" t="s">
        <v>2024</v>
      </c>
      <c r="H1640" s="22" t="s">
        <v>38</v>
      </c>
    </row>
    <row r="1641" spans="2:8" ht="15" hidden="1" customHeight="1" x14ac:dyDescent="0.4">
      <c r="B1641" s="22" t="s">
        <v>2307</v>
      </c>
      <c r="C1641" s="22">
        <v>-304.39</v>
      </c>
      <c r="D1641" s="22">
        <v>456.59</v>
      </c>
      <c r="E1641" s="22">
        <v>0.2</v>
      </c>
      <c r="F1641" s="22" t="s">
        <v>37</v>
      </c>
      <c r="G1641" s="22" t="s">
        <v>535</v>
      </c>
      <c r="H1641" s="22" t="s">
        <v>32</v>
      </c>
    </row>
    <row r="1642" spans="2:8" ht="15" hidden="1" customHeight="1" x14ac:dyDescent="0.4">
      <c r="B1642" s="22" t="s">
        <v>1687</v>
      </c>
      <c r="C1642" s="22">
        <v>-304.22000000000003</v>
      </c>
      <c r="D1642" s="22">
        <v>202.78</v>
      </c>
      <c r="E1642" s="22">
        <v>0.4</v>
      </c>
      <c r="F1642" s="22" t="s">
        <v>37</v>
      </c>
      <c r="G1642" s="22" t="s">
        <v>2306</v>
      </c>
      <c r="H1642" s="22" t="s">
        <v>38</v>
      </c>
    </row>
    <row r="1643" spans="2:8" ht="15" hidden="1" customHeight="1" x14ac:dyDescent="0.4">
      <c r="B1643" s="22" t="s">
        <v>2305</v>
      </c>
      <c r="C1643" s="22">
        <v>-304.12</v>
      </c>
      <c r="D1643" s="22">
        <v>276.44</v>
      </c>
      <c r="E1643" s="22">
        <v>0.2</v>
      </c>
      <c r="F1643" s="22" t="s">
        <v>37</v>
      </c>
      <c r="G1643" s="22" t="s">
        <v>2304</v>
      </c>
      <c r="H1643" s="22" t="s">
        <v>32</v>
      </c>
    </row>
    <row r="1644" spans="2:8" ht="15" hidden="1" customHeight="1" x14ac:dyDescent="0.4">
      <c r="B1644" s="22" t="s">
        <v>2303</v>
      </c>
      <c r="C1644" s="22">
        <v>-303.77999999999997</v>
      </c>
      <c r="D1644" s="22">
        <v>607.38</v>
      </c>
      <c r="E1644" s="22">
        <v>0.2</v>
      </c>
      <c r="F1644" s="22" t="s">
        <v>40</v>
      </c>
      <c r="G1644" s="22" t="s">
        <v>2302</v>
      </c>
      <c r="H1644" s="22" t="s">
        <v>33</v>
      </c>
    </row>
    <row r="1645" spans="2:8" ht="15" hidden="1" customHeight="1" x14ac:dyDescent="0.4">
      <c r="B1645" s="22" t="s">
        <v>2301</v>
      </c>
      <c r="C1645" s="22">
        <v>-303.58</v>
      </c>
      <c r="D1645" s="22">
        <v>220.7</v>
      </c>
      <c r="E1645" s="22">
        <v>0.35</v>
      </c>
      <c r="F1645" s="22" t="s">
        <v>37</v>
      </c>
      <c r="G1645" s="22" t="s">
        <v>2300</v>
      </c>
      <c r="H1645" s="22" t="s">
        <v>33</v>
      </c>
    </row>
    <row r="1646" spans="2:8" ht="15" hidden="1" customHeight="1" x14ac:dyDescent="0.4">
      <c r="B1646" s="22" t="s">
        <v>2299</v>
      </c>
      <c r="C1646" s="22">
        <v>-303.14</v>
      </c>
      <c r="D1646" s="22">
        <v>826.56</v>
      </c>
      <c r="E1646" s="22">
        <v>0.4</v>
      </c>
      <c r="F1646" s="22" t="s">
        <v>40</v>
      </c>
      <c r="G1646" s="22" t="s">
        <v>2298</v>
      </c>
      <c r="H1646" s="22" t="s">
        <v>33</v>
      </c>
    </row>
    <row r="1647" spans="2:8" ht="15" hidden="1" customHeight="1" x14ac:dyDescent="0.4">
      <c r="B1647" s="22" t="s">
        <v>2297</v>
      </c>
      <c r="C1647" s="22">
        <v>-302.72000000000003</v>
      </c>
      <c r="D1647" s="22">
        <v>242.18</v>
      </c>
      <c r="E1647" s="22">
        <v>0.25</v>
      </c>
      <c r="F1647" s="22" t="s">
        <v>40</v>
      </c>
      <c r="G1647" s="22" t="s">
        <v>2296</v>
      </c>
      <c r="H1647" s="22" t="s">
        <v>38</v>
      </c>
    </row>
    <row r="1648" spans="2:8" ht="15" hidden="1" customHeight="1" x14ac:dyDescent="0.4">
      <c r="B1648" s="22" t="s">
        <v>2295</v>
      </c>
      <c r="C1648" s="22">
        <v>-302.36</v>
      </c>
      <c r="D1648" s="22">
        <v>539.78</v>
      </c>
      <c r="E1648" s="22">
        <v>0.4</v>
      </c>
      <c r="F1648" s="22" t="s">
        <v>40</v>
      </c>
      <c r="G1648" s="22" t="s">
        <v>869</v>
      </c>
      <c r="H1648" s="22" t="s">
        <v>32</v>
      </c>
    </row>
    <row r="1649" spans="2:8" ht="15" hidden="1" customHeight="1" x14ac:dyDescent="0.4">
      <c r="B1649" s="22" t="s">
        <v>2294</v>
      </c>
      <c r="C1649" s="22">
        <v>-301.97000000000003</v>
      </c>
      <c r="D1649" s="22">
        <v>201.31</v>
      </c>
      <c r="E1649" s="22">
        <v>0</v>
      </c>
      <c r="F1649" s="22" t="s">
        <v>41</v>
      </c>
      <c r="G1649" s="22" t="s">
        <v>2293</v>
      </c>
      <c r="H1649" s="22" t="s">
        <v>32</v>
      </c>
    </row>
    <row r="1650" spans="2:8" ht="15" hidden="1" customHeight="1" x14ac:dyDescent="0.4">
      <c r="B1650" s="22" t="s">
        <v>2292</v>
      </c>
      <c r="C1650" s="22">
        <v>-301.8</v>
      </c>
      <c r="D1650" s="22">
        <v>533.16</v>
      </c>
      <c r="E1650" s="22">
        <v>0.45</v>
      </c>
      <c r="F1650" s="22" t="s">
        <v>41</v>
      </c>
      <c r="G1650" s="22" t="s">
        <v>2290</v>
      </c>
      <c r="H1650" s="22" t="s">
        <v>38</v>
      </c>
    </row>
    <row r="1651" spans="2:8" ht="15" hidden="1" customHeight="1" x14ac:dyDescent="0.4">
      <c r="B1651" s="22" t="s">
        <v>2291</v>
      </c>
      <c r="C1651" s="22">
        <v>-301.8</v>
      </c>
      <c r="D1651" s="22">
        <v>533.16</v>
      </c>
      <c r="E1651" s="22">
        <v>0.45</v>
      </c>
      <c r="F1651" s="22" t="s">
        <v>41</v>
      </c>
      <c r="G1651" s="22" t="s">
        <v>2290</v>
      </c>
      <c r="H1651" s="22" t="s">
        <v>32</v>
      </c>
    </row>
    <row r="1652" spans="2:8" ht="15" hidden="1" customHeight="1" x14ac:dyDescent="0.4">
      <c r="B1652" s="22" t="s">
        <v>2289</v>
      </c>
      <c r="C1652" s="22">
        <v>-301.63</v>
      </c>
      <c r="D1652" s="22">
        <v>695.81</v>
      </c>
      <c r="E1652" s="22">
        <v>0.2</v>
      </c>
      <c r="F1652" s="22" t="s">
        <v>37</v>
      </c>
      <c r="G1652" s="22" t="s">
        <v>2288</v>
      </c>
      <c r="H1652" s="22" t="s">
        <v>33</v>
      </c>
    </row>
    <row r="1653" spans="2:8" ht="15" hidden="1" customHeight="1" x14ac:dyDescent="0.4">
      <c r="B1653" s="22" t="s">
        <v>2287</v>
      </c>
      <c r="C1653" s="22">
        <v>-300.94</v>
      </c>
      <c r="D1653" s="22">
        <v>474.98</v>
      </c>
      <c r="E1653" s="22">
        <v>0.05</v>
      </c>
      <c r="F1653" s="22" t="s">
        <v>37</v>
      </c>
      <c r="G1653" s="22" t="s">
        <v>2286</v>
      </c>
      <c r="H1653" s="22" t="s">
        <v>38</v>
      </c>
    </row>
    <row r="1654" spans="2:8" ht="15" hidden="1" customHeight="1" x14ac:dyDescent="0.4">
      <c r="B1654" s="22" t="s">
        <v>2285</v>
      </c>
      <c r="C1654" s="22">
        <v>-300.74</v>
      </c>
      <c r="D1654" s="22">
        <v>601.47</v>
      </c>
      <c r="E1654" s="22">
        <v>0.4</v>
      </c>
      <c r="F1654" s="22" t="s">
        <v>37</v>
      </c>
      <c r="G1654" s="22" t="s">
        <v>2284</v>
      </c>
      <c r="H1654" s="22" t="s">
        <v>32</v>
      </c>
    </row>
    <row r="1655" spans="2:8" ht="15" hidden="1" customHeight="1" x14ac:dyDescent="0.4">
      <c r="B1655" s="22" t="s">
        <v>2283</v>
      </c>
      <c r="C1655" s="22">
        <v>-299.81</v>
      </c>
      <c r="D1655" s="22">
        <v>1332.5</v>
      </c>
      <c r="E1655" s="22">
        <v>0.25</v>
      </c>
      <c r="F1655" s="22" t="s">
        <v>37</v>
      </c>
      <c r="G1655" s="22" t="s">
        <v>2282</v>
      </c>
      <c r="H1655" s="22" t="s">
        <v>32</v>
      </c>
    </row>
    <row r="1656" spans="2:8" ht="15" hidden="1" customHeight="1" x14ac:dyDescent="0.4">
      <c r="B1656" s="22" t="s">
        <v>2281</v>
      </c>
      <c r="C1656" s="22">
        <v>-299.26</v>
      </c>
      <c r="D1656" s="22">
        <v>945.04</v>
      </c>
      <c r="E1656" s="22">
        <v>0.2</v>
      </c>
      <c r="F1656" s="22" t="s">
        <v>37</v>
      </c>
      <c r="G1656" s="22" t="s">
        <v>2280</v>
      </c>
      <c r="H1656" s="22" t="s">
        <v>32</v>
      </c>
    </row>
    <row r="1657" spans="2:8" ht="15" hidden="1" customHeight="1" x14ac:dyDescent="0.4">
      <c r="B1657" s="22" t="s">
        <v>1786</v>
      </c>
      <c r="C1657" s="22">
        <v>-298.41000000000003</v>
      </c>
      <c r="D1657" s="22">
        <v>545.37</v>
      </c>
      <c r="E1657" s="22">
        <v>0.45</v>
      </c>
      <c r="F1657" s="22" t="s">
        <v>37</v>
      </c>
      <c r="G1657" s="22" t="s">
        <v>2279</v>
      </c>
      <c r="H1657" s="22" t="s">
        <v>32</v>
      </c>
    </row>
    <row r="1658" spans="2:8" ht="15" hidden="1" customHeight="1" x14ac:dyDescent="0.4">
      <c r="B1658" s="22" t="s">
        <v>2278</v>
      </c>
      <c r="C1658" s="22">
        <v>-298.18</v>
      </c>
      <c r="D1658" s="22">
        <v>447.26</v>
      </c>
      <c r="E1658" s="22">
        <v>0.1</v>
      </c>
      <c r="F1658" s="22" t="s">
        <v>40</v>
      </c>
      <c r="G1658" s="22" t="s">
        <v>2277</v>
      </c>
      <c r="H1658" s="22" t="s">
        <v>33</v>
      </c>
    </row>
    <row r="1659" spans="2:8" ht="15" hidden="1" customHeight="1" x14ac:dyDescent="0.4">
      <c r="B1659" s="22" t="s">
        <v>259</v>
      </c>
      <c r="C1659" s="22">
        <v>-297.86</v>
      </c>
      <c r="D1659" s="22">
        <v>541.29999999999995</v>
      </c>
      <c r="E1659" s="22">
        <v>0.05</v>
      </c>
      <c r="F1659" s="22" t="s">
        <v>41</v>
      </c>
      <c r="G1659" s="22" t="s">
        <v>1757</v>
      </c>
      <c r="H1659" s="22" t="s">
        <v>32</v>
      </c>
    </row>
    <row r="1660" spans="2:8" ht="15" hidden="1" customHeight="1" x14ac:dyDescent="0.4">
      <c r="B1660" s="22" t="s">
        <v>2276</v>
      </c>
      <c r="C1660" s="22">
        <v>-297.68</v>
      </c>
      <c r="D1660" s="22">
        <v>1488.42</v>
      </c>
      <c r="E1660" s="22">
        <v>0.3</v>
      </c>
      <c r="F1660" s="22" t="s">
        <v>37</v>
      </c>
      <c r="G1660" s="22" t="s">
        <v>127</v>
      </c>
      <c r="H1660" s="22" t="s">
        <v>33</v>
      </c>
    </row>
    <row r="1661" spans="2:8" ht="15" hidden="1" customHeight="1" x14ac:dyDescent="0.4">
      <c r="B1661" s="22" t="s">
        <v>2275</v>
      </c>
      <c r="C1661" s="22">
        <v>-297.48</v>
      </c>
      <c r="D1661" s="22">
        <v>991.44</v>
      </c>
      <c r="E1661" s="22">
        <v>0.4</v>
      </c>
      <c r="F1661" s="22" t="s">
        <v>37</v>
      </c>
      <c r="G1661" s="22" t="s">
        <v>2274</v>
      </c>
      <c r="H1661" s="22" t="s">
        <v>32</v>
      </c>
    </row>
    <row r="1662" spans="2:8" ht="15" hidden="1" customHeight="1" x14ac:dyDescent="0.4">
      <c r="B1662" s="22" t="s">
        <v>2273</v>
      </c>
      <c r="C1662" s="22">
        <v>-296.97000000000003</v>
      </c>
      <c r="D1662" s="22">
        <v>593.73</v>
      </c>
      <c r="E1662" s="22">
        <v>0.05</v>
      </c>
      <c r="F1662" s="22" t="s">
        <v>40</v>
      </c>
      <c r="G1662" s="22" t="s">
        <v>1948</v>
      </c>
      <c r="H1662" s="22" t="s">
        <v>33</v>
      </c>
    </row>
    <row r="1663" spans="2:8" ht="15" hidden="1" customHeight="1" x14ac:dyDescent="0.4">
      <c r="B1663" s="22" t="s">
        <v>2272</v>
      </c>
      <c r="C1663" s="22">
        <v>-296.27</v>
      </c>
      <c r="D1663" s="22">
        <v>296.23</v>
      </c>
      <c r="E1663" s="22">
        <v>0.4</v>
      </c>
      <c r="F1663" s="22" t="s">
        <v>37</v>
      </c>
      <c r="G1663" s="22" t="s">
        <v>788</v>
      </c>
      <c r="H1663" s="22" t="s">
        <v>32</v>
      </c>
    </row>
    <row r="1664" spans="2:8" ht="15" hidden="1" customHeight="1" x14ac:dyDescent="0.4">
      <c r="B1664" s="22" t="s">
        <v>1794</v>
      </c>
      <c r="C1664" s="22">
        <v>-296.14</v>
      </c>
      <c r="D1664" s="22">
        <v>612.67999999999995</v>
      </c>
      <c r="E1664" s="22">
        <v>0.2</v>
      </c>
      <c r="F1664" s="22" t="s">
        <v>39</v>
      </c>
      <c r="G1664" s="22" t="s">
        <v>2271</v>
      </c>
      <c r="H1664" s="22" t="s">
        <v>32</v>
      </c>
    </row>
    <row r="1665" spans="2:8" ht="15" hidden="1" customHeight="1" x14ac:dyDescent="0.4">
      <c r="B1665" s="22" t="s">
        <v>2270</v>
      </c>
      <c r="C1665" s="22">
        <v>-295.98</v>
      </c>
      <c r="D1665" s="22">
        <v>1044.6300000000001</v>
      </c>
      <c r="E1665" s="22">
        <v>0.3</v>
      </c>
      <c r="F1665" s="22" t="s">
        <v>39</v>
      </c>
      <c r="G1665" s="22" t="s">
        <v>2269</v>
      </c>
      <c r="H1665" s="22" t="s">
        <v>32</v>
      </c>
    </row>
    <row r="1666" spans="2:8" ht="15" hidden="1" customHeight="1" x14ac:dyDescent="0.4">
      <c r="B1666" s="22" t="s">
        <v>2268</v>
      </c>
      <c r="C1666" s="22">
        <v>-295.51</v>
      </c>
      <c r="D1666" s="22">
        <v>1043.93</v>
      </c>
      <c r="E1666" s="22">
        <v>0.25</v>
      </c>
      <c r="F1666" s="22" t="s">
        <v>41</v>
      </c>
      <c r="G1666" s="22" t="s">
        <v>2267</v>
      </c>
      <c r="H1666" s="22" t="s">
        <v>32</v>
      </c>
    </row>
    <row r="1667" spans="2:8" ht="15" hidden="1" customHeight="1" x14ac:dyDescent="0.4">
      <c r="B1667" s="22" t="s">
        <v>2266</v>
      </c>
      <c r="C1667" s="22">
        <v>-295.36</v>
      </c>
      <c r="D1667" s="22">
        <v>192.62</v>
      </c>
      <c r="E1667" s="22">
        <v>0.05</v>
      </c>
      <c r="F1667" s="22" t="s">
        <v>37</v>
      </c>
      <c r="G1667" s="22" t="s">
        <v>2265</v>
      </c>
      <c r="H1667" s="22" t="s">
        <v>32</v>
      </c>
    </row>
    <row r="1668" spans="2:8" ht="15" hidden="1" customHeight="1" x14ac:dyDescent="0.4">
      <c r="B1668" s="22" t="s">
        <v>2264</v>
      </c>
      <c r="C1668" s="22">
        <v>-295.32</v>
      </c>
      <c r="D1668" s="22">
        <v>227.16</v>
      </c>
      <c r="E1668" s="22">
        <v>0.55000000000000004</v>
      </c>
      <c r="F1668" s="22" t="s">
        <v>40</v>
      </c>
      <c r="G1668" s="22" t="s">
        <v>2263</v>
      </c>
      <c r="H1668" s="22" t="s">
        <v>33</v>
      </c>
    </row>
    <row r="1669" spans="2:8" ht="15" hidden="1" customHeight="1" x14ac:dyDescent="0.4">
      <c r="B1669" s="22" t="s">
        <v>2262</v>
      </c>
      <c r="C1669" s="22">
        <v>-294.82</v>
      </c>
      <c r="D1669" s="22">
        <v>2525.1799999999998</v>
      </c>
      <c r="E1669" s="22">
        <v>0.3</v>
      </c>
      <c r="F1669" s="22" t="s">
        <v>37</v>
      </c>
      <c r="G1669" s="22" t="s">
        <v>1834</v>
      </c>
      <c r="H1669" s="22" t="s">
        <v>32</v>
      </c>
    </row>
    <row r="1670" spans="2:8" ht="15" hidden="1" customHeight="1" x14ac:dyDescent="0.4">
      <c r="B1670" s="22" t="s">
        <v>2261</v>
      </c>
      <c r="C1670" s="22">
        <v>-294.12</v>
      </c>
      <c r="D1670" s="22">
        <v>408.36</v>
      </c>
      <c r="E1670" s="22">
        <v>0.25</v>
      </c>
      <c r="F1670" s="22" t="s">
        <v>37</v>
      </c>
      <c r="G1670" s="22" t="s">
        <v>2260</v>
      </c>
      <c r="H1670" s="22" t="s">
        <v>32</v>
      </c>
    </row>
    <row r="1671" spans="2:8" ht="15" hidden="1" customHeight="1" x14ac:dyDescent="0.4">
      <c r="B1671" s="22" t="s">
        <v>2259</v>
      </c>
      <c r="C1671" s="22">
        <v>-292.99</v>
      </c>
      <c r="D1671" s="22">
        <v>266.35000000000002</v>
      </c>
      <c r="E1671" s="22">
        <v>0.25</v>
      </c>
      <c r="F1671" s="22" t="s">
        <v>39</v>
      </c>
      <c r="G1671" s="22" t="s">
        <v>2258</v>
      </c>
      <c r="H1671" s="22" t="s">
        <v>32</v>
      </c>
    </row>
    <row r="1672" spans="2:8" ht="15" hidden="1" customHeight="1" x14ac:dyDescent="0.4">
      <c r="B1672" s="22" t="s">
        <v>2257</v>
      </c>
      <c r="C1672" s="22">
        <v>-292.41000000000003</v>
      </c>
      <c r="D1672" s="22">
        <v>311.07</v>
      </c>
      <c r="E1672" s="22">
        <v>0.3</v>
      </c>
      <c r="F1672" s="22" t="s">
        <v>41</v>
      </c>
      <c r="G1672" s="22" t="s">
        <v>2256</v>
      </c>
      <c r="H1672" s="22" t="s">
        <v>38</v>
      </c>
    </row>
    <row r="1673" spans="2:8" ht="15" hidden="1" customHeight="1" x14ac:dyDescent="0.4">
      <c r="B1673" s="22" t="s">
        <v>2255</v>
      </c>
      <c r="C1673" s="22">
        <v>-292.10000000000002</v>
      </c>
      <c r="D1673" s="22">
        <v>876.3</v>
      </c>
      <c r="E1673" s="22">
        <v>0.2</v>
      </c>
      <c r="F1673" s="22" t="s">
        <v>40</v>
      </c>
      <c r="G1673" s="22" t="s">
        <v>2062</v>
      </c>
      <c r="H1673" s="22" t="s">
        <v>33</v>
      </c>
    </row>
    <row r="1674" spans="2:8" ht="15" hidden="1" customHeight="1" x14ac:dyDescent="0.4">
      <c r="B1674" s="22" t="s">
        <v>2254</v>
      </c>
      <c r="C1674" s="22">
        <v>-291.51</v>
      </c>
      <c r="D1674" s="22">
        <v>303.57</v>
      </c>
      <c r="E1674" s="22">
        <v>0</v>
      </c>
      <c r="F1674" s="22" t="s">
        <v>37</v>
      </c>
      <c r="G1674" s="22" t="s">
        <v>2253</v>
      </c>
      <c r="H1674" s="22" t="s">
        <v>32</v>
      </c>
    </row>
    <row r="1675" spans="2:8" ht="15" hidden="1" customHeight="1" x14ac:dyDescent="0.4">
      <c r="B1675" s="22" t="s">
        <v>2252</v>
      </c>
      <c r="C1675" s="22">
        <v>-290.97000000000003</v>
      </c>
      <c r="D1675" s="22">
        <v>623.42999999999995</v>
      </c>
      <c r="E1675" s="22">
        <v>0.05</v>
      </c>
      <c r="F1675" s="22" t="s">
        <v>37</v>
      </c>
      <c r="G1675" s="22" t="s">
        <v>2251</v>
      </c>
      <c r="H1675" s="22" t="s">
        <v>33</v>
      </c>
    </row>
    <row r="1676" spans="2:8" ht="15" hidden="1" customHeight="1" x14ac:dyDescent="0.4">
      <c r="B1676" s="22" t="s">
        <v>1279</v>
      </c>
      <c r="C1676" s="22">
        <v>-290.88</v>
      </c>
      <c r="D1676" s="22">
        <v>1090.78</v>
      </c>
      <c r="E1676" s="22">
        <v>0.3</v>
      </c>
      <c r="F1676" s="22" t="s">
        <v>39</v>
      </c>
      <c r="G1676" s="22" t="s">
        <v>2026</v>
      </c>
      <c r="H1676" s="22" t="s">
        <v>32</v>
      </c>
    </row>
    <row r="1677" spans="2:8" ht="15" hidden="1" customHeight="1" x14ac:dyDescent="0.4">
      <c r="B1677" s="22" t="s">
        <v>2250</v>
      </c>
      <c r="C1677" s="22">
        <v>-290.3</v>
      </c>
      <c r="D1677" s="22">
        <v>1417.36</v>
      </c>
      <c r="E1677" s="22">
        <v>0.55000000000000004</v>
      </c>
      <c r="F1677" s="22" t="s">
        <v>37</v>
      </c>
      <c r="G1677" s="22" t="s">
        <v>2072</v>
      </c>
      <c r="H1677" s="22" t="s">
        <v>32</v>
      </c>
    </row>
    <row r="1678" spans="2:8" ht="15" hidden="1" customHeight="1" x14ac:dyDescent="0.4">
      <c r="B1678" s="22" t="s">
        <v>1771</v>
      </c>
      <c r="C1678" s="22">
        <v>-290.02</v>
      </c>
      <c r="D1678" s="22">
        <v>158.18</v>
      </c>
      <c r="E1678" s="22">
        <v>0.25</v>
      </c>
      <c r="F1678" s="22" t="s">
        <v>37</v>
      </c>
      <c r="G1678" s="22" t="s">
        <v>2249</v>
      </c>
      <c r="H1678" s="22" t="s">
        <v>32</v>
      </c>
    </row>
    <row r="1679" spans="2:8" ht="15" hidden="1" customHeight="1" x14ac:dyDescent="0.4">
      <c r="B1679" s="22" t="s">
        <v>2248</v>
      </c>
      <c r="C1679" s="22">
        <v>-289.83999999999997</v>
      </c>
      <c r="D1679" s="22">
        <v>496.58</v>
      </c>
      <c r="E1679" s="22">
        <v>0.1</v>
      </c>
      <c r="F1679" s="22" t="s">
        <v>41</v>
      </c>
      <c r="G1679" s="22" t="s">
        <v>2247</v>
      </c>
      <c r="H1679" s="22" t="s">
        <v>33</v>
      </c>
    </row>
    <row r="1680" spans="2:8" ht="15" hidden="1" customHeight="1" x14ac:dyDescent="0.4">
      <c r="B1680" s="22" t="s">
        <v>2246</v>
      </c>
      <c r="C1680" s="22">
        <v>-289.02999999999997</v>
      </c>
      <c r="D1680" s="22">
        <v>268.85000000000002</v>
      </c>
      <c r="E1680" s="22">
        <v>0.35</v>
      </c>
      <c r="F1680" s="22" t="s">
        <v>37</v>
      </c>
      <c r="G1680" s="22" t="s">
        <v>2245</v>
      </c>
      <c r="H1680" s="22" t="s">
        <v>33</v>
      </c>
    </row>
    <row r="1681" spans="2:8" ht="15" hidden="1" customHeight="1" x14ac:dyDescent="0.4">
      <c r="B1681" s="22" t="s">
        <v>2244</v>
      </c>
      <c r="C1681" s="22">
        <v>-288.76</v>
      </c>
      <c r="D1681" s="22">
        <v>3709.39</v>
      </c>
      <c r="E1681" s="22">
        <v>0.15</v>
      </c>
      <c r="F1681" s="22" t="s">
        <v>40</v>
      </c>
      <c r="G1681" s="22" t="s">
        <v>1868</v>
      </c>
      <c r="H1681" s="22" t="s">
        <v>33</v>
      </c>
    </row>
    <row r="1682" spans="2:8" ht="15" hidden="1" customHeight="1" x14ac:dyDescent="0.4">
      <c r="B1682" s="22" t="s">
        <v>2243</v>
      </c>
      <c r="C1682" s="22">
        <v>-287.86</v>
      </c>
      <c r="D1682" s="22">
        <v>191.9</v>
      </c>
      <c r="E1682" s="22">
        <v>0.45</v>
      </c>
      <c r="F1682" s="22" t="s">
        <v>37</v>
      </c>
      <c r="G1682" s="22" t="s">
        <v>2242</v>
      </c>
      <c r="H1682" s="22" t="s">
        <v>32</v>
      </c>
    </row>
    <row r="1683" spans="2:8" ht="15" hidden="1" customHeight="1" x14ac:dyDescent="0.4">
      <c r="B1683" s="22" t="s">
        <v>2241</v>
      </c>
      <c r="C1683" s="22">
        <v>-287.74</v>
      </c>
      <c r="D1683" s="22">
        <v>234.86</v>
      </c>
      <c r="E1683" s="22">
        <v>0.45</v>
      </c>
      <c r="F1683" s="22" t="s">
        <v>37</v>
      </c>
      <c r="G1683" s="22" t="s">
        <v>2240</v>
      </c>
      <c r="H1683" s="22" t="s">
        <v>32</v>
      </c>
    </row>
    <row r="1684" spans="2:8" ht="15" hidden="1" customHeight="1" x14ac:dyDescent="0.4">
      <c r="B1684" s="22" t="s">
        <v>2239</v>
      </c>
      <c r="C1684" s="22">
        <v>-286.92</v>
      </c>
      <c r="D1684" s="22">
        <v>1024.68</v>
      </c>
      <c r="E1684" s="22">
        <v>0.45</v>
      </c>
      <c r="F1684" s="22" t="s">
        <v>41</v>
      </c>
      <c r="G1684" s="22" t="s">
        <v>2238</v>
      </c>
      <c r="H1684" s="22" t="s">
        <v>32</v>
      </c>
    </row>
    <row r="1685" spans="2:8" ht="15" hidden="1" customHeight="1" x14ac:dyDescent="0.4">
      <c r="B1685" s="22" t="s">
        <v>2237</v>
      </c>
      <c r="C1685" s="22">
        <v>-286.89</v>
      </c>
      <c r="D1685" s="22">
        <v>1207.67</v>
      </c>
      <c r="E1685" s="22">
        <v>0.4</v>
      </c>
      <c r="F1685" s="22" t="s">
        <v>37</v>
      </c>
      <c r="G1685" s="22" t="s">
        <v>2236</v>
      </c>
      <c r="H1685" s="22" t="s">
        <v>32</v>
      </c>
    </row>
    <row r="1686" spans="2:8" ht="15" hidden="1" customHeight="1" x14ac:dyDescent="0.4">
      <c r="B1686" s="22" t="s">
        <v>2235</v>
      </c>
      <c r="C1686" s="22">
        <v>-286.68</v>
      </c>
      <c r="D1686" s="22">
        <v>1954.44</v>
      </c>
      <c r="E1686" s="22">
        <v>0.35</v>
      </c>
      <c r="F1686" s="22" t="s">
        <v>41</v>
      </c>
      <c r="G1686" s="22" t="s">
        <v>2234</v>
      </c>
      <c r="H1686" s="22" t="s">
        <v>32</v>
      </c>
    </row>
    <row r="1687" spans="2:8" ht="15" hidden="1" customHeight="1" x14ac:dyDescent="0.4">
      <c r="B1687" s="22" t="s">
        <v>2233</v>
      </c>
      <c r="C1687" s="22">
        <v>-286.64999999999998</v>
      </c>
      <c r="D1687" s="22">
        <v>447.72</v>
      </c>
      <c r="E1687" s="22">
        <v>0.05</v>
      </c>
      <c r="F1687" s="22" t="s">
        <v>37</v>
      </c>
      <c r="G1687" s="22" t="s">
        <v>2232</v>
      </c>
      <c r="H1687" s="22" t="s">
        <v>32</v>
      </c>
    </row>
    <row r="1688" spans="2:8" ht="15" hidden="1" customHeight="1" x14ac:dyDescent="0.4">
      <c r="B1688" s="22" t="s">
        <v>2231</v>
      </c>
      <c r="C1688" s="22">
        <v>-285.23</v>
      </c>
      <c r="D1688" s="22">
        <v>207.43</v>
      </c>
      <c r="E1688" s="22">
        <v>0.4</v>
      </c>
      <c r="F1688" s="22" t="s">
        <v>37</v>
      </c>
      <c r="G1688" s="22" t="s">
        <v>2230</v>
      </c>
      <c r="H1688" s="22" t="s">
        <v>33</v>
      </c>
    </row>
    <row r="1689" spans="2:8" ht="15" hidden="1" customHeight="1" x14ac:dyDescent="0.4">
      <c r="B1689" s="22" t="s">
        <v>2229</v>
      </c>
      <c r="C1689" s="22">
        <v>-284.98</v>
      </c>
      <c r="D1689" s="22">
        <v>367.7</v>
      </c>
      <c r="E1689" s="22">
        <v>0.15</v>
      </c>
      <c r="F1689" s="22" t="s">
        <v>37</v>
      </c>
      <c r="G1689" s="22" t="s">
        <v>2228</v>
      </c>
      <c r="H1689" s="22" t="s">
        <v>32</v>
      </c>
    </row>
    <row r="1690" spans="2:8" ht="15" hidden="1" customHeight="1" x14ac:dyDescent="0.4">
      <c r="B1690" s="22" t="s">
        <v>1791</v>
      </c>
      <c r="C1690" s="22">
        <v>-284.58999999999997</v>
      </c>
      <c r="D1690" s="22">
        <v>487.73</v>
      </c>
      <c r="E1690" s="22">
        <v>0.05</v>
      </c>
      <c r="F1690" s="22" t="s">
        <v>37</v>
      </c>
      <c r="G1690" s="22" t="s">
        <v>2227</v>
      </c>
      <c r="H1690" s="22" t="s">
        <v>33</v>
      </c>
    </row>
    <row r="1691" spans="2:8" ht="15" hidden="1" customHeight="1" x14ac:dyDescent="0.4">
      <c r="B1691" s="22" t="s">
        <v>2226</v>
      </c>
      <c r="C1691" s="22">
        <v>-284.52999999999997</v>
      </c>
      <c r="D1691" s="22">
        <v>1048.19</v>
      </c>
      <c r="E1691" s="22">
        <v>0.4</v>
      </c>
      <c r="F1691" s="22" t="s">
        <v>41</v>
      </c>
      <c r="G1691" s="22" t="s">
        <v>2225</v>
      </c>
      <c r="H1691" s="22" t="s">
        <v>33</v>
      </c>
    </row>
    <row r="1692" spans="2:8" ht="15" hidden="1" customHeight="1" x14ac:dyDescent="0.4">
      <c r="B1692" s="22" t="s">
        <v>2082</v>
      </c>
      <c r="C1692" s="22">
        <v>-284.33</v>
      </c>
      <c r="D1692" s="22">
        <v>160.93</v>
      </c>
      <c r="E1692" s="22">
        <v>0.3</v>
      </c>
      <c r="F1692" s="22" t="s">
        <v>40</v>
      </c>
      <c r="G1692" s="22" t="s">
        <v>2224</v>
      </c>
      <c r="H1692" s="22" t="s">
        <v>32</v>
      </c>
    </row>
    <row r="1693" spans="2:8" ht="15" hidden="1" customHeight="1" x14ac:dyDescent="0.4">
      <c r="B1693" s="22" t="s">
        <v>2079</v>
      </c>
      <c r="C1693" s="22">
        <v>-284.26</v>
      </c>
      <c r="D1693" s="22">
        <v>1136.6600000000001</v>
      </c>
      <c r="E1693" s="22">
        <v>0.35</v>
      </c>
      <c r="F1693" s="22" t="s">
        <v>37</v>
      </c>
      <c r="G1693" s="22" t="s">
        <v>1187</v>
      </c>
      <c r="H1693" s="22" t="s">
        <v>32</v>
      </c>
    </row>
    <row r="1694" spans="2:8" ht="15" hidden="1" customHeight="1" x14ac:dyDescent="0.4">
      <c r="B1694" s="22" t="s">
        <v>2223</v>
      </c>
      <c r="C1694" s="22">
        <v>-284.26</v>
      </c>
      <c r="D1694" s="22">
        <v>1136.6600000000001</v>
      </c>
      <c r="E1694" s="22">
        <v>0.35</v>
      </c>
      <c r="F1694" s="22" t="s">
        <v>37</v>
      </c>
      <c r="G1694" s="22" t="s">
        <v>1187</v>
      </c>
      <c r="H1694" s="22" t="s">
        <v>33</v>
      </c>
    </row>
    <row r="1695" spans="2:8" ht="15" hidden="1" customHeight="1" x14ac:dyDescent="0.4">
      <c r="B1695" s="22" t="s">
        <v>2222</v>
      </c>
      <c r="C1695" s="22">
        <v>-283.82</v>
      </c>
      <c r="D1695" s="22">
        <v>447.88</v>
      </c>
      <c r="E1695" s="22">
        <v>0.2</v>
      </c>
      <c r="F1695" s="22" t="s">
        <v>37</v>
      </c>
      <c r="G1695" s="22" t="s">
        <v>2221</v>
      </c>
      <c r="H1695" s="22" t="s">
        <v>33</v>
      </c>
    </row>
    <row r="1696" spans="2:8" ht="15" hidden="1" customHeight="1" x14ac:dyDescent="0.4">
      <c r="B1696" s="22" t="s">
        <v>2220</v>
      </c>
      <c r="C1696" s="22">
        <v>-282.56</v>
      </c>
      <c r="D1696" s="22">
        <v>1630.13</v>
      </c>
      <c r="E1696" s="22">
        <v>0.5</v>
      </c>
      <c r="F1696" s="22" t="s">
        <v>37</v>
      </c>
      <c r="G1696" s="22" t="s">
        <v>1645</v>
      </c>
      <c r="H1696" s="22" t="s">
        <v>38</v>
      </c>
    </row>
    <row r="1697" spans="2:8" ht="15" hidden="1" customHeight="1" x14ac:dyDescent="0.4">
      <c r="B1697" s="22" t="s">
        <v>2219</v>
      </c>
      <c r="C1697" s="22">
        <v>-282.07</v>
      </c>
      <c r="D1697" s="22">
        <v>331.73</v>
      </c>
      <c r="E1697" s="22">
        <v>0.3</v>
      </c>
      <c r="F1697" s="22" t="s">
        <v>41</v>
      </c>
      <c r="G1697" s="22" t="s">
        <v>406</v>
      </c>
      <c r="H1697" s="22" t="s">
        <v>32</v>
      </c>
    </row>
    <row r="1698" spans="2:8" ht="15" hidden="1" customHeight="1" x14ac:dyDescent="0.4">
      <c r="B1698" s="22" t="s">
        <v>2218</v>
      </c>
      <c r="C1698" s="22">
        <v>-282.07</v>
      </c>
      <c r="D1698" s="22">
        <v>331.73</v>
      </c>
      <c r="E1698" s="22">
        <v>0.3</v>
      </c>
      <c r="F1698" s="22" t="s">
        <v>37</v>
      </c>
      <c r="G1698" s="22" t="s">
        <v>406</v>
      </c>
      <c r="H1698" s="22" t="s">
        <v>33</v>
      </c>
    </row>
    <row r="1699" spans="2:8" ht="15" hidden="1" customHeight="1" x14ac:dyDescent="0.4">
      <c r="B1699" s="22" t="s">
        <v>2217</v>
      </c>
      <c r="C1699" s="22">
        <v>-281.27999999999997</v>
      </c>
      <c r="D1699" s="22">
        <v>196.2</v>
      </c>
      <c r="E1699" s="22">
        <v>0.25</v>
      </c>
      <c r="F1699" s="22" t="s">
        <v>41</v>
      </c>
      <c r="G1699" s="22" t="s">
        <v>2216</v>
      </c>
      <c r="H1699" s="22" t="s">
        <v>33</v>
      </c>
    </row>
    <row r="1700" spans="2:8" ht="15" hidden="1" customHeight="1" x14ac:dyDescent="0.4">
      <c r="B1700" s="22" t="s">
        <v>2215</v>
      </c>
      <c r="C1700" s="22">
        <v>-281.02999999999997</v>
      </c>
      <c r="D1700" s="22">
        <v>468.32</v>
      </c>
      <c r="E1700" s="22">
        <v>0.25</v>
      </c>
      <c r="F1700" s="22" t="s">
        <v>41</v>
      </c>
      <c r="G1700" s="22" t="s">
        <v>2214</v>
      </c>
      <c r="H1700" s="22" t="s">
        <v>32</v>
      </c>
    </row>
    <row r="1701" spans="2:8" ht="15" hidden="1" customHeight="1" x14ac:dyDescent="0.4">
      <c r="B1701" s="22" t="s">
        <v>2213</v>
      </c>
      <c r="C1701" s="22">
        <v>-280.92</v>
      </c>
      <c r="D1701" s="22">
        <v>312.12</v>
      </c>
      <c r="E1701" s="22">
        <v>0.2</v>
      </c>
      <c r="F1701" s="22" t="s">
        <v>40</v>
      </c>
      <c r="G1701" s="22" t="s">
        <v>438</v>
      </c>
      <c r="H1701" s="22" t="s">
        <v>32</v>
      </c>
    </row>
    <row r="1702" spans="2:8" ht="15" hidden="1" customHeight="1" x14ac:dyDescent="0.4">
      <c r="B1702" s="22" t="s">
        <v>2212</v>
      </c>
      <c r="C1702" s="22">
        <v>-280.22000000000003</v>
      </c>
      <c r="D1702" s="22">
        <v>287.14</v>
      </c>
      <c r="E1702" s="22">
        <v>0.15</v>
      </c>
      <c r="F1702" s="22" t="s">
        <v>40</v>
      </c>
      <c r="G1702" s="22" t="s">
        <v>2211</v>
      </c>
      <c r="H1702" s="22" t="s">
        <v>32</v>
      </c>
    </row>
    <row r="1703" spans="2:8" ht="15" hidden="1" customHeight="1" x14ac:dyDescent="0.4">
      <c r="B1703" s="22" t="s">
        <v>2210</v>
      </c>
      <c r="C1703" s="22">
        <v>-280.19</v>
      </c>
      <c r="D1703" s="22">
        <v>400.03</v>
      </c>
      <c r="E1703" s="22">
        <v>0.2</v>
      </c>
      <c r="F1703" s="22" t="s">
        <v>40</v>
      </c>
      <c r="G1703" s="22" t="s">
        <v>2209</v>
      </c>
      <c r="H1703" s="22" t="s">
        <v>32</v>
      </c>
    </row>
    <row r="1704" spans="2:8" ht="15" hidden="1" customHeight="1" x14ac:dyDescent="0.4">
      <c r="B1704" s="22" t="s">
        <v>2208</v>
      </c>
      <c r="C1704" s="22">
        <v>-280.04000000000002</v>
      </c>
      <c r="D1704" s="22">
        <v>349.97</v>
      </c>
      <c r="E1704" s="22">
        <v>0.3</v>
      </c>
      <c r="F1704" s="22" t="s">
        <v>37</v>
      </c>
      <c r="G1704" s="22" t="s">
        <v>2207</v>
      </c>
      <c r="H1704" s="22" t="s">
        <v>38</v>
      </c>
    </row>
    <row r="1705" spans="2:8" ht="15" hidden="1" customHeight="1" x14ac:dyDescent="0.4">
      <c r="B1705" s="22" t="s">
        <v>2206</v>
      </c>
      <c r="C1705" s="22">
        <v>-278.79000000000002</v>
      </c>
      <c r="D1705" s="22">
        <v>425.25</v>
      </c>
      <c r="E1705" s="22">
        <v>0.2</v>
      </c>
      <c r="F1705" s="22" t="s">
        <v>37</v>
      </c>
      <c r="G1705" s="22" t="s">
        <v>2205</v>
      </c>
      <c r="H1705" s="22" t="s">
        <v>32</v>
      </c>
    </row>
    <row r="1706" spans="2:8" ht="15" hidden="1" customHeight="1" x14ac:dyDescent="0.4">
      <c r="B1706" s="22" t="s">
        <v>2204</v>
      </c>
      <c r="C1706" s="22">
        <v>-278.39999999999998</v>
      </c>
      <c r="D1706" s="22">
        <v>1015.98</v>
      </c>
      <c r="E1706" s="22">
        <v>0.4</v>
      </c>
      <c r="F1706" s="22" t="s">
        <v>37</v>
      </c>
      <c r="G1706" s="22" t="s">
        <v>2203</v>
      </c>
      <c r="H1706" s="22" t="s">
        <v>38</v>
      </c>
    </row>
    <row r="1707" spans="2:8" ht="15" hidden="1" customHeight="1" x14ac:dyDescent="0.4">
      <c r="B1707" s="22" t="s">
        <v>2202</v>
      </c>
      <c r="C1707" s="22">
        <v>-278.38</v>
      </c>
      <c r="D1707" s="22">
        <v>278.3</v>
      </c>
      <c r="E1707" s="22">
        <v>0.5</v>
      </c>
      <c r="F1707" s="22" t="s">
        <v>41</v>
      </c>
      <c r="G1707" s="22" t="s">
        <v>2201</v>
      </c>
      <c r="H1707" s="22" t="s">
        <v>32</v>
      </c>
    </row>
    <row r="1708" spans="2:8" ht="15" hidden="1" customHeight="1" x14ac:dyDescent="0.4">
      <c r="B1708" s="22" t="s">
        <v>2200</v>
      </c>
      <c r="C1708" s="22">
        <v>-277.39999999999998</v>
      </c>
      <c r="D1708" s="22">
        <v>723.32</v>
      </c>
      <c r="E1708" s="22">
        <v>0.2</v>
      </c>
      <c r="F1708" s="22" t="s">
        <v>37</v>
      </c>
      <c r="G1708" s="22" t="s">
        <v>2199</v>
      </c>
      <c r="H1708" s="22" t="s">
        <v>33</v>
      </c>
    </row>
    <row r="1709" spans="2:8" ht="15" hidden="1" customHeight="1" x14ac:dyDescent="0.4">
      <c r="B1709" s="22" t="s">
        <v>2198</v>
      </c>
      <c r="C1709" s="22">
        <v>-277.14999999999998</v>
      </c>
      <c r="D1709" s="22">
        <v>3232.84</v>
      </c>
      <c r="E1709" s="22">
        <v>0.2</v>
      </c>
      <c r="F1709" s="22" t="s">
        <v>37</v>
      </c>
      <c r="G1709" s="22" t="s">
        <v>2197</v>
      </c>
      <c r="H1709" s="22" t="s">
        <v>32</v>
      </c>
    </row>
    <row r="1710" spans="2:8" ht="15" hidden="1" customHeight="1" x14ac:dyDescent="0.4">
      <c r="B1710" s="22" t="s">
        <v>2196</v>
      </c>
      <c r="C1710" s="22">
        <v>-276.12</v>
      </c>
      <c r="D1710" s="22">
        <v>920.4</v>
      </c>
      <c r="E1710" s="22">
        <v>0.15</v>
      </c>
      <c r="F1710" s="22" t="s">
        <v>37</v>
      </c>
      <c r="G1710" s="22" t="s">
        <v>550</v>
      </c>
      <c r="H1710" s="22" t="s">
        <v>32</v>
      </c>
    </row>
    <row r="1711" spans="2:8" ht="15" hidden="1" customHeight="1" x14ac:dyDescent="0.4">
      <c r="B1711" s="22" t="s">
        <v>2195</v>
      </c>
      <c r="C1711" s="22">
        <v>-276.01</v>
      </c>
      <c r="D1711" s="22">
        <v>204.41</v>
      </c>
      <c r="E1711" s="22">
        <v>0.4</v>
      </c>
      <c r="F1711" s="22" t="s">
        <v>40</v>
      </c>
      <c r="G1711" s="22" t="s">
        <v>2194</v>
      </c>
      <c r="H1711" s="22" t="s">
        <v>32</v>
      </c>
    </row>
    <row r="1712" spans="2:8" ht="15" hidden="1" customHeight="1" x14ac:dyDescent="0.4">
      <c r="B1712" s="22" t="s">
        <v>2193</v>
      </c>
      <c r="C1712" s="22">
        <v>-275.83</v>
      </c>
      <c r="D1712" s="22">
        <v>376.13</v>
      </c>
      <c r="E1712" s="22">
        <v>0.25</v>
      </c>
      <c r="F1712" s="22" t="s">
        <v>40</v>
      </c>
      <c r="G1712" s="22" t="s">
        <v>2192</v>
      </c>
      <c r="H1712" s="22" t="s">
        <v>38</v>
      </c>
    </row>
    <row r="1713" spans="2:8" ht="15" hidden="1" customHeight="1" x14ac:dyDescent="0.4">
      <c r="B1713" s="22" t="s">
        <v>1745</v>
      </c>
      <c r="C1713" s="22">
        <v>-275.76</v>
      </c>
      <c r="D1713" s="22">
        <v>142.62</v>
      </c>
      <c r="E1713" s="22">
        <v>0.2</v>
      </c>
      <c r="F1713" s="22" t="s">
        <v>41</v>
      </c>
      <c r="G1713" s="22" t="s">
        <v>2190</v>
      </c>
      <c r="H1713" s="22" t="s">
        <v>32</v>
      </c>
    </row>
    <row r="1714" spans="2:8" ht="15" hidden="1" customHeight="1" x14ac:dyDescent="0.4">
      <c r="B1714" s="22" t="s">
        <v>2191</v>
      </c>
      <c r="C1714" s="22">
        <v>-275.76</v>
      </c>
      <c r="D1714" s="22">
        <v>142.62</v>
      </c>
      <c r="E1714" s="22">
        <v>0.2</v>
      </c>
      <c r="F1714" s="22" t="s">
        <v>37</v>
      </c>
      <c r="G1714" s="22" t="s">
        <v>2190</v>
      </c>
      <c r="H1714" s="22" t="s">
        <v>33</v>
      </c>
    </row>
    <row r="1715" spans="2:8" ht="15" hidden="1" customHeight="1" x14ac:dyDescent="0.4">
      <c r="B1715" s="22" t="s">
        <v>2189</v>
      </c>
      <c r="C1715" s="22">
        <v>-275.63</v>
      </c>
      <c r="D1715" s="22">
        <v>1102.54</v>
      </c>
      <c r="E1715" s="22">
        <v>0.15</v>
      </c>
      <c r="F1715" s="22" t="s">
        <v>37</v>
      </c>
      <c r="G1715" s="22" t="s">
        <v>2188</v>
      </c>
      <c r="H1715" s="22" t="s">
        <v>32</v>
      </c>
    </row>
    <row r="1716" spans="2:8" ht="15" hidden="1" customHeight="1" x14ac:dyDescent="0.4">
      <c r="B1716" s="22" t="s">
        <v>2187</v>
      </c>
      <c r="C1716" s="22">
        <v>-275.63</v>
      </c>
      <c r="D1716" s="22">
        <v>183.76</v>
      </c>
      <c r="E1716" s="22">
        <v>0.4</v>
      </c>
      <c r="F1716" s="22" t="s">
        <v>37</v>
      </c>
      <c r="G1716" s="22" t="s">
        <v>2186</v>
      </c>
      <c r="H1716" s="22" t="s">
        <v>33</v>
      </c>
    </row>
    <row r="1717" spans="2:8" ht="15" hidden="1" customHeight="1" x14ac:dyDescent="0.4">
      <c r="B1717" s="22" t="s">
        <v>2185</v>
      </c>
      <c r="C1717" s="22">
        <v>-275.11</v>
      </c>
      <c r="D1717" s="22">
        <v>192.53</v>
      </c>
      <c r="E1717" s="22">
        <v>0.3</v>
      </c>
      <c r="F1717" s="22" t="s">
        <v>40</v>
      </c>
      <c r="G1717" s="22" t="s">
        <v>2184</v>
      </c>
      <c r="H1717" s="22" t="s">
        <v>33</v>
      </c>
    </row>
    <row r="1718" spans="2:8" ht="15" hidden="1" customHeight="1" x14ac:dyDescent="0.4">
      <c r="B1718" s="22" t="s">
        <v>2183</v>
      </c>
      <c r="C1718" s="22">
        <v>-274.68</v>
      </c>
      <c r="D1718" s="22">
        <v>412.02</v>
      </c>
      <c r="E1718" s="22">
        <v>0.05</v>
      </c>
      <c r="F1718" s="22" t="s">
        <v>37</v>
      </c>
      <c r="G1718" s="22" t="s">
        <v>1697</v>
      </c>
      <c r="H1718" s="22" t="s">
        <v>32</v>
      </c>
    </row>
    <row r="1719" spans="2:8" ht="15" hidden="1" customHeight="1" x14ac:dyDescent="0.4">
      <c r="B1719" s="22" t="s">
        <v>2182</v>
      </c>
      <c r="C1719" s="22">
        <v>-274.68</v>
      </c>
      <c r="D1719" s="22">
        <v>274.68</v>
      </c>
      <c r="E1719" s="22">
        <v>0.05</v>
      </c>
      <c r="F1719" s="22" t="s">
        <v>37</v>
      </c>
      <c r="G1719" s="22" t="s">
        <v>1697</v>
      </c>
      <c r="H1719" s="22" t="s">
        <v>33</v>
      </c>
    </row>
    <row r="1720" spans="2:8" ht="15" hidden="1" customHeight="1" x14ac:dyDescent="0.4">
      <c r="B1720" s="22" t="s">
        <v>2181</v>
      </c>
      <c r="C1720" s="22">
        <v>-274.10000000000002</v>
      </c>
      <c r="D1720" s="22">
        <v>391.55</v>
      </c>
      <c r="E1720" s="22">
        <v>0.45</v>
      </c>
      <c r="F1720" s="22" t="s">
        <v>41</v>
      </c>
      <c r="G1720" s="22" t="s">
        <v>2180</v>
      </c>
      <c r="H1720" s="22" t="s">
        <v>32</v>
      </c>
    </row>
    <row r="1721" spans="2:8" ht="15" hidden="1" customHeight="1" x14ac:dyDescent="0.4">
      <c r="B1721" s="22" t="s">
        <v>2179</v>
      </c>
      <c r="C1721" s="22">
        <v>-273.74</v>
      </c>
      <c r="D1721" s="22">
        <v>214.66</v>
      </c>
      <c r="E1721" s="22">
        <v>0.3</v>
      </c>
      <c r="F1721" s="22" t="s">
        <v>37</v>
      </c>
      <c r="G1721" s="22" t="s">
        <v>2178</v>
      </c>
      <c r="H1721" s="22" t="s">
        <v>32</v>
      </c>
    </row>
    <row r="1722" spans="2:8" ht="15" hidden="1" customHeight="1" x14ac:dyDescent="0.4">
      <c r="B1722" s="22" t="s">
        <v>2177</v>
      </c>
      <c r="C1722" s="22">
        <v>-272.58</v>
      </c>
      <c r="D1722" s="22">
        <v>649</v>
      </c>
      <c r="E1722" s="22">
        <v>0.25</v>
      </c>
      <c r="F1722" s="22" t="s">
        <v>37</v>
      </c>
      <c r="G1722" s="22" t="s">
        <v>2176</v>
      </c>
      <c r="H1722" s="22" t="s">
        <v>32</v>
      </c>
    </row>
    <row r="1723" spans="2:8" ht="15" hidden="1" customHeight="1" x14ac:dyDescent="0.4">
      <c r="B1723" s="22" t="s">
        <v>2175</v>
      </c>
      <c r="C1723" s="22">
        <v>-271.56</v>
      </c>
      <c r="D1723" s="22">
        <v>254.52</v>
      </c>
      <c r="E1723" s="22">
        <v>0.05</v>
      </c>
      <c r="F1723" s="22" t="s">
        <v>39</v>
      </c>
      <c r="G1723" s="22" t="s">
        <v>2174</v>
      </c>
      <c r="H1723" s="22" t="s">
        <v>33</v>
      </c>
    </row>
    <row r="1724" spans="2:8" ht="15" hidden="1" customHeight="1" x14ac:dyDescent="0.4">
      <c r="B1724" s="22" t="s">
        <v>2173</v>
      </c>
      <c r="C1724" s="22">
        <v>-271.5</v>
      </c>
      <c r="D1724" s="22">
        <v>424.2</v>
      </c>
      <c r="E1724" s="22">
        <v>0.3</v>
      </c>
      <c r="F1724" s="22" t="s">
        <v>37</v>
      </c>
      <c r="G1724" s="22" t="s">
        <v>1799</v>
      </c>
      <c r="H1724" s="22" t="s">
        <v>32</v>
      </c>
    </row>
    <row r="1725" spans="2:8" ht="15" hidden="1" customHeight="1" x14ac:dyDescent="0.4">
      <c r="B1725" s="22" t="s">
        <v>2172</v>
      </c>
      <c r="C1725" s="22">
        <v>-271.49</v>
      </c>
      <c r="D1725" s="22">
        <v>290.83</v>
      </c>
      <c r="E1725" s="22">
        <v>0.2</v>
      </c>
      <c r="F1725" s="22" t="s">
        <v>37</v>
      </c>
      <c r="G1725" s="22" t="s">
        <v>2171</v>
      </c>
      <c r="H1725" s="22" t="s">
        <v>32</v>
      </c>
    </row>
    <row r="1726" spans="2:8" ht="15" hidden="1" customHeight="1" x14ac:dyDescent="0.4">
      <c r="B1726" s="22" t="s">
        <v>2170</v>
      </c>
      <c r="C1726" s="22">
        <v>-271.24</v>
      </c>
      <c r="D1726" s="22">
        <v>70.430000000000007</v>
      </c>
      <c r="E1726" s="22">
        <v>0.05</v>
      </c>
      <c r="F1726" s="22" t="s">
        <v>37</v>
      </c>
      <c r="G1726" s="22" t="s">
        <v>1907</v>
      </c>
      <c r="H1726" s="22" t="s">
        <v>33</v>
      </c>
    </row>
    <row r="1727" spans="2:8" ht="15" hidden="1" customHeight="1" x14ac:dyDescent="0.4">
      <c r="B1727" s="22" t="s">
        <v>2169</v>
      </c>
      <c r="C1727" s="22">
        <v>-270.18</v>
      </c>
      <c r="D1727" s="22">
        <v>304.92</v>
      </c>
      <c r="E1727" s="22">
        <v>0.45</v>
      </c>
      <c r="F1727" s="22" t="s">
        <v>37</v>
      </c>
      <c r="G1727" s="22" t="s">
        <v>2168</v>
      </c>
      <c r="H1727" s="22" t="s">
        <v>33</v>
      </c>
    </row>
    <row r="1728" spans="2:8" ht="15" hidden="1" customHeight="1" x14ac:dyDescent="0.4">
      <c r="B1728" s="22" t="s">
        <v>2167</v>
      </c>
      <c r="C1728" s="22">
        <v>-269.88</v>
      </c>
      <c r="D1728" s="22">
        <v>124.56</v>
      </c>
      <c r="E1728" s="22">
        <v>0.2</v>
      </c>
      <c r="F1728" s="22" t="s">
        <v>37</v>
      </c>
      <c r="G1728" s="22" t="s">
        <v>2166</v>
      </c>
      <c r="H1728" s="22" t="s">
        <v>32</v>
      </c>
    </row>
    <row r="1729" spans="2:8" ht="15" hidden="1" customHeight="1" x14ac:dyDescent="0.4">
      <c r="B1729" s="22" t="s">
        <v>2165</v>
      </c>
      <c r="C1729" s="22">
        <v>-269.79000000000002</v>
      </c>
      <c r="D1729" s="22">
        <v>2487.81</v>
      </c>
      <c r="E1729" s="22">
        <v>0.55000000000000004</v>
      </c>
      <c r="F1729" s="22" t="s">
        <v>40</v>
      </c>
      <c r="G1729" s="22" t="s">
        <v>2164</v>
      </c>
      <c r="H1729" s="22" t="s">
        <v>32</v>
      </c>
    </row>
    <row r="1730" spans="2:8" ht="15" hidden="1" customHeight="1" x14ac:dyDescent="0.4">
      <c r="B1730" s="22" t="s">
        <v>2163</v>
      </c>
      <c r="C1730" s="22">
        <v>-269.60000000000002</v>
      </c>
      <c r="D1730" s="22">
        <v>126.36</v>
      </c>
      <c r="E1730" s="22">
        <v>0.2</v>
      </c>
      <c r="F1730" s="22" t="s">
        <v>41</v>
      </c>
      <c r="G1730" s="22" t="s">
        <v>2162</v>
      </c>
      <c r="H1730" s="22" t="s">
        <v>32</v>
      </c>
    </row>
    <row r="1731" spans="2:8" ht="15" hidden="1" customHeight="1" x14ac:dyDescent="0.4">
      <c r="B1731" s="22" t="s">
        <v>2161</v>
      </c>
      <c r="C1731" s="22">
        <v>-269.38</v>
      </c>
      <c r="D1731" s="22">
        <v>207.14</v>
      </c>
      <c r="E1731" s="22">
        <v>0.2</v>
      </c>
      <c r="F1731" s="22" t="s">
        <v>37</v>
      </c>
      <c r="G1731" s="22" t="s">
        <v>2160</v>
      </c>
      <c r="H1731" s="22" t="s">
        <v>38</v>
      </c>
    </row>
    <row r="1732" spans="2:8" ht="15" hidden="1" customHeight="1" x14ac:dyDescent="0.4">
      <c r="B1732" s="22" t="s">
        <v>2159</v>
      </c>
      <c r="C1732" s="22">
        <v>-269.33999999999997</v>
      </c>
      <c r="D1732" s="22">
        <v>480.96</v>
      </c>
      <c r="E1732" s="22">
        <v>0.4</v>
      </c>
      <c r="F1732" s="22" t="s">
        <v>37</v>
      </c>
      <c r="G1732" s="22" t="s">
        <v>666</v>
      </c>
      <c r="H1732" s="22" t="s">
        <v>38</v>
      </c>
    </row>
    <row r="1733" spans="2:8" ht="15" hidden="1" customHeight="1" x14ac:dyDescent="0.4">
      <c r="B1733" s="22" t="s">
        <v>2158</v>
      </c>
      <c r="C1733" s="22">
        <v>-269.14</v>
      </c>
      <c r="D1733" s="22">
        <v>747.4</v>
      </c>
      <c r="E1733" s="22">
        <v>0.3</v>
      </c>
      <c r="F1733" s="22" t="s">
        <v>37</v>
      </c>
      <c r="G1733" s="22" t="s">
        <v>2157</v>
      </c>
      <c r="H1733" s="22" t="s">
        <v>32</v>
      </c>
    </row>
    <row r="1734" spans="2:8" ht="15" hidden="1" customHeight="1" x14ac:dyDescent="0.4">
      <c r="B1734" s="22" t="s">
        <v>2156</v>
      </c>
      <c r="C1734" s="22">
        <v>-268.54000000000002</v>
      </c>
      <c r="D1734" s="22">
        <v>195.26</v>
      </c>
      <c r="E1734" s="22">
        <v>0.2</v>
      </c>
      <c r="F1734" s="22" t="s">
        <v>37</v>
      </c>
      <c r="G1734" s="22" t="s">
        <v>2155</v>
      </c>
      <c r="H1734" s="22" t="s">
        <v>32</v>
      </c>
    </row>
    <row r="1735" spans="2:8" ht="15" hidden="1" customHeight="1" x14ac:dyDescent="0.4">
      <c r="B1735" s="22" t="s">
        <v>2154</v>
      </c>
      <c r="C1735" s="22">
        <v>-267.92</v>
      </c>
      <c r="D1735" s="22">
        <v>535.67999999999995</v>
      </c>
      <c r="E1735" s="22">
        <v>0.35</v>
      </c>
      <c r="F1735" s="22" t="s">
        <v>37</v>
      </c>
      <c r="G1735" s="22" t="s">
        <v>2153</v>
      </c>
      <c r="H1735" s="22" t="s">
        <v>32</v>
      </c>
    </row>
    <row r="1736" spans="2:8" ht="15" hidden="1" customHeight="1" x14ac:dyDescent="0.4">
      <c r="B1736" s="22" t="s">
        <v>2152</v>
      </c>
      <c r="C1736" s="22">
        <v>-267.83999999999997</v>
      </c>
      <c r="D1736" s="22">
        <v>267.83999999999997</v>
      </c>
      <c r="E1736" s="22">
        <v>0.35</v>
      </c>
      <c r="F1736" s="22" t="s">
        <v>41</v>
      </c>
      <c r="G1736" s="22" t="s">
        <v>2151</v>
      </c>
      <c r="H1736" s="22" t="s">
        <v>33</v>
      </c>
    </row>
    <row r="1737" spans="2:8" ht="15" hidden="1" customHeight="1" x14ac:dyDescent="0.4">
      <c r="B1737" s="22" t="s">
        <v>2150</v>
      </c>
      <c r="C1737" s="22">
        <v>-267.47000000000003</v>
      </c>
      <c r="D1737" s="22">
        <v>116.29</v>
      </c>
      <c r="E1737" s="22">
        <v>0.2</v>
      </c>
      <c r="F1737" s="22" t="s">
        <v>41</v>
      </c>
      <c r="G1737" s="22" t="s">
        <v>1900</v>
      </c>
      <c r="H1737" s="22" t="s">
        <v>32</v>
      </c>
    </row>
    <row r="1738" spans="2:8" ht="15" hidden="1" customHeight="1" x14ac:dyDescent="0.4">
      <c r="B1738" s="22" t="s">
        <v>2149</v>
      </c>
      <c r="C1738" s="22">
        <v>-267.31</v>
      </c>
      <c r="D1738" s="22">
        <v>182.21</v>
      </c>
      <c r="E1738" s="22">
        <v>0.2</v>
      </c>
      <c r="F1738" s="22" t="s">
        <v>37</v>
      </c>
      <c r="G1738" s="22" t="s">
        <v>2148</v>
      </c>
      <c r="H1738" s="22" t="s">
        <v>38</v>
      </c>
    </row>
    <row r="1739" spans="2:8" ht="15" hidden="1" customHeight="1" x14ac:dyDescent="0.4">
      <c r="B1739" s="22" t="s">
        <v>2147</v>
      </c>
      <c r="C1739" s="22">
        <v>-267.24</v>
      </c>
      <c r="D1739" s="22">
        <v>190.86</v>
      </c>
      <c r="E1739" s="22">
        <v>0.1</v>
      </c>
      <c r="F1739" s="22" t="s">
        <v>40</v>
      </c>
      <c r="G1739" s="22" t="s">
        <v>1195</v>
      </c>
      <c r="H1739" s="22" t="s">
        <v>32</v>
      </c>
    </row>
    <row r="1740" spans="2:8" ht="15" hidden="1" customHeight="1" x14ac:dyDescent="0.4">
      <c r="B1740" s="22" t="s">
        <v>2146</v>
      </c>
      <c r="C1740" s="22">
        <v>-267.24</v>
      </c>
      <c r="D1740" s="22">
        <v>190.86</v>
      </c>
      <c r="E1740" s="22">
        <v>0.1</v>
      </c>
      <c r="F1740" s="22" t="s">
        <v>37</v>
      </c>
      <c r="G1740" s="22" t="s">
        <v>1195</v>
      </c>
      <c r="H1740" s="22" t="s">
        <v>33</v>
      </c>
    </row>
    <row r="1741" spans="2:8" ht="15" hidden="1" customHeight="1" x14ac:dyDescent="0.4">
      <c r="B1741" s="22" t="s">
        <v>2145</v>
      </c>
      <c r="C1741" s="22">
        <v>-266.18</v>
      </c>
      <c r="D1741" s="22">
        <v>224.38</v>
      </c>
      <c r="E1741" s="22">
        <v>0.2</v>
      </c>
      <c r="F1741" s="22" t="s">
        <v>37</v>
      </c>
      <c r="G1741" s="22" t="s">
        <v>2144</v>
      </c>
      <c r="H1741" s="22" t="s">
        <v>38</v>
      </c>
    </row>
    <row r="1742" spans="2:8" ht="15" hidden="1" customHeight="1" x14ac:dyDescent="0.4">
      <c r="B1742" s="22" t="s">
        <v>2143</v>
      </c>
      <c r="C1742" s="22">
        <v>-265.76</v>
      </c>
      <c r="D1742" s="22">
        <v>1505.98</v>
      </c>
      <c r="E1742" s="22">
        <v>0.4</v>
      </c>
      <c r="F1742" s="22" t="s">
        <v>40</v>
      </c>
      <c r="G1742" s="22" t="s">
        <v>2142</v>
      </c>
      <c r="H1742" s="22" t="s">
        <v>33</v>
      </c>
    </row>
    <row r="1743" spans="2:8" ht="15" hidden="1" customHeight="1" x14ac:dyDescent="0.4">
      <c r="B1743" s="22" t="s">
        <v>2141</v>
      </c>
      <c r="C1743" s="22">
        <v>-265.39</v>
      </c>
      <c r="D1743" s="22">
        <v>408.17</v>
      </c>
      <c r="E1743" s="22">
        <v>0.5</v>
      </c>
      <c r="F1743" s="22" t="s">
        <v>37</v>
      </c>
      <c r="G1743" s="22" t="s">
        <v>2140</v>
      </c>
      <c r="H1743" s="22" t="s">
        <v>38</v>
      </c>
    </row>
    <row r="1744" spans="2:8" ht="15" hidden="1" customHeight="1" x14ac:dyDescent="0.4">
      <c r="B1744" s="22" t="s">
        <v>1616</v>
      </c>
      <c r="C1744" s="22">
        <v>-264.92</v>
      </c>
      <c r="D1744" s="22">
        <v>836.59</v>
      </c>
      <c r="E1744" s="22">
        <v>0.3</v>
      </c>
      <c r="F1744" s="22" t="s">
        <v>37</v>
      </c>
      <c r="G1744" s="22" t="s">
        <v>2139</v>
      </c>
      <c r="H1744" s="22" t="s">
        <v>32</v>
      </c>
    </row>
    <row r="1745" spans="2:8" ht="15" hidden="1" customHeight="1" x14ac:dyDescent="0.4">
      <c r="B1745" s="22" t="s">
        <v>2138</v>
      </c>
      <c r="C1745" s="22">
        <v>-264.85000000000002</v>
      </c>
      <c r="D1745" s="22">
        <v>713.15</v>
      </c>
      <c r="E1745" s="22">
        <v>0.4</v>
      </c>
      <c r="F1745" s="22" t="s">
        <v>41</v>
      </c>
      <c r="G1745" s="22" t="s">
        <v>2137</v>
      </c>
      <c r="H1745" s="22" t="s">
        <v>32</v>
      </c>
    </row>
    <row r="1746" spans="2:8" ht="15" hidden="1" customHeight="1" x14ac:dyDescent="0.4">
      <c r="B1746" s="22" t="s">
        <v>2136</v>
      </c>
      <c r="C1746" s="22">
        <v>-264.74</v>
      </c>
      <c r="D1746" s="22">
        <v>196.06</v>
      </c>
      <c r="E1746" s="22">
        <v>0.25</v>
      </c>
      <c r="F1746" s="22" t="s">
        <v>40</v>
      </c>
      <c r="G1746" s="22" t="s">
        <v>2135</v>
      </c>
      <c r="H1746" s="22" t="s">
        <v>33</v>
      </c>
    </row>
    <row r="1747" spans="2:8" ht="15" hidden="1" customHeight="1" x14ac:dyDescent="0.4">
      <c r="B1747" s="22" t="s">
        <v>2134</v>
      </c>
      <c r="C1747" s="22">
        <v>-264.64999999999998</v>
      </c>
      <c r="D1747" s="22">
        <v>211.72</v>
      </c>
      <c r="E1747" s="22">
        <v>0.15</v>
      </c>
      <c r="F1747" s="22" t="s">
        <v>37</v>
      </c>
      <c r="G1747" s="22" t="s">
        <v>2133</v>
      </c>
      <c r="H1747" s="22" t="s">
        <v>33</v>
      </c>
    </row>
    <row r="1748" spans="2:8" ht="15" hidden="1" customHeight="1" x14ac:dyDescent="0.4">
      <c r="B1748" s="22" t="s">
        <v>2132</v>
      </c>
      <c r="C1748" s="22">
        <v>-264.24</v>
      </c>
      <c r="D1748" s="22">
        <v>406.44</v>
      </c>
      <c r="E1748" s="22">
        <v>0.2</v>
      </c>
      <c r="F1748" s="22" t="s">
        <v>40</v>
      </c>
      <c r="G1748" s="22" t="s">
        <v>2131</v>
      </c>
      <c r="H1748" s="22" t="s">
        <v>32</v>
      </c>
    </row>
    <row r="1749" spans="2:8" ht="15" hidden="1" customHeight="1" x14ac:dyDescent="0.4">
      <c r="B1749" s="22" t="s">
        <v>2130</v>
      </c>
      <c r="C1749" s="22">
        <v>-264.22000000000003</v>
      </c>
      <c r="D1749" s="22">
        <v>377.45</v>
      </c>
      <c r="E1749" s="22">
        <v>0.4</v>
      </c>
      <c r="F1749" s="22" t="s">
        <v>41</v>
      </c>
      <c r="G1749" s="22" t="s">
        <v>2129</v>
      </c>
      <c r="H1749" s="22" t="s">
        <v>38</v>
      </c>
    </row>
    <row r="1750" spans="2:8" ht="15" hidden="1" customHeight="1" x14ac:dyDescent="0.4">
      <c r="B1750" s="22" t="s">
        <v>2128</v>
      </c>
      <c r="C1750" s="22">
        <v>-264</v>
      </c>
      <c r="D1750" s="22">
        <v>1439.98</v>
      </c>
      <c r="E1750" s="22">
        <v>0.45</v>
      </c>
      <c r="F1750" s="22" t="s">
        <v>37</v>
      </c>
      <c r="G1750" s="22" t="s">
        <v>1528</v>
      </c>
      <c r="H1750" s="22" t="s">
        <v>33</v>
      </c>
    </row>
    <row r="1751" spans="2:8" ht="15" hidden="1" customHeight="1" x14ac:dyDescent="0.4">
      <c r="B1751" s="22" t="s">
        <v>2127</v>
      </c>
      <c r="C1751" s="22">
        <v>-263.44</v>
      </c>
      <c r="D1751" s="22">
        <v>306.32</v>
      </c>
      <c r="E1751" s="22">
        <v>0.05</v>
      </c>
      <c r="F1751" s="22" t="s">
        <v>37</v>
      </c>
      <c r="G1751" s="22" t="s">
        <v>1909</v>
      </c>
      <c r="H1751" s="22" t="s">
        <v>33</v>
      </c>
    </row>
    <row r="1752" spans="2:8" ht="15" hidden="1" customHeight="1" x14ac:dyDescent="0.4">
      <c r="B1752" s="22" t="s">
        <v>2126</v>
      </c>
      <c r="C1752" s="22">
        <v>-263.39999999999998</v>
      </c>
      <c r="D1752" s="22">
        <v>399</v>
      </c>
      <c r="E1752" s="22">
        <v>0.35</v>
      </c>
      <c r="F1752" s="22" t="s">
        <v>37</v>
      </c>
      <c r="G1752" s="22" t="s">
        <v>703</v>
      </c>
      <c r="H1752" s="22" t="s">
        <v>32</v>
      </c>
    </row>
    <row r="1753" spans="2:8" ht="15" hidden="1" customHeight="1" x14ac:dyDescent="0.4">
      <c r="B1753" s="22" t="s">
        <v>2125</v>
      </c>
      <c r="C1753" s="22">
        <v>-263.2</v>
      </c>
      <c r="D1753" s="22">
        <v>563.9</v>
      </c>
      <c r="E1753" s="22">
        <v>0.15</v>
      </c>
      <c r="F1753" s="22" t="s">
        <v>40</v>
      </c>
      <c r="G1753" s="22" t="s">
        <v>2124</v>
      </c>
      <c r="H1753" s="22" t="s">
        <v>32</v>
      </c>
    </row>
    <row r="1754" spans="2:8" ht="15" hidden="1" customHeight="1" x14ac:dyDescent="0.4">
      <c r="B1754" s="22" t="s">
        <v>2123</v>
      </c>
      <c r="C1754" s="22">
        <v>-263.08999999999997</v>
      </c>
      <c r="D1754" s="22">
        <v>1107.43</v>
      </c>
      <c r="E1754" s="22">
        <v>0.15</v>
      </c>
      <c r="F1754" s="22" t="s">
        <v>40</v>
      </c>
      <c r="G1754" s="22" t="s">
        <v>2122</v>
      </c>
      <c r="H1754" s="22" t="s">
        <v>33</v>
      </c>
    </row>
    <row r="1755" spans="2:8" ht="15" hidden="1" customHeight="1" x14ac:dyDescent="0.4">
      <c r="B1755" s="22" t="s">
        <v>2121</v>
      </c>
      <c r="C1755" s="22">
        <v>-262.02999999999997</v>
      </c>
      <c r="D1755" s="22">
        <v>327.41000000000003</v>
      </c>
      <c r="E1755" s="22">
        <v>0.3</v>
      </c>
      <c r="F1755" s="22" t="s">
        <v>37</v>
      </c>
      <c r="G1755" s="22" t="s">
        <v>2120</v>
      </c>
      <c r="H1755" s="22" t="s">
        <v>32</v>
      </c>
    </row>
    <row r="1756" spans="2:8" ht="15" hidden="1" customHeight="1" x14ac:dyDescent="0.4">
      <c r="B1756" s="22" t="s">
        <v>2119</v>
      </c>
      <c r="C1756" s="22">
        <v>-261.42</v>
      </c>
      <c r="D1756" s="22">
        <v>170.49</v>
      </c>
      <c r="E1756" s="22">
        <v>0.55000000000000004</v>
      </c>
      <c r="F1756" s="22" t="s">
        <v>37</v>
      </c>
      <c r="G1756" s="22" t="s">
        <v>1323</v>
      </c>
      <c r="H1756" s="22" t="s">
        <v>32</v>
      </c>
    </row>
    <row r="1757" spans="2:8" ht="15" hidden="1" customHeight="1" x14ac:dyDescent="0.4">
      <c r="B1757" s="22" t="s">
        <v>2118</v>
      </c>
      <c r="C1757" s="22">
        <v>-261.33999999999997</v>
      </c>
      <c r="D1757" s="22">
        <v>237.5</v>
      </c>
      <c r="E1757" s="22">
        <v>0.45</v>
      </c>
      <c r="F1757" s="22" t="s">
        <v>37</v>
      </c>
      <c r="G1757" s="22" t="s">
        <v>2117</v>
      </c>
      <c r="H1757" s="22" t="s">
        <v>38</v>
      </c>
    </row>
    <row r="1758" spans="2:8" ht="15" hidden="1" customHeight="1" x14ac:dyDescent="0.4">
      <c r="B1758" s="22" t="s">
        <v>2116</v>
      </c>
      <c r="C1758" s="22">
        <v>-261.27999999999997</v>
      </c>
      <c r="D1758" s="22">
        <v>580.55999999999995</v>
      </c>
      <c r="E1758" s="22">
        <v>0.4</v>
      </c>
      <c r="F1758" s="22" t="s">
        <v>41</v>
      </c>
      <c r="G1758" s="22" t="s">
        <v>2115</v>
      </c>
      <c r="H1758" s="22" t="s">
        <v>38</v>
      </c>
    </row>
    <row r="1759" spans="2:8" ht="15" hidden="1" customHeight="1" x14ac:dyDescent="0.4">
      <c r="B1759" s="22" t="s">
        <v>2114</v>
      </c>
      <c r="C1759" s="22">
        <v>-261.18</v>
      </c>
      <c r="D1759" s="22">
        <v>116.94</v>
      </c>
      <c r="E1759" s="22">
        <v>0.2</v>
      </c>
      <c r="F1759" s="22" t="s">
        <v>41</v>
      </c>
      <c r="G1759" s="22" t="s">
        <v>1849</v>
      </c>
      <c r="H1759" s="22" t="s">
        <v>32</v>
      </c>
    </row>
    <row r="1760" spans="2:8" ht="15" hidden="1" customHeight="1" x14ac:dyDescent="0.4">
      <c r="B1760" s="22" t="s">
        <v>2113</v>
      </c>
      <c r="C1760" s="22">
        <v>-261.18</v>
      </c>
      <c r="D1760" s="22">
        <v>116.94</v>
      </c>
      <c r="E1760" s="22">
        <v>0.2</v>
      </c>
      <c r="F1760" s="22" t="s">
        <v>40</v>
      </c>
      <c r="G1760" s="22" t="s">
        <v>1849</v>
      </c>
      <c r="H1760" s="22" t="s">
        <v>32</v>
      </c>
    </row>
    <row r="1761" spans="2:8" ht="15" hidden="1" customHeight="1" x14ac:dyDescent="0.4">
      <c r="B1761" s="22" t="s">
        <v>2112</v>
      </c>
      <c r="C1761" s="22">
        <v>-260.95999999999998</v>
      </c>
      <c r="D1761" s="22">
        <v>200.74</v>
      </c>
      <c r="E1761" s="22">
        <v>0.55000000000000004</v>
      </c>
      <c r="F1761" s="22" t="s">
        <v>40</v>
      </c>
      <c r="G1761" s="22" t="s">
        <v>2111</v>
      </c>
      <c r="H1761" s="22" t="s">
        <v>38</v>
      </c>
    </row>
    <row r="1762" spans="2:8" ht="15" hidden="1" customHeight="1" x14ac:dyDescent="0.4">
      <c r="B1762" s="22" t="s">
        <v>2110</v>
      </c>
      <c r="C1762" s="22">
        <v>-260.82</v>
      </c>
      <c r="D1762" s="22">
        <v>325.98</v>
      </c>
      <c r="E1762" s="22">
        <v>0.05</v>
      </c>
      <c r="F1762" s="22" t="s">
        <v>40</v>
      </c>
      <c r="G1762" s="22" t="s">
        <v>2109</v>
      </c>
      <c r="H1762" s="22" t="s">
        <v>32</v>
      </c>
    </row>
    <row r="1763" spans="2:8" ht="15" hidden="1" customHeight="1" x14ac:dyDescent="0.4">
      <c r="B1763" s="22" t="s">
        <v>2108</v>
      </c>
      <c r="C1763" s="22">
        <v>-260.62</v>
      </c>
      <c r="D1763" s="22">
        <v>521.17999999999995</v>
      </c>
      <c r="E1763" s="22">
        <v>0.35</v>
      </c>
      <c r="F1763" s="22" t="s">
        <v>41</v>
      </c>
      <c r="G1763" s="22" t="s">
        <v>769</v>
      </c>
      <c r="H1763" s="22" t="s">
        <v>33</v>
      </c>
    </row>
    <row r="1764" spans="2:8" ht="15" hidden="1" customHeight="1" x14ac:dyDescent="0.4">
      <c r="B1764" s="22" t="s">
        <v>2107</v>
      </c>
      <c r="C1764" s="22">
        <v>-260.61</v>
      </c>
      <c r="D1764" s="22">
        <v>521.22</v>
      </c>
      <c r="E1764" s="22">
        <v>0.4</v>
      </c>
      <c r="F1764" s="22" t="s">
        <v>41</v>
      </c>
      <c r="G1764" s="22" t="s">
        <v>2106</v>
      </c>
      <c r="H1764" s="22" t="s">
        <v>32</v>
      </c>
    </row>
    <row r="1765" spans="2:8" ht="15" hidden="1" customHeight="1" x14ac:dyDescent="0.4">
      <c r="B1765" s="22" t="s">
        <v>2105</v>
      </c>
      <c r="C1765" s="22">
        <v>-260.45999999999998</v>
      </c>
      <c r="D1765" s="22">
        <v>200.34</v>
      </c>
      <c r="E1765" s="22">
        <v>0.35</v>
      </c>
      <c r="F1765" s="22" t="s">
        <v>37</v>
      </c>
      <c r="G1765" s="22" t="s">
        <v>2104</v>
      </c>
      <c r="H1765" s="22" t="s">
        <v>32</v>
      </c>
    </row>
    <row r="1766" spans="2:8" ht="15" hidden="1" customHeight="1" x14ac:dyDescent="0.4">
      <c r="B1766" s="22" t="s">
        <v>2103</v>
      </c>
      <c r="C1766" s="22">
        <v>-260.12</v>
      </c>
      <c r="D1766" s="22">
        <v>454.78</v>
      </c>
      <c r="E1766" s="22">
        <v>0.4</v>
      </c>
      <c r="F1766" s="22" t="s">
        <v>41</v>
      </c>
      <c r="G1766" s="22" t="s">
        <v>1787</v>
      </c>
      <c r="H1766" s="22" t="s">
        <v>32</v>
      </c>
    </row>
    <row r="1767" spans="2:8" ht="15" hidden="1" customHeight="1" x14ac:dyDescent="0.4">
      <c r="B1767" s="22" t="s">
        <v>2102</v>
      </c>
      <c r="C1767" s="22">
        <v>-259.61</v>
      </c>
      <c r="D1767" s="22">
        <v>589.80999999999995</v>
      </c>
      <c r="E1767" s="22">
        <v>0.4</v>
      </c>
      <c r="F1767" s="22" t="s">
        <v>40</v>
      </c>
      <c r="G1767" s="22" t="s">
        <v>2101</v>
      </c>
      <c r="H1767" s="22" t="s">
        <v>32</v>
      </c>
    </row>
    <row r="1768" spans="2:8" ht="15" hidden="1" customHeight="1" x14ac:dyDescent="0.4">
      <c r="B1768" s="22" t="s">
        <v>2100</v>
      </c>
      <c r="C1768" s="22">
        <v>-259.39</v>
      </c>
      <c r="D1768" s="22">
        <v>788.93</v>
      </c>
      <c r="E1768" s="22">
        <v>0.4</v>
      </c>
      <c r="F1768" s="22" t="s">
        <v>40</v>
      </c>
      <c r="G1768" s="22" t="s">
        <v>2099</v>
      </c>
      <c r="H1768" s="22" t="s">
        <v>38</v>
      </c>
    </row>
    <row r="1769" spans="2:8" ht="15" hidden="1" customHeight="1" x14ac:dyDescent="0.4">
      <c r="B1769" s="22" t="s">
        <v>2098</v>
      </c>
      <c r="C1769" s="22">
        <v>-259.02</v>
      </c>
      <c r="D1769" s="22">
        <v>295.92</v>
      </c>
      <c r="E1769" s="22">
        <v>0.35</v>
      </c>
      <c r="F1769" s="22" t="s">
        <v>39</v>
      </c>
      <c r="G1769" s="22" t="s">
        <v>2097</v>
      </c>
      <c r="H1769" s="22" t="s">
        <v>33</v>
      </c>
    </row>
    <row r="1770" spans="2:8" ht="15" hidden="1" customHeight="1" x14ac:dyDescent="0.4">
      <c r="B1770" s="22" t="s">
        <v>2096</v>
      </c>
      <c r="C1770" s="22">
        <v>-258.68</v>
      </c>
      <c r="D1770" s="22">
        <v>155.13999999999999</v>
      </c>
      <c r="E1770" s="22">
        <v>0.25</v>
      </c>
      <c r="F1770" s="22" t="s">
        <v>37</v>
      </c>
      <c r="G1770" s="22" t="s">
        <v>2095</v>
      </c>
      <c r="H1770" s="22" t="s">
        <v>32</v>
      </c>
    </row>
    <row r="1771" spans="2:8" ht="15" hidden="1" customHeight="1" x14ac:dyDescent="0.4">
      <c r="B1771" s="22" t="s">
        <v>2094</v>
      </c>
      <c r="C1771" s="22">
        <v>-258.63</v>
      </c>
      <c r="D1771" s="22">
        <v>525.41999999999996</v>
      </c>
      <c r="E1771" s="22">
        <v>0.45</v>
      </c>
      <c r="F1771" s="22" t="s">
        <v>40</v>
      </c>
      <c r="G1771" s="22" t="s">
        <v>2093</v>
      </c>
      <c r="H1771" s="22" t="s">
        <v>33</v>
      </c>
    </row>
    <row r="1772" spans="2:8" ht="15" hidden="1" customHeight="1" x14ac:dyDescent="0.4">
      <c r="B1772" s="22" t="s">
        <v>2092</v>
      </c>
      <c r="C1772" s="22">
        <v>-258.5</v>
      </c>
      <c r="D1772" s="22">
        <v>1809.26</v>
      </c>
      <c r="E1772" s="22">
        <v>0.2</v>
      </c>
      <c r="F1772" s="22" t="s">
        <v>41</v>
      </c>
      <c r="G1772" s="22" t="s">
        <v>2091</v>
      </c>
      <c r="H1772" s="22" t="s">
        <v>32</v>
      </c>
    </row>
    <row r="1773" spans="2:8" ht="15" hidden="1" customHeight="1" x14ac:dyDescent="0.4">
      <c r="B1773" s="22" t="s">
        <v>2090</v>
      </c>
      <c r="C1773" s="22">
        <v>-258.5</v>
      </c>
      <c r="D1773" s="22">
        <v>786.74</v>
      </c>
      <c r="E1773" s="22">
        <v>0.25</v>
      </c>
      <c r="F1773" s="22" t="s">
        <v>41</v>
      </c>
      <c r="G1773" s="22" t="s">
        <v>1814</v>
      </c>
      <c r="H1773" s="22" t="s">
        <v>32</v>
      </c>
    </row>
    <row r="1774" spans="2:8" ht="15" hidden="1" customHeight="1" x14ac:dyDescent="0.4">
      <c r="B1774" s="22" t="s">
        <v>2089</v>
      </c>
      <c r="C1774" s="22">
        <v>-258.18</v>
      </c>
      <c r="D1774" s="22">
        <v>214.92</v>
      </c>
      <c r="E1774" s="22">
        <v>0.3</v>
      </c>
      <c r="F1774" s="22" t="s">
        <v>37</v>
      </c>
      <c r="G1774" s="22" t="s">
        <v>2088</v>
      </c>
      <c r="H1774" s="22" t="s">
        <v>32</v>
      </c>
    </row>
    <row r="1775" spans="2:8" ht="15" hidden="1" customHeight="1" x14ac:dyDescent="0.4">
      <c r="B1775" s="22" t="s">
        <v>2087</v>
      </c>
      <c r="C1775" s="22">
        <v>-257.87</v>
      </c>
      <c r="D1775" s="22">
        <v>138.13</v>
      </c>
      <c r="E1775" s="22">
        <v>0.15</v>
      </c>
      <c r="F1775" s="22" t="s">
        <v>37</v>
      </c>
      <c r="G1775" s="22" t="s">
        <v>2086</v>
      </c>
      <c r="H1775" s="22" t="s">
        <v>32</v>
      </c>
    </row>
    <row r="1776" spans="2:8" ht="15" hidden="1" customHeight="1" x14ac:dyDescent="0.4">
      <c r="B1776" s="22" t="s">
        <v>2085</v>
      </c>
      <c r="C1776" s="22">
        <v>-257.76</v>
      </c>
      <c r="D1776" s="22">
        <v>429.48</v>
      </c>
      <c r="E1776" s="22">
        <v>0.45</v>
      </c>
      <c r="F1776" s="22" t="s">
        <v>40</v>
      </c>
      <c r="G1776" s="22" t="s">
        <v>2084</v>
      </c>
      <c r="H1776" s="22" t="s">
        <v>32</v>
      </c>
    </row>
    <row r="1777" spans="2:8" ht="15" hidden="1" customHeight="1" x14ac:dyDescent="0.4">
      <c r="B1777" s="22" t="s">
        <v>2083</v>
      </c>
      <c r="C1777" s="22">
        <v>-257.60000000000002</v>
      </c>
      <c r="D1777" s="22">
        <v>772.78</v>
      </c>
      <c r="E1777" s="22">
        <v>0.3</v>
      </c>
      <c r="F1777" s="22" t="s">
        <v>40</v>
      </c>
      <c r="G1777" s="22" t="s">
        <v>397</v>
      </c>
      <c r="H1777" s="22" t="s">
        <v>32</v>
      </c>
    </row>
    <row r="1778" spans="2:8" ht="15" hidden="1" customHeight="1" x14ac:dyDescent="0.4">
      <c r="B1778" s="22" t="s">
        <v>2082</v>
      </c>
      <c r="C1778" s="22">
        <v>-257.39999999999998</v>
      </c>
      <c r="D1778" s="22">
        <v>154.44</v>
      </c>
      <c r="E1778" s="22">
        <v>0.2</v>
      </c>
      <c r="F1778" s="22" t="s">
        <v>40</v>
      </c>
      <c r="G1778" s="22" t="s">
        <v>2081</v>
      </c>
      <c r="H1778" s="22" t="s">
        <v>32</v>
      </c>
    </row>
    <row r="1779" spans="2:8" ht="15" hidden="1" customHeight="1" x14ac:dyDescent="0.4">
      <c r="B1779" s="22" t="s">
        <v>2080</v>
      </c>
      <c r="C1779" s="22">
        <v>-257.2</v>
      </c>
      <c r="D1779" s="22">
        <v>701.3</v>
      </c>
      <c r="E1779" s="22">
        <v>0.1</v>
      </c>
      <c r="F1779" s="22" t="s">
        <v>37</v>
      </c>
      <c r="G1779" s="22" t="s">
        <v>1267</v>
      </c>
      <c r="H1779" s="22" t="s">
        <v>38</v>
      </c>
    </row>
    <row r="1780" spans="2:8" ht="15" hidden="1" customHeight="1" x14ac:dyDescent="0.4">
      <c r="B1780" s="22" t="s">
        <v>2079</v>
      </c>
      <c r="C1780" s="22">
        <v>-257.14</v>
      </c>
      <c r="D1780" s="22">
        <v>382.52</v>
      </c>
      <c r="E1780" s="22">
        <v>0.4</v>
      </c>
      <c r="F1780" s="22" t="s">
        <v>37</v>
      </c>
      <c r="G1780" s="22" t="s">
        <v>2077</v>
      </c>
      <c r="H1780" s="22" t="s">
        <v>32</v>
      </c>
    </row>
    <row r="1781" spans="2:8" ht="15" hidden="1" customHeight="1" x14ac:dyDescent="0.4">
      <c r="B1781" s="22" t="s">
        <v>2078</v>
      </c>
      <c r="C1781" s="22">
        <v>-257.14</v>
      </c>
      <c r="D1781" s="22">
        <v>382.52</v>
      </c>
      <c r="E1781" s="22">
        <v>0.4</v>
      </c>
      <c r="F1781" s="22" t="s">
        <v>40</v>
      </c>
      <c r="G1781" s="22" t="s">
        <v>2077</v>
      </c>
      <c r="H1781" s="22" t="s">
        <v>32</v>
      </c>
    </row>
    <row r="1782" spans="2:8" ht="15" hidden="1" customHeight="1" x14ac:dyDescent="0.4">
      <c r="B1782" s="22" t="s">
        <v>2076</v>
      </c>
      <c r="C1782" s="22">
        <v>-256.29000000000002</v>
      </c>
      <c r="D1782" s="22">
        <v>394.27</v>
      </c>
      <c r="E1782" s="22">
        <v>0.2</v>
      </c>
      <c r="F1782" s="22" t="s">
        <v>41</v>
      </c>
      <c r="G1782" s="22" t="s">
        <v>2075</v>
      </c>
      <c r="H1782" s="22" t="s">
        <v>32</v>
      </c>
    </row>
    <row r="1783" spans="2:8" ht="15" hidden="1" customHeight="1" x14ac:dyDescent="0.4">
      <c r="B1783" s="22" t="s">
        <v>2074</v>
      </c>
      <c r="C1783" s="22">
        <v>-256.18</v>
      </c>
      <c r="D1783" s="22">
        <v>543.02</v>
      </c>
      <c r="E1783" s="22">
        <v>0.25</v>
      </c>
      <c r="F1783" s="22" t="s">
        <v>41</v>
      </c>
      <c r="G1783" s="22" t="s">
        <v>168</v>
      </c>
      <c r="H1783" s="22" t="s">
        <v>33</v>
      </c>
    </row>
    <row r="1784" spans="2:8" ht="15" hidden="1" customHeight="1" x14ac:dyDescent="0.4">
      <c r="B1784" s="22" t="s">
        <v>2073</v>
      </c>
      <c r="C1784" s="22">
        <v>-256.14999999999998</v>
      </c>
      <c r="D1784" s="22">
        <v>1451.51</v>
      </c>
      <c r="E1784" s="22">
        <v>0.55000000000000004</v>
      </c>
      <c r="F1784" s="22" t="s">
        <v>37</v>
      </c>
      <c r="G1784" s="22" t="s">
        <v>2072</v>
      </c>
      <c r="H1784" s="22" t="s">
        <v>32</v>
      </c>
    </row>
    <row r="1785" spans="2:8" ht="15" hidden="1" customHeight="1" x14ac:dyDescent="0.4">
      <c r="B1785" s="22" t="s">
        <v>2071</v>
      </c>
      <c r="C1785" s="22">
        <v>-255.96</v>
      </c>
      <c r="D1785" s="22">
        <v>663.39</v>
      </c>
      <c r="E1785" s="22">
        <v>0.4</v>
      </c>
      <c r="F1785" s="22" t="s">
        <v>37</v>
      </c>
      <c r="G1785" s="22" t="s">
        <v>2070</v>
      </c>
      <c r="H1785" s="22" t="s">
        <v>38</v>
      </c>
    </row>
    <row r="1786" spans="2:8" ht="15" hidden="1" customHeight="1" x14ac:dyDescent="0.4">
      <c r="B1786" s="22" t="s">
        <v>2069</v>
      </c>
      <c r="C1786" s="22">
        <v>-255.86</v>
      </c>
      <c r="D1786" s="22">
        <v>465.16</v>
      </c>
      <c r="E1786" s="22">
        <v>0.2</v>
      </c>
      <c r="F1786" s="22" t="s">
        <v>40</v>
      </c>
      <c r="G1786" s="22" t="s">
        <v>2068</v>
      </c>
      <c r="H1786" s="22" t="s">
        <v>33</v>
      </c>
    </row>
    <row r="1787" spans="2:8" ht="15" hidden="1" customHeight="1" x14ac:dyDescent="0.4">
      <c r="B1787" s="22" t="s">
        <v>2067</v>
      </c>
      <c r="C1787" s="22">
        <v>-255.78</v>
      </c>
      <c r="D1787" s="22">
        <v>399.6</v>
      </c>
      <c r="E1787" s="22">
        <v>0.05</v>
      </c>
      <c r="F1787" s="22" t="s">
        <v>40</v>
      </c>
      <c r="G1787" s="22" t="s">
        <v>2066</v>
      </c>
      <c r="H1787" s="22" t="s">
        <v>32</v>
      </c>
    </row>
    <row r="1788" spans="2:8" ht="15" hidden="1" customHeight="1" x14ac:dyDescent="0.4">
      <c r="B1788" s="22" t="s">
        <v>2065</v>
      </c>
      <c r="C1788" s="22">
        <v>-255.74</v>
      </c>
      <c r="D1788" s="22">
        <v>1022.97</v>
      </c>
      <c r="E1788" s="22">
        <v>0.2</v>
      </c>
      <c r="F1788" s="22" t="s">
        <v>40</v>
      </c>
      <c r="G1788" s="22" t="s">
        <v>2064</v>
      </c>
      <c r="H1788" s="22" t="s">
        <v>32</v>
      </c>
    </row>
    <row r="1789" spans="2:8" ht="15" hidden="1" customHeight="1" x14ac:dyDescent="0.4">
      <c r="B1789" s="22" t="s">
        <v>2063</v>
      </c>
      <c r="C1789" s="22">
        <v>-255.59</v>
      </c>
      <c r="D1789" s="22">
        <v>562.29</v>
      </c>
      <c r="E1789" s="22">
        <v>0.2</v>
      </c>
      <c r="F1789" s="22" t="s">
        <v>37</v>
      </c>
      <c r="G1789" s="22" t="s">
        <v>2062</v>
      </c>
      <c r="H1789" s="22" t="s">
        <v>33</v>
      </c>
    </row>
    <row r="1790" spans="2:8" ht="15" hidden="1" customHeight="1" x14ac:dyDescent="0.4">
      <c r="B1790" s="22" t="s">
        <v>2061</v>
      </c>
      <c r="C1790" s="22">
        <v>-254.64</v>
      </c>
      <c r="D1790" s="22">
        <v>318.24</v>
      </c>
      <c r="E1790" s="22">
        <v>0.3</v>
      </c>
      <c r="F1790" s="22" t="s">
        <v>37</v>
      </c>
      <c r="G1790" s="22" t="s">
        <v>1296</v>
      </c>
      <c r="H1790" s="22" t="s">
        <v>32</v>
      </c>
    </row>
    <row r="1791" spans="2:8" ht="15" hidden="1" customHeight="1" x14ac:dyDescent="0.4">
      <c r="B1791" s="22" t="s">
        <v>2060</v>
      </c>
      <c r="C1791" s="22">
        <v>-254.5</v>
      </c>
      <c r="D1791" s="22">
        <v>131.6</v>
      </c>
      <c r="E1791" s="22">
        <v>0.35</v>
      </c>
      <c r="F1791" s="22" t="s">
        <v>37</v>
      </c>
      <c r="G1791" s="22" t="s">
        <v>2059</v>
      </c>
      <c r="H1791" s="22" t="s">
        <v>32</v>
      </c>
    </row>
    <row r="1792" spans="2:8" ht="15" hidden="1" customHeight="1" x14ac:dyDescent="0.4">
      <c r="B1792" s="22" t="s">
        <v>2058</v>
      </c>
      <c r="C1792" s="22">
        <v>-254.34</v>
      </c>
      <c r="D1792" s="22">
        <v>491.94</v>
      </c>
      <c r="E1792" s="22">
        <v>0.1</v>
      </c>
      <c r="F1792" s="22" t="s">
        <v>37</v>
      </c>
      <c r="G1792" s="22" t="s">
        <v>1754</v>
      </c>
      <c r="H1792" s="22" t="s">
        <v>32</v>
      </c>
    </row>
    <row r="1793" spans="2:8" ht="15" hidden="1" customHeight="1" x14ac:dyDescent="0.4">
      <c r="B1793" s="22" t="s">
        <v>2057</v>
      </c>
      <c r="C1793" s="22">
        <v>-254.21</v>
      </c>
      <c r="D1793" s="22">
        <v>727.69</v>
      </c>
      <c r="E1793" s="22">
        <v>0.45</v>
      </c>
      <c r="F1793" s="22" t="s">
        <v>40</v>
      </c>
      <c r="G1793" s="22" t="s">
        <v>2056</v>
      </c>
      <c r="H1793" s="22" t="s">
        <v>33</v>
      </c>
    </row>
    <row r="1794" spans="2:8" ht="15" hidden="1" customHeight="1" x14ac:dyDescent="0.4">
      <c r="B1794" s="22" t="s">
        <v>2055</v>
      </c>
      <c r="C1794" s="22">
        <v>-253.89</v>
      </c>
      <c r="D1794" s="22">
        <v>373.23</v>
      </c>
      <c r="E1794" s="22">
        <v>0.2</v>
      </c>
      <c r="F1794" s="22" t="s">
        <v>37</v>
      </c>
      <c r="G1794" s="22" t="s">
        <v>2054</v>
      </c>
      <c r="H1794" s="22" t="s">
        <v>38</v>
      </c>
    </row>
    <row r="1795" spans="2:8" ht="15" hidden="1" customHeight="1" x14ac:dyDescent="0.4">
      <c r="B1795" s="22" t="s">
        <v>2053</v>
      </c>
      <c r="C1795" s="22">
        <v>-253.8</v>
      </c>
      <c r="D1795" s="22">
        <v>528.66</v>
      </c>
      <c r="E1795" s="22">
        <v>0.3</v>
      </c>
      <c r="F1795" s="22" t="s">
        <v>37</v>
      </c>
      <c r="G1795" s="22" t="s">
        <v>2052</v>
      </c>
      <c r="H1795" s="22" t="s">
        <v>32</v>
      </c>
    </row>
    <row r="1796" spans="2:8" ht="15" hidden="1" customHeight="1" x14ac:dyDescent="0.4">
      <c r="B1796" s="22" t="s">
        <v>2051</v>
      </c>
      <c r="C1796" s="22">
        <v>-253.43</v>
      </c>
      <c r="D1796" s="22">
        <v>1169.69</v>
      </c>
      <c r="E1796" s="22">
        <v>0.2</v>
      </c>
      <c r="F1796" s="22" t="s">
        <v>37</v>
      </c>
      <c r="G1796" s="22" t="s">
        <v>1543</v>
      </c>
      <c r="H1796" s="22" t="s">
        <v>38</v>
      </c>
    </row>
    <row r="1797" spans="2:8" ht="15" hidden="1" customHeight="1" x14ac:dyDescent="0.4">
      <c r="B1797" s="22" t="s">
        <v>2050</v>
      </c>
      <c r="C1797" s="22">
        <v>-252</v>
      </c>
      <c r="D1797" s="22">
        <v>2519.96</v>
      </c>
      <c r="E1797" s="22">
        <v>0.45</v>
      </c>
      <c r="F1797" s="22" t="s">
        <v>40</v>
      </c>
      <c r="G1797" s="22" t="s">
        <v>2049</v>
      </c>
      <c r="H1797" s="22" t="s">
        <v>33</v>
      </c>
    </row>
    <row r="1798" spans="2:8" ht="15" hidden="1" customHeight="1" x14ac:dyDescent="0.4">
      <c r="B1798" s="22" t="s">
        <v>2048</v>
      </c>
      <c r="C1798" s="22">
        <v>-251.99</v>
      </c>
      <c r="D1798" s="22">
        <v>179.99</v>
      </c>
      <c r="E1798" s="22">
        <v>0.45</v>
      </c>
      <c r="F1798" s="22" t="s">
        <v>41</v>
      </c>
      <c r="G1798" s="22" t="s">
        <v>2047</v>
      </c>
      <c r="H1798" s="22" t="s">
        <v>32</v>
      </c>
    </row>
    <row r="1799" spans="2:8" ht="15" hidden="1" customHeight="1" x14ac:dyDescent="0.4">
      <c r="B1799" s="22" t="s">
        <v>2046</v>
      </c>
      <c r="C1799" s="22">
        <v>-251.86</v>
      </c>
      <c r="D1799" s="22">
        <v>205.52</v>
      </c>
      <c r="E1799" s="22">
        <v>0.05</v>
      </c>
      <c r="F1799" s="22" t="s">
        <v>37</v>
      </c>
      <c r="G1799" s="22" t="s">
        <v>2045</v>
      </c>
      <c r="H1799" s="22" t="s">
        <v>33</v>
      </c>
    </row>
    <row r="1800" spans="2:8" ht="15" hidden="1" customHeight="1" x14ac:dyDescent="0.4">
      <c r="B1800" s="22" t="s">
        <v>2044</v>
      </c>
      <c r="C1800" s="22">
        <v>-251.82</v>
      </c>
      <c r="D1800" s="22">
        <v>256.86</v>
      </c>
      <c r="E1800" s="22">
        <v>0.05</v>
      </c>
      <c r="F1800" s="22" t="s">
        <v>41</v>
      </c>
      <c r="G1800" s="22" t="s">
        <v>2043</v>
      </c>
      <c r="H1800" s="22" t="s">
        <v>33</v>
      </c>
    </row>
    <row r="1801" spans="2:8" ht="15" hidden="1" customHeight="1" x14ac:dyDescent="0.4">
      <c r="B1801" s="22" t="s">
        <v>2042</v>
      </c>
      <c r="C1801" s="22">
        <v>-251.75</v>
      </c>
      <c r="D1801" s="22">
        <v>574.41</v>
      </c>
      <c r="E1801" s="22">
        <v>0.4</v>
      </c>
      <c r="F1801" s="22" t="s">
        <v>40</v>
      </c>
      <c r="G1801" s="22" t="s">
        <v>2041</v>
      </c>
      <c r="H1801" s="22" t="s">
        <v>32</v>
      </c>
    </row>
    <row r="1802" spans="2:8" ht="15" hidden="1" customHeight="1" x14ac:dyDescent="0.4">
      <c r="B1802" s="22" t="s">
        <v>2040</v>
      </c>
      <c r="C1802" s="22">
        <v>-251.19</v>
      </c>
      <c r="D1802" s="22">
        <v>93.03</v>
      </c>
      <c r="E1802" s="22">
        <v>0.5</v>
      </c>
      <c r="F1802" s="22" t="s">
        <v>37</v>
      </c>
      <c r="G1802" s="22" t="s">
        <v>2039</v>
      </c>
      <c r="H1802" s="22" t="s">
        <v>33</v>
      </c>
    </row>
    <row r="1803" spans="2:8" ht="15" hidden="1" customHeight="1" x14ac:dyDescent="0.4">
      <c r="B1803" s="22" t="s">
        <v>2038</v>
      </c>
      <c r="C1803" s="22">
        <v>-251.1</v>
      </c>
      <c r="D1803" s="22">
        <v>186</v>
      </c>
      <c r="E1803" s="22">
        <v>0.1</v>
      </c>
      <c r="F1803" s="22" t="s">
        <v>37</v>
      </c>
      <c r="G1803" s="22" t="s">
        <v>2037</v>
      </c>
      <c r="H1803" s="22" t="s">
        <v>38</v>
      </c>
    </row>
    <row r="1804" spans="2:8" ht="15" hidden="1" customHeight="1" x14ac:dyDescent="0.4">
      <c r="B1804" s="22" t="s">
        <v>2036</v>
      </c>
      <c r="C1804" s="22">
        <v>-251.03</v>
      </c>
      <c r="D1804" s="22">
        <v>235.33</v>
      </c>
      <c r="E1804" s="22">
        <v>0.35</v>
      </c>
      <c r="F1804" s="22" t="s">
        <v>37</v>
      </c>
      <c r="G1804" s="22" t="s">
        <v>2035</v>
      </c>
      <c r="H1804" s="22" t="s">
        <v>32</v>
      </c>
    </row>
    <row r="1805" spans="2:8" ht="15" hidden="1" customHeight="1" x14ac:dyDescent="0.4">
      <c r="B1805" s="22" t="s">
        <v>2034</v>
      </c>
      <c r="C1805" s="22">
        <v>-250.82</v>
      </c>
      <c r="D1805" s="22">
        <v>395.88</v>
      </c>
      <c r="E1805" s="22">
        <v>0.05</v>
      </c>
      <c r="F1805" s="22" t="s">
        <v>40</v>
      </c>
      <c r="G1805" s="22" t="s">
        <v>2033</v>
      </c>
      <c r="H1805" s="22" t="s">
        <v>32</v>
      </c>
    </row>
    <row r="1806" spans="2:8" ht="15" hidden="1" customHeight="1" x14ac:dyDescent="0.4">
      <c r="B1806" s="22" t="s">
        <v>2032</v>
      </c>
      <c r="C1806" s="22">
        <v>-250.54</v>
      </c>
      <c r="D1806" s="22">
        <v>521.96</v>
      </c>
      <c r="E1806" s="22">
        <v>0.3</v>
      </c>
      <c r="F1806" s="22" t="s">
        <v>40</v>
      </c>
      <c r="G1806" s="22" t="s">
        <v>273</v>
      </c>
      <c r="H1806" s="22" t="s">
        <v>33</v>
      </c>
    </row>
    <row r="1807" spans="2:8" ht="15" hidden="1" customHeight="1" x14ac:dyDescent="0.4">
      <c r="B1807" s="22" t="s">
        <v>2031</v>
      </c>
      <c r="C1807" s="22">
        <v>-250.4</v>
      </c>
      <c r="D1807" s="22">
        <v>1502.38</v>
      </c>
      <c r="E1807" s="22">
        <v>0.2</v>
      </c>
      <c r="F1807" s="22" t="s">
        <v>37</v>
      </c>
      <c r="G1807" s="22" t="s">
        <v>2030</v>
      </c>
      <c r="H1807" s="22" t="s">
        <v>32</v>
      </c>
    </row>
    <row r="1808" spans="2:8" ht="15" hidden="1" customHeight="1" x14ac:dyDescent="0.4">
      <c r="B1808" s="22" t="s">
        <v>2029</v>
      </c>
      <c r="C1808" s="22">
        <v>-249.84</v>
      </c>
      <c r="D1808" s="22">
        <v>227.04</v>
      </c>
      <c r="E1808" s="22">
        <v>0.45</v>
      </c>
      <c r="F1808" s="22" t="s">
        <v>37</v>
      </c>
      <c r="G1808" s="22" t="s">
        <v>2028</v>
      </c>
      <c r="H1808" s="22" t="s">
        <v>38</v>
      </c>
    </row>
    <row r="1809" spans="2:8" ht="15" hidden="1" customHeight="1" x14ac:dyDescent="0.4">
      <c r="B1809" s="22" t="s">
        <v>2027</v>
      </c>
      <c r="C1809" s="22">
        <v>-249.32</v>
      </c>
      <c r="D1809" s="22">
        <v>934.96</v>
      </c>
      <c r="E1809" s="22">
        <v>0.2</v>
      </c>
      <c r="F1809" s="22" t="s">
        <v>37</v>
      </c>
      <c r="G1809" s="22" t="s">
        <v>2026</v>
      </c>
      <c r="H1809" s="22" t="s">
        <v>32</v>
      </c>
    </row>
    <row r="1810" spans="2:8" ht="15" hidden="1" customHeight="1" x14ac:dyDescent="0.4">
      <c r="B1810" s="22" t="s">
        <v>2025</v>
      </c>
      <c r="C1810" s="22">
        <v>-248.25</v>
      </c>
      <c r="D1810" s="22">
        <v>620.61</v>
      </c>
      <c r="E1810" s="22">
        <v>0.2</v>
      </c>
      <c r="F1810" s="22" t="s">
        <v>37</v>
      </c>
      <c r="G1810" s="22" t="s">
        <v>2024</v>
      </c>
      <c r="H1810" s="22" t="s">
        <v>38</v>
      </c>
    </row>
    <row r="1811" spans="2:8" ht="15" hidden="1" customHeight="1" x14ac:dyDescent="0.4">
      <c r="B1811" s="22" t="s">
        <v>2023</v>
      </c>
      <c r="C1811" s="22">
        <v>-248.17</v>
      </c>
      <c r="D1811" s="22">
        <v>364.95</v>
      </c>
      <c r="E1811" s="22">
        <v>0.4</v>
      </c>
      <c r="F1811" s="22" t="s">
        <v>37</v>
      </c>
      <c r="G1811" s="22" t="s">
        <v>2022</v>
      </c>
      <c r="H1811" s="22" t="s">
        <v>32</v>
      </c>
    </row>
    <row r="1812" spans="2:8" ht="15" hidden="1" customHeight="1" x14ac:dyDescent="0.4">
      <c r="B1812" s="22" t="s">
        <v>2021</v>
      </c>
      <c r="C1812" s="22">
        <v>-248.05</v>
      </c>
      <c r="D1812" s="22">
        <v>437.69</v>
      </c>
      <c r="E1812" s="22">
        <v>0.4</v>
      </c>
      <c r="F1812" s="22" t="s">
        <v>40</v>
      </c>
      <c r="G1812" s="22" t="s">
        <v>1671</v>
      </c>
      <c r="H1812" s="22" t="s">
        <v>32</v>
      </c>
    </row>
    <row r="1813" spans="2:8" ht="15" hidden="1" customHeight="1" x14ac:dyDescent="0.4">
      <c r="B1813" s="22" t="s">
        <v>2020</v>
      </c>
      <c r="C1813" s="22">
        <v>-248.05</v>
      </c>
      <c r="D1813" s="22">
        <v>437.69</v>
      </c>
      <c r="E1813" s="22">
        <v>0.2</v>
      </c>
      <c r="F1813" s="22" t="s">
        <v>37</v>
      </c>
      <c r="G1813" s="22" t="s">
        <v>1671</v>
      </c>
      <c r="H1813" s="22" t="s">
        <v>33</v>
      </c>
    </row>
    <row r="1814" spans="2:8" ht="15" hidden="1" customHeight="1" x14ac:dyDescent="0.4">
      <c r="B1814" s="22" t="s">
        <v>2019</v>
      </c>
      <c r="C1814" s="22">
        <v>-247.8</v>
      </c>
      <c r="D1814" s="22">
        <v>145.76</v>
      </c>
      <c r="E1814" s="22">
        <v>0.4</v>
      </c>
      <c r="F1814" s="22" t="s">
        <v>40</v>
      </c>
      <c r="G1814" s="22" t="s">
        <v>2018</v>
      </c>
      <c r="H1814" s="22" t="s">
        <v>32</v>
      </c>
    </row>
    <row r="1815" spans="2:8" ht="15" hidden="1" customHeight="1" x14ac:dyDescent="0.4">
      <c r="B1815" s="22" t="s">
        <v>2017</v>
      </c>
      <c r="C1815" s="22">
        <v>-247.49</v>
      </c>
      <c r="D1815" s="22">
        <v>114.19</v>
      </c>
      <c r="E1815" s="22">
        <v>0.35</v>
      </c>
      <c r="F1815" s="22" t="s">
        <v>40</v>
      </c>
      <c r="G1815" s="22" t="s">
        <v>2016</v>
      </c>
      <c r="H1815" s="22" t="s">
        <v>32</v>
      </c>
    </row>
    <row r="1816" spans="2:8" ht="15" hidden="1" customHeight="1" x14ac:dyDescent="0.4">
      <c r="B1816" s="22" t="s">
        <v>2015</v>
      </c>
      <c r="C1816" s="22">
        <v>-247.15</v>
      </c>
      <c r="D1816" s="22">
        <v>400.61</v>
      </c>
      <c r="E1816" s="22">
        <v>0</v>
      </c>
      <c r="F1816" s="22" t="s">
        <v>37</v>
      </c>
      <c r="G1816" s="22" t="s">
        <v>2014</v>
      </c>
      <c r="H1816" s="22" t="s">
        <v>32</v>
      </c>
    </row>
    <row r="1817" spans="2:8" ht="15" hidden="1" customHeight="1" x14ac:dyDescent="0.4">
      <c r="B1817" s="22" t="s">
        <v>2013</v>
      </c>
      <c r="C1817" s="22">
        <v>-247.12</v>
      </c>
      <c r="D1817" s="22">
        <v>1029.3800000000001</v>
      </c>
      <c r="E1817" s="22">
        <v>0.2</v>
      </c>
      <c r="F1817" s="22" t="s">
        <v>37</v>
      </c>
      <c r="G1817" s="22" t="s">
        <v>571</v>
      </c>
      <c r="H1817" s="22" t="s">
        <v>33</v>
      </c>
    </row>
    <row r="1818" spans="2:8" ht="15" hidden="1" customHeight="1" x14ac:dyDescent="0.4">
      <c r="B1818" s="22" t="s">
        <v>2012</v>
      </c>
      <c r="C1818" s="22">
        <v>-247.09</v>
      </c>
      <c r="D1818" s="22">
        <v>214.85</v>
      </c>
      <c r="E1818" s="22">
        <v>0.2</v>
      </c>
      <c r="F1818" s="22" t="s">
        <v>41</v>
      </c>
      <c r="G1818" s="22" t="s">
        <v>2011</v>
      </c>
      <c r="H1818" s="22" t="s">
        <v>38</v>
      </c>
    </row>
    <row r="1819" spans="2:8" ht="15" hidden="1" customHeight="1" x14ac:dyDescent="0.4">
      <c r="B1819" s="22" t="s">
        <v>2010</v>
      </c>
      <c r="C1819" s="22">
        <v>-246.89</v>
      </c>
      <c r="D1819" s="22">
        <v>365.71</v>
      </c>
      <c r="E1819" s="22">
        <v>0.15</v>
      </c>
      <c r="F1819" s="22" t="s">
        <v>37</v>
      </c>
      <c r="G1819" s="22" t="s">
        <v>2009</v>
      </c>
      <c r="H1819" s="22" t="s">
        <v>32</v>
      </c>
    </row>
    <row r="1820" spans="2:8" ht="15" hidden="1" customHeight="1" x14ac:dyDescent="0.4">
      <c r="B1820" s="22" t="s">
        <v>2008</v>
      </c>
      <c r="C1820" s="22">
        <v>-246.12</v>
      </c>
      <c r="D1820" s="22">
        <v>273.36</v>
      </c>
      <c r="E1820" s="22">
        <v>0.4</v>
      </c>
      <c r="F1820" s="22" t="s">
        <v>37</v>
      </c>
      <c r="G1820" s="22" t="s">
        <v>2007</v>
      </c>
      <c r="H1820" s="22" t="s">
        <v>33</v>
      </c>
    </row>
    <row r="1821" spans="2:8" ht="15" hidden="1" customHeight="1" x14ac:dyDescent="0.4">
      <c r="B1821" s="22" t="s">
        <v>2006</v>
      </c>
      <c r="C1821" s="22">
        <v>-245.94</v>
      </c>
      <c r="D1821" s="22">
        <v>409.82</v>
      </c>
      <c r="E1821" s="22">
        <v>0</v>
      </c>
      <c r="F1821" s="22" t="s">
        <v>37</v>
      </c>
      <c r="G1821" s="22" t="s">
        <v>2005</v>
      </c>
      <c r="H1821" s="22" t="s">
        <v>33</v>
      </c>
    </row>
    <row r="1822" spans="2:8" ht="15" hidden="1" customHeight="1" x14ac:dyDescent="0.4">
      <c r="B1822" s="22" t="s">
        <v>2004</v>
      </c>
      <c r="C1822" s="22">
        <v>-245.81</v>
      </c>
      <c r="D1822" s="22">
        <v>254.19</v>
      </c>
      <c r="E1822" s="22">
        <v>0.4</v>
      </c>
      <c r="F1822" s="22" t="s">
        <v>40</v>
      </c>
      <c r="G1822" s="22" t="s">
        <v>2003</v>
      </c>
      <c r="H1822" s="22" t="s">
        <v>33</v>
      </c>
    </row>
    <row r="1823" spans="2:8" ht="15" hidden="1" customHeight="1" x14ac:dyDescent="0.4">
      <c r="B1823" s="22" t="s">
        <v>2002</v>
      </c>
      <c r="C1823" s="22">
        <v>-245.16</v>
      </c>
      <c r="D1823" s="22">
        <v>386.64</v>
      </c>
      <c r="E1823" s="22">
        <v>0.1</v>
      </c>
      <c r="F1823" s="22" t="s">
        <v>37</v>
      </c>
      <c r="G1823" s="22" t="s">
        <v>2001</v>
      </c>
      <c r="H1823" s="22" t="s">
        <v>33</v>
      </c>
    </row>
    <row r="1824" spans="2:8" ht="15" hidden="1" customHeight="1" x14ac:dyDescent="0.4">
      <c r="B1824" s="22" t="s">
        <v>2000</v>
      </c>
      <c r="C1824" s="22">
        <v>-245.11</v>
      </c>
      <c r="D1824" s="22">
        <v>458.21</v>
      </c>
      <c r="E1824" s="22">
        <v>0.45</v>
      </c>
      <c r="F1824" s="22" t="s">
        <v>40</v>
      </c>
      <c r="G1824" s="22" t="s">
        <v>1404</v>
      </c>
      <c r="H1824" s="22" t="s">
        <v>33</v>
      </c>
    </row>
    <row r="1825" spans="2:8" ht="15" hidden="1" customHeight="1" x14ac:dyDescent="0.4">
      <c r="B1825" s="22" t="s">
        <v>1999</v>
      </c>
      <c r="C1825" s="22">
        <v>-245.06</v>
      </c>
      <c r="D1825" s="22">
        <v>216.22</v>
      </c>
      <c r="E1825" s="22">
        <v>0.2</v>
      </c>
      <c r="F1825" s="22" t="s">
        <v>40</v>
      </c>
      <c r="G1825" s="22" t="s">
        <v>694</v>
      </c>
      <c r="H1825" s="22" t="s">
        <v>32</v>
      </c>
    </row>
    <row r="1826" spans="2:8" ht="15" hidden="1" customHeight="1" x14ac:dyDescent="0.4">
      <c r="B1826" s="22" t="s">
        <v>1998</v>
      </c>
      <c r="C1826" s="22">
        <v>-244.39</v>
      </c>
      <c r="D1826" s="22">
        <v>63.47</v>
      </c>
      <c r="E1826" s="22">
        <v>0.5</v>
      </c>
      <c r="F1826" s="22" t="s">
        <v>37</v>
      </c>
      <c r="G1826" s="22" t="s">
        <v>1997</v>
      </c>
      <c r="H1826" s="22" t="s">
        <v>32</v>
      </c>
    </row>
    <row r="1827" spans="2:8" ht="15" hidden="1" customHeight="1" x14ac:dyDescent="0.4">
      <c r="B1827" s="22" t="s">
        <v>1996</v>
      </c>
      <c r="C1827" s="22">
        <v>-244.32</v>
      </c>
      <c r="D1827" s="22">
        <v>452.45</v>
      </c>
      <c r="E1827" s="22">
        <v>0.3</v>
      </c>
      <c r="F1827" s="22" t="s">
        <v>37</v>
      </c>
      <c r="G1827" s="22" t="s">
        <v>1995</v>
      </c>
      <c r="H1827" s="22" t="s">
        <v>33</v>
      </c>
    </row>
    <row r="1828" spans="2:8" ht="15" hidden="1" customHeight="1" x14ac:dyDescent="0.4">
      <c r="B1828" s="22" t="s">
        <v>1994</v>
      </c>
      <c r="C1828" s="22">
        <v>-244.25</v>
      </c>
      <c r="D1828" s="22">
        <v>2442.0700000000002</v>
      </c>
      <c r="E1828" s="22">
        <v>0.4</v>
      </c>
      <c r="F1828" s="22" t="s">
        <v>41</v>
      </c>
      <c r="G1828" s="22" t="s">
        <v>1993</v>
      </c>
      <c r="H1828" s="22" t="s">
        <v>38</v>
      </c>
    </row>
    <row r="1829" spans="2:8" ht="15" hidden="1" customHeight="1" x14ac:dyDescent="0.4">
      <c r="B1829" s="22" t="s">
        <v>1992</v>
      </c>
      <c r="C1829" s="22">
        <v>-243.6</v>
      </c>
      <c r="D1829" s="22">
        <v>226.56</v>
      </c>
      <c r="E1829" s="22">
        <v>0.3</v>
      </c>
      <c r="F1829" s="22" t="s">
        <v>37</v>
      </c>
      <c r="G1829" s="22" t="s">
        <v>1991</v>
      </c>
      <c r="H1829" s="22" t="s">
        <v>32</v>
      </c>
    </row>
    <row r="1830" spans="2:8" ht="15" hidden="1" customHeight="1" x14ac:dyDescent="0.4">
      <c r="B1830" s="22" t="s">
        <v>1990</v>
      </c>
      <c r="C1830" s="22">
        <v>-243.58</v>
      </c>
      <c r="D1830" s="22">
        <v>214.9</v>
      </c>
      <c r="E1830" s="22">
        <v>0.45</v>
      </c>
      <c r="F1830" s="22" t="s">
        <v>40</v>
      </c>
      <c r="G1830" s="22" t="s">
        <v>1989</v>
      </c>
      <c r="H1830" s="22" t="s">
        <v>33</v>
      </c>
    </row>
    <row r="1831" spans="2:8" ht="15" hidden="1" customHeight="1" x14ac:dyDescent="0.4">
      <c r="B1831" s="22" t="s">
        <v>1988</v>
      </c>
      <c r="C1831" s="22">
        <v>-243.27</v>
      </c>
      <c r="D1831" s="22">
        <v>114.03</v>
      </c>
      <c r="E1831" s="22">
        <v>0.2</v>
      </c>
      <c r="F1831" s="22" t="s">
        <v>37</v>
      </c>
      <c r="G1831" s="22" t="s">
        <v>1987</v>
      </c>
      <c r="H1831" s="22" t="s">
        <v>33</v>
      </c>
    </row>
    <row r="1832" spans="2:8" ht="15" hidden="1" customHeight="1" x14ac:dyDescent="0.4">
      <c r="B1832" s="22" t="s">
        <v>1986</v>
      </c>
      <c r="C1832" s="22">
        <v>-243.16</v>
      </c>
      <c r="D1832" s="22">
        <v>97.26</v>
      </c>
      <c r="E1832" s="22">
        <v>0.5</v>
      </c>
      <c r="F1832" s="22" t="s">
        <v>40</v>
      </c>
      <c r="G1832" s="22" t="s">
        <v>727</v>
      </c>
      <c r="H1832" s="22" t="s">
        <v>32</v>
      </c>
    </row>
    <row r="1833" spans="2:8" ht="15" hidden="1" customHeight="1" x14ac:dyDescent="0.4">
      <c r="B1833" s="22" t="s">
        <v>1985</v>
      </c>
      <c r="C1833" s="22">
        <v>-242.96</v>
      </c>
      <c r="D1833" s="22">
        <v>296.24</v>
      </c>
      <c r="E1833" s="22">
        <v>0.05</v>
      </c>
      <c r="F1833" s="22" t="s">
        <v>37</v>
      </c>
      <c r="G1833" s="22" t="s">
        <v>1984</v>
      </c>
      <c r="H1833" s="22" t="s">
        <v>32</v>
      </c>
    </row>
    <row r="1834" spans="2:8" ht="15" hidden="1" customHeight="1" x14ac:dyDescent="0.4">
      <c r="B1834" s="22" t="s">
        <v>1983</v>
      </c>
      <c r="C1834" s="22">
        <v>-241.96</v>
      </c>
      <c r="D1834" s="22">
        <v>854.78</v>
      </c>
      <c r="E1834" s="22">
        <v>0.45</v>
      </c>
      <c r="F1834" s="22" t="s">
        <v>37</v>
      </c>
      <c r="G1834" s="22" t="s">
        <v>1982</v>
      </c>
      <c r="H1834" s="22" t="s">
        <v>33</v>
      </c>
    </row>
    <row r="1835" spans="2:8" ht="15" hidden="1" customHeight="1" x14ac:dyDescent="0.4">
      <c r="B1835" s="22" t="s">
        <v>1981</v>
      </c>
      <c r="C1835" s="22">
        <v>-241.81</v>
      </c>
      <c r="D1835" s="22">
        <v>131.87</v>
      </c>
      <c r="E1835" s="22">
        <v>0.05</v>
      </c>
      <c r="F1835" s="22" t="s">
        <v>37</v>
      </c>
      <c r="G1835" s="22" t="s">
        <v>1980</v>
      </c>
      <c r="H1835" s="22" t="s">
        <v>33</v>
      </c>
    </row>
    <row r="1836" spans="2:8" ht="15" hidden="1" customHeight="1" x14ac:dyDescent="0.4">
      <c r="B1836" s="22" t="s">
        <v>1979</v>
      </c>
      <c r="C1836" s="22">
        <v>-241.54</v>
      </c>
      <c r="D1836" s="22">
        <v>316.3</v>
      </c>
      <c r="E1836" s="22">
        <v>0.25</v>
      </c>
      <c r="F1836" s="22" t="s">
        <v>37</v>
      </c>
      <c r="G1836" s="22" t="s">
        <v>1651</v>
      </c>
      <c r="H1836" s="22" t="s">
        <v>33</v>
      </c>
    </row>
    <row r="1837" spans="2:8" ht="15" hidden="1" customHeight="1" x14ac:dyDescent="0.4">
      <c r="B1837" s="22" t="s">
        <v>1978</v>
      </c>
      <c r="C1837" s="22">
        <v>-241.33</v>
      </c>
      <c r="D1837" s="22">
        <v>365.54</v>
      </c>
      <c r="E1837" s="22">
        <v>0.4</v>
      </c>
      <c r="F1837" s="22" t="s">
        <v>37</v>
      </c>
      <c r="G1837" s="22" t="s">
        <v>1977</v>
      </c>
      <c r="H1837" s="22" t="s">
        <v>32</v>
      </c>
    </row>
    <row r="1838" spans="2:8" ht="15" hidden="1" customHeight="1" x14ac:dyDescent="0.4">
      <c r="B1838" s="22" t="s">
        <v>1976</v>
      </c>
      <c r="C1838" s="22">
        <v>-241.3</v>
      </c>
      <c r="D1838" s="22">
        <v>1484.54</v>
      </c>
      <c r="E1838" s="22">
        <v>0.15</v>
      </c>
      <c r="F1838" s="22" t="s">
        <v>37</v>
      </c>
      <c r="G1838" s="22" t="s">
        <v>1975</v>
      </c>
      <c r="H1838" s="22" t="s">
        <v>32</v>
      </c>
    </row>
    <row r="1839" spans="2:8" ht="15" hidden="1" customHeight="1" x14ac:dyDescent="0.4">
      <c r="B1839" s="22" t="s">
        <v>1974</v>
      </c>
      <c r="C1839" s="22">
        <v>-241.2</v>
      </c>
      <c r="D1839" s="22">
        <v>460.98</v>
      </c>
      <c r="E1839" s="22">
        <v>0.45</v>
      </c>
      <c r="F1839" s="22" t="s">
        <v>41</v>
      </c>
      <c r="G1839" s="22" t="s">
        <v>1973</v>
      </c>
      <c r="H1839" s="22" t="s">
        <v>33</v>
      </c>
    </row>
    <row r="1840" spans="2:8" ht="15" hidden="1" customHeight="1" x14ac:dyDescent="0.4">
      <c r="B1840" s="22" t="s">
        <v>1972</v>
      </c>
      <c r="C1840" s="22">
        <v>-241.18</v>
      </c>
      <c r="D1840" s="22">
        <v>301.47000000000003</v>
      </c>
      <c r="E1840" s="22">
        <v>0.3</v>
      </c>
      <c r="F1840" s="22" t="s">
        <v>40</v>
      </c>
      <c r="G1840" s="22" t="s">
        <v>1971</v>
      </c>
      <c r="H1840" s="22" t="s">
        <v>32</v>
      </c>
    </row>
    <row r="1841" spans="2:8" ht="15" hidden="1" customHeight="1" x14ac:dyDescent="0.4">
      <c r="B1841" s="22" t="s">
        <v>1970</v>
      </c>
      <c r="C1841" s="22">
        <v>-241.07</v>
      </c>
      <c r="D1841" s="22">
        <v>273.92</v>
      </c>
      <c r="E1841" s="22">
        <v>0.45</v>
      </c>
      <c r="F1841" s="22" t="s">
        <v>37</v>
      </c>
      <c r="G1841" s="22" t="s">
        <v>1969</v>
      </c>
      <c r="H1841" s="22" t="s">
        <v>32</v>
      </c>
    </row>
    <row r="1842" spans="2:8" ht="15" hidden="1" customHeight="1" x14ac:dyDescent="0.4">
      <c r="B1842" s="22" t="s">
        <v>1968</v>
      </c>
      <c r="C1842" s="22">
        <v>-240.78</v>
      </c>
      <c r="D1842" s="22">
        <v>180.59</v>
      </c>
      <c r="E1842" s="22">
        <v>0.4</v>
      </c>
      <c r="F1842" s="22" t="s">
        <v>37</v>
      </c>
      <c r="G1842" s="22" t="s">
        <v>1967</v>
      </c>
      <c r="H1842" s="22" t="s">
        <v>32</v>
      </c>
    </row>
    <row r="1843" spans="2:8" ht="15" hidden="1" customHeight="1" x14ac:dyDescent="0.4">
      <c r="B1843" s="22" t="s">
        <v>1966</v>
      </c>
      <c r="C1843" s="22">
        <v>-240.42</v>
      </c>
      <c r="D1843" s="22">
        <v>308.22000000000003</v>
      </c>
      <c r="E1843" s="22">
        <v>0.25</v>
      </c>
      <c r="F1843" s="22" t="s">
        <v>37</v>
      </c>
      <c r="G1843" s="22" t="s">
        <v>1965</v>
      </c>
      <c r="H1843" s="22" t="s">
        <v>32</v>
      </c>
    </row>
    <row r="1844" spans="2:8" ht="15" hidden="1" customHeight="1" x14ac:dyDescent="0.4">
      <c r="B1844" s="22" t="s">
        <v>1964</v>
      </c>
      <c r="C1844" s="22">
        <v>-239.61</v>
      </c>
      <c r="D1844" s="22">
        <v>165.24</v>
      </c>
      <c r="E1844" s="22">
        <v>0.45</v>
      </c>
      <c r="F1844" s="22" t="s">
        <v>41</v>
      </c>
      <c r="G1844" s="22" t="s">
        <v>1961</v>
      </c>
      <c r="H1844" s="22" t="s">
        <v>32</v>
      </c>
    </row>
    <row r="1845" spans="2:8" ht="15" hidden="1" customHeight="1" x14ac:dyDescent="0.4">
      <c r="B1845" s="22" t="s">
        <v>1963</v>
      </c>
      <c r="C1845" s="22">
        <v>-239.61</v>
      </c>
      <c r="D1845" s="22">
        <v>165.24</v>
      </c>
      <c r="E1845" s="22">
        <v>0.45</v>
      </c>
      <c r="F1845" s="22" t="s">
        <v>37</v>
      </c>
      <c r="G1845" s="22" t="s">
        <v>1961</v>
      </c>
      <c r="H1845" s="22" t="s">
        <v>32</v>
      </c>
    </row>
    <row r="1846" spans="2:8" ht="15" hidden="1" customHeight="1" x14ac:dyDescent="0.4">
      <c r="B1846" s="22" t="s">
        <v>1962</v>
      </c>
      <c r="C1846" s="22">
        <v>-239.61</v>
      </c>
      <c r="D1846" s="22">
        <v>165.24</v>
      </c>
      <c r="E1846" s="22">
        <v>0.45</v>
      </c>
      <c r="F1846" s="22" t="s">
        <v>37</v>
      </c>
      <c r="G1846" s="22" t="s">
        <v>1961</v>
      </c>
      <c r="H1846" s="22" t="s">
        <v>33</v>
      </c>
    </row>
    <row r="1847" spans="2:8" ht="15" hidden="1" customHeight="1" x14ac:dyDescent="0.4">
      <c r="B1847" s="22" t="s">
        <v>1960</v>
      </c>
      <c r="C1847" s="22">
        <v>-238.91</v>
      </c>
      <c r="D1847" s="22">
        <v>271.39</v>
      </c>
      <c r="E1847" s="22">
        <v>0.05</v>
      </c>
      <c r="F1847" s="22" t="s">
        <v>41</v>
      </c>
      <c r="G1847" s="22" t="s">
        <v>1959</v>
      </c>
      <c r="H1847" s="22" t="s">
        <v>32</v>
      </c>
    </row>
    <row r="1848" spans="2:8" ht="15" hidden="1" customHeight="1" x14ac:dyDescent="0.4">
      <c r="B1848" s="22" t="s">
        <v>1958</v>
      </c>
      <c r="C1848" s="22">
        <v>-238.68</v>
      </c>
      <c r="D1848" s="22">
        <v>313.95</v>
      </c>
      <c r="E1848" s="22">
        <v>0.1</v>
      </c>
      <c r="F1848" s="22" t="s">
        <v>37</v>
      </c>
      <c r="G1848" s="22" t="s">
        <v>1957</v>
      </c>
      <c r="H1848" s="22" t="s">
        <v>33</v>
      </c>
    </row>
    <row r="1849" spans="2:8" ht="15" hidden="1" customHeight="1" x14ac:dyDescent="0.4">
      <c r="B1849" s="22" t="s">
        <v>1956</v>
      </c>
      <c r="C1849" s="22">
        <v>-238.55</v>
      </c>
      <c r="D1849" s="22">
        <v>1164.7</v>
      </c>
      <c r="E1849" s="22">
        <v>0.55000000000000004</v>
      </c>
      <c r="F1849" s="22" t="s">
        <v>37</v>
      </c>
      <c r="G1849" s="22" t="s">
        <v>1955</v>
      </c>
      <c r="H1849" s="22" t="s">
        <v>33</v>
      </c>
    </row>
    <row r="1850" spans="2:8" ht="15" hidden="1" customHeight="1" x14ac:dyDescent="0.4">
      <c r="B1850" s="22" t="s">
        <v>1954</v>
      </c>
      <c r="C1850" s="22">
        <v>-238.47</v>
      </c>
      <c r="D1850" s="22">
        <v>243.33</v>
      </c>
      <c r="E1850" s="22">
        <v>0.5</v>
      </c>
      <c r="F1850" s="22" t="s">
        <v>37</v>
      </c>
      <c r="G1850" s="22" t="s">
        <v>1953</v>
      </c>
      <c r="H1850" s="22" t="s">
        <v>33</v>
      </c>
    </row>
    <row r="1851" spans="2:8" ht="15" hidden="1" customHeight="1" x14ac:dyDescent="0.4">
      <c r="B1851" s="22" t="s">
        <v>1952</v>
      </c>
      <c r="C1851" s="22">
        <v>-238.03</v>
      </c>
      <c r="D1851" s="22">
        <v>1731.07</v>
      </c>
      <c r="E1851" s="22">
        <v>0.15</v>
      </c>
      <c r="F1851" s="22" t="s">
        <v>37</v>
      </c>
      <c r="G1851" s="22" t="s">
        <v>1951</v>
      </c>
      <c r="H1851" s="22" t="s">
        <v>33</v>
      </c>
    </row>
    <row r="1852" spans="2:8" ht="15" hidden="1" customHeight="1" x14ac:dyDescent="0.4">
      <c r="B1852" s="22" t="s">
        <v>1765</v>
      </c>
      <c r="C1852" s="22">
        <v>-237.64</v>
      </c>
      <c r="D1852" s="22">
        <v>198.02</v>
      </c>
      <c r="E1852" s="22">
        <v>0.25</v>
      </c>
      <c r="F1852" s="22" t="s">
        <v>37</v>
      </c>
      <c r="G1852" s="22" t="s">
        <v>1950</v>
      </c>
      <c r="H1852" s="22" t="s">
        <v>32</v>
      </c>
    </row>
    <row r="1853" spans="2:8" ht="15" hidden="1" customHeight="1" x14ac:dyDescent="0.4">
      <c r="B1853" s="22" t="s">
        <v>1949</v>
      </c>
      <c r="C1853" s="22">
        <v>-237.58</v>
      </c>
      <c r="D1853" s="22">
        <v>474.98</v>
      </c>
      <c r="E1853" s="22">
        <v>0.05</v>
      </c>
      <c r="F1853" s="22" t="s">
        <v>40</v>
      </c>
      <c r="G1853" s="22" t="s">
        <v>1948</v>
      </c>
      <c r="H1853" s="22" t="s">
        <v>33</v>
      </c>
    </row>
    <row r="1854" spans="2:8" ht="15" hidden="1" customHeight="1" x14ac:dyDescent="0.4">
      <c r="B1854" s="22" t="s">
        <v>572</v>
      </c>
      <c r="C1854" s="22">
        <v>-237.58</v>
      </c>
      <c r="D1854" s="22">
        <v>474.98</v>
      </c>
      <c r="E1854" s="22">
        <v>0.05</v>
      </c>
      <c r="F1854" s="22" t="s">
        <v>41</v>
      </c>
      <c r="G1854" s="22" t="s">
        <v>1948</v>
      </c>
      <c r="H1854" s="22" t="s">
        <v>33</v>
      </c>
    </row>
    <row r="1855" spans="2:8" ht="15" hidden="1" customHeight="1" x14ac:dyDescent="0.4">
      <c r="B1855" s="22" t="s">
        <v>1947</v>
      </c>
      <c r="C1855" s="22">
        <v>-237.56</v>
      </c>
      <c r="D1855" s="22">
        <v>565.51</v>
      </c>
      <c r="E1855" s="22">
        <v>0.5</v>
      </c>
      <c r="F1855" s="22" t="s">
        <v>41</v>
      </c>
      <c r="G1855" s="22" t="s">
        <v>1946</v>
      </c>
      <c r="H1855" s="22" t="s">
        <v>32</v>
      </c>
    </row>
    <row r="1856" spans="2:8" ht="15" hidden="1" customHeight="1" x14ac:dyDescent="0.4">
      <c r="B1856" s="22" t="s">
        <v>1945</v>
      </c>
      <c r="C1856" s="22">
        <v>-237.33</v>
      </c>
      <c r="D1856" s="22">
        <v>515.61</v>
      </c>
      <c r="E1856" s="22">
        <v>0.4</v>
      </c>
      <c r="F1856" s="22" t="s">
        <v>37</v>
      </c>
      <c r="G1856" s="22" t="s">
        <v>1944</v>
      </c>
      <c r="H1856" s="22" t="s">
        <v>33</v>
      </c>
    </row>
    <row r="1857" spans="2:8" ht="15" hidden="1" customHeight="1" x14ac:dyDescent="0.4">
      <c r="B1857" s="22" t="s">
        <v>1943</v>
      </c>
      <c r="C1857" s="22">
        <v>-236.88</v>
      </c>
      <c r="D1857" s="22">
        <v>947.22</v>
      </c>
      <c r="E1857" s="22">
        <v>0.15</v>
      </c>
      <c r="F1857" s="22" t="s">
        <v>41</v>
      </c>
      <c r="G1857" s="22" t="s">
        <v>1187</v>
      </c>
      <c r="H1857" s="22" t="s">
        <v>32</v>
      </c>
    </row>
    <row r="1858" spans="2:8" ht="15" hidden="1" customHeight="1" x14ac:dyDescent="0.4">
      <c r="B1858" s="22" t="s">
        <v>1942</v>
      </c>
      <c r="C1858" s="22">
        <v>-235.77</v>
      </c>
      <c r="D1858" s="22">
        <v>549.92999999999995</v>
      </c>
      <c r="E1858" s="22">
        <v>0.4</v>
      </c>
      <c r="F1858" s="22" t="s">
        <v>37</v>
      </c>
      <c r="G1858" s="22" t="s">
        <v>775</v>
      </c>
      <c r="H1858" s="22" t="s">
        <v>32</v>
      </c>
    </row>
    <row r="1859" spans="2:8" ht="15" hidden="1" customHeight="1" x14ac:dyDescent="0.4">
      <c r="B1859" s="22" t="s">
        <v>1941</v>
      </c>
      <c r="C1859" s="22">
        <v>-235.35</v>
      </c>
      <c r="D1859" s="22">
        <v>735.39</v>
      </c>
      <c r="E1859" s="22">
        <v>0.4</v>
      </c>
      <c r="F1859" s="22" t="s">
        <v>41</v>
      </c>
      <c r="G1859" s="22" t="s">
        <v>333</v>
      </c>
      <c r="H1859" s="22" t="s">
        <v>32</v>
      </c>
    </row>
    <row r="1860" spans="2:8" ht="15" hidden="1" customHeight="1" x14ac:dyDescent="0.4">
      <c r="B1860" s="22" t="s">
        <v>1940</v>
      </c>
      <c r="C1860" s="22">
        <v>-234.85</v>
      </c>
      <c r="D1860" s="22">
        <v>747.05</v>
      </c>
      <c r="E1860" s="22">
        <v>0.2</v>
      </c>
      <c r="F1860" s="22" t="s">
        <v>37</v>
      </c>
      <c r="G1860" s="22" t="s">
        <v>1938</v>
      </c>
      <c r="H1860" s="22" t="s">
        <v>33</v>
      </c>
    </row>
    <row r="1861" spans="2:8" ht="15" hidden="1" customHeight="1" x14ac:dyDescent="0.4">
      <c r="B1861" s="22" t="s">
        <v>1939</v>
      </c>
      <c r="C1861" s="22">
        <v>-234.85</v>
      </c>
      <c r="D1861" s="22">
        <v>747.05</v>
      </c>
      <c r="E1861" s="22">
        <v>0.4</v>
      </c>
      <c r="F1861" s="22" t="s">
        <v>37</v>
      </c>
      <c r="G1861" s="22" t="s">
        <v>1938</v>
      </c>
      <c r="H1861" s="22" t="s">
        <v>38</v>
      </c>
    </row>
    <row r="1862" spans="2:8" ht="15" hidden="1" customHeight="1" x14ac:dyDescent="0.4">
      <c r="B1862" s="22" t="s">
        <v>1937</v>
      </c>
      <c r="C1862" s="22">
        <v>-234.57</v>
      </c>
      <c r="D1862" s="22">
        <v>101.97</v>
      </c>
      <c r="E1862" s="22">
        <v>0.25</v>
      </c>
      <c r="F1862" s="22" t="s">
        <v>37</v>
      </c>
      <c r="G1862" s="22" t="s">
        <v>1936</v>
      </c>
      <c r="H1862" s="22" t="s">
        <v>38</v>
      </c>
    </row>
    <row r="1863" spans="2:8" ht="15" hidden="1" customHeight="1" x14ac:dyDescent="0.4">
      <c r="B1863" s="22" t="s">
        <v>1935</v>
      </c>
      <c r="C1863" s="22">
        <v>-233.21</v>
      </c>
      <c r="D1863" s="22">
        <v>1001.14</v>
      </c>
      <c r="E1863" s="22">
        <v>0.4</v>
      </c>
      <c r="F1863" s="22" t="s">
        <v>37</v>
      </c>
      <c r="G1863" s="22" t="s">
        <v>1933</v>
      </c>
      <c r="H1863" s="22" t="s">
        <v>32</v>
      </c>
    </row>
    <row r="1864" spans="2:8" ht="15" hidden="1" customHeight="1" x14ac:dyDescent="0.4">
      <c r="B1864" s="22" t="s">
        <v>1934</v>
      </c>
      <c r="C1864" s="22">
        <v>-233.21</v>
      </c>
      <c r="D1864" s="22">
        <v>1001.14</v>
      </c>
      <c r="E1864" s="22">
        <v>0.4</v>
      </c>
      <c r="F1864" s="22" t="s">
        <v>37</v>
      </c>
      <c r="G1864" s="22" t="s">
        <v>1933</v>
      </c>
      <c r="H1864" s="22" t="s">
        <v>33</v>
      </c>
    </row>
    <row r="1865" spans="2:8" ht="15" hidden="1" customHeight="1" x14ac:dyDescent="0.4">
      <c r="B1865" s="22" t="s">
        <v>1932</v>
      </c>
      <c r="C1865" s="22">
        <v>-233.1</v>
      </c>
      <c r="D1865" s="22">
        <v>253.32</v>
      </c>
      <c r="E1865" s="22">
        <v>0.55000000000000004</v>
      </c>
      <c r="F1865" s="22" t="s">
        <v>37</v>
      </c>
      <c r="G1865" s="22" t="s">
        <v>1931</v>
      </c>
      <c r="H1865" s="22" t="s">
        <v>33</v>
      </c>
    </row>
    <row r="1866" spans="2:8" ht="15" hidden="1" customHeight="1" x14ac:dyDescent="0.4">
      <c r="B1866" s="22" t="s">
        <v>1930</v>
      </c>
      <c r="C1866" s="22">
        <v>-232.78</v>
      </c>
      <c r="D1866" s="22">
        <v>498.74</v>
      </c>
      <c r="E1866" s="22">
        <v>0.05</v>
      </c>
      <c r="F1866" s="22" t="s">
        <v>41</v>
      </c>
      <c r="G1866" s="22" t="s">
        <v>1875</v>
      </c>
      <c r="H1866" s="22" t="s">
        <v>32</v>
      </c>
    </row>
    <row r="1867" spans="2:8" ht="15" hidden="1" customHeight="1" x14ac:dyDescent="0.4">
      <c r="B1867" s="22" t="s">
        <v>1929</v>
      </c>
      <c r="C1867" s="22">
        <v>-232.72</v>
      </c>
      <c r="D1867" s="22">
        <v>685.13</v>
      </c>
      <c r="E1867" s="22">
        <v>0.25</v>
      </c>
      <c r="F1867" s="22" t="s">
        <v>40</v>
      </c>
      <c r="G1867" s="22" t="s">
        <v>1928</v>
      </c>
      <c r="H1867" s="22" t="s">
        <v>38</v>
      </c>
    </row>
    <row r="1868" spans="2:8" ht="15" hidden="1" customHeight="1" x14ac:dyDescent="0.4">
      <c r="B1868" s="22" t="s">
        <v>1927</v>
      </c>
      <c r="C1868" s="22">
        <v>-232.7</v>
      </c>
      <c r="D1868" s="22">
        <v>112.58</v>
      </c>
      <c r="E1868" s="22">
        <v>0.2</v>
      </c>
      <c r="F1868" s="22" t="s">
        <v>37</v>
      </c>
      <c r="G1868" s="22" t="s">
        <v>1926</v>
      </c>
      <c r="H1868" s="22" t="s">
        <v>38</v>
      </c>
    </row>
    <row r="1869" spans="2:8" ht="15" hidden="1" customHeight="1" x14ac:dyDescent="0.4">
      <c r="B1869" s="22" t="s">
        <v>1925</v>
      </c>
      <c r="C1869" s="22">
        <v>-232.5</v>
      </c>
      <c r="D1869" s="22">
        <v>1697.25</v>
      </c>
      <c r="E1869" s="22">
        <v>0.4</v>
      </c>
      <c r="F1869" s="22" t="s">
        <v>37</v>
      </c>
      <c r="G1869" s="22" t="s">
        <v>1924</v>
      </c>
      <c r="H1869" s="22" t="s">
        <v>32</v>
      </c>
    </row>
    <row r="1870" spans="2:8" ht="15" hidden="1" customHeight="1" x14ac:dyDescent="0.4">
      <c r="B1870" s="22" t="s">
        <v>43</v>
      </c>
      <c r="C1870" s="22">
        <v>-232.27</v>
      </c>
      <c r="D1870" s="22">
        <v>224.75</v>
      </c>
      <c r="E1870" s="22">
        <v>0.45</v>
      </c>
      <c r="F1870" s="22" t="s">
        <v>39</v>
      </c>
      <c r="G1870" s="22" t="s">
        <v>1923</v>
      </c>
      <c r="H1870" s="22" t="s">
        <v>32</v>
      </c>
    </row>
    <row r="1871" spans="2:8" ht="15" hidden="1" customHeight="1" x14ac:dyDescent="0.4">
      <c r="B1871" s="22" t="s">
        <v>1922</v>
      </c>
      <c r="C1871" s="22">
        <v>-231.84</v>
      </c>
      <c r="D1871" s="22">
        <v>609.66</v>
      </c>
      <c r="E1871" s="22">
        <v>0.05</v>
      </c>
      <c r="F1871" s="22" t="s">
        <v>40</v>
      </c>
      <c r="G1871" s="22" t="s">
        <v>905</v>
      </c>
      <c r="H1871" s="22" t="s">
        <v>33</v>
      </c>
    </row>
    <row r="1872" spans="2:8" ht="15" hidden="1" customHeight="1" x14ac:dyDescent="0.4">
      <c r="B1872" s="22" t="s">
        <v>1921</v>
      </c>
      <c r="C1872" s="22">
        <v>-231.84</v>
      </c>
      <c r="D1872" s="22">
        <v>609.66</v>
      </c>
      <c r="E1872" s="22">
        <v>0.05</v>
      </c>
      <c r="F1872" s="22" t="s">
        <v>37</v>
      </c>
      <c r="G1872" s="22" t="s">
        <v>905</v>
      </c>
      <c r="H1872" s="22" t="s">
        <v>32</v>
      </c>
    </row>
    <row r="1873" spans="2:8" ht="15" hidden="1" customHeight="1" x14ac:dyDescent="0.4">
      <c r="B1873" s="22" t="s">
        <v>1920</v>
      </c>
      <c r="C1873" s="22">
        <v>-231.78</v>
      </c>
      <c r="D1873" s="22">
        <v>215.38</v>
      </c>
      <c r="E1873" s="22">
        <v>0.15</v>
      </c>
      <c r="F1873" s="22" t="s">
        <v>37</v>
      </c>
      <c r="G1873" s="22" t="s">
        <v>1919</v>
      </c>
      <c r="H1873" s="22" t="s">
        <v>32</v>
      </c>
    </row>
    <row r="1874" spans="2:8" ht="15" hidden="1" customHeight="1" x14ac:dyDescent="0.4">
      <c r="B1874" s="22" t="s">
        <v>1918</v>
      </c>
      <c r="C1874" s="22">
        <v>-231.73</v>
      </c>
      <c r="D1874" s="22">
        <v>356.51</v>
      </c>
      <c r="E1874" s="22">
        <v>0.2</v>
      </c>
      <c r="F1874" s="22" t="s">
        <v>37</v>
      </c>
      <c r="G1874" s="22" t="s">
        <v>1917</v>
      </c>
      <c r="H1874" s="22" t="s">
        <v>38</v>
      </c>
    </row>
    <row r="1875" spans="2:8" ht="15" hidden="1" customHeight="1" x14ac:dyDescent="0.4">
      <c r="B1875" s="22" t="s">
        <v>1916</v>
      </c>
      <c r="C1875" s="22">
        <v>-231.54</v>
      </c>
      <c r="D1875" s="22">
        <v>275.58</v>
      </c>
      <c r="E1875" s="22">
        <v>0.35</v>
      </c>
      <c r="F1875" s="22" t="s">
        <v>37</v>
      </c>
      <c r="G1875" s="22" t="s">
        <v>1915</v>
      </c>
      <c r="H1875" s="22" t="s">
        <v>38</v>
      </c>
    </row>
    <row r="1876" spans="2:8" ht="15" hidden="1" customHeight="1" x14ac:dyDescent="0.4">
      <c r="B1876" s="22" t="s">
        <v>1914</v>
      </c>
      <c r="C1876" s="22">
        <v>-231.41</v>
      </c>
      <c r="D1876" s="22">
        <v>661.18</v>
      </c>
      <c r="E1876" s="22">
        <v>0.3</v>
      </c>
      <c r="F1876" s="22" t="s">
        <v>37</v>
      </c>
      <c r="G1876" s="22" t="s">
        <v>1913</v>
      </c>
      <c r="H1876" s="22" t="s">
        <v>33</v>
      </c>
    </row>
    <row r="1877" spans="2:8" ht="15" hidden="1" customHeight="1" x14ac:dyDescent="0.4">
      <c r="B1877" s="22" t="s">
        <v>1912</v>
      </c>
      <c r="C1877" s="22">
        <v>-230.82</v>
      </c>
      <c r="D1877" s="22">
        <v>242.94</v>
      </c>
      <c r="E1877" s="22">
        <v>0.15</v>
      </c>
      <c r="F1877" s="22" t="s">
        <v>37</v>
      </c>
      <c r="G1877" s="22" t="s">
        <v>1911</v>
      </c>
      <c r="H1877" s="22" t="s">
        <v>33</v>
      </c>
    </row>
    <row r="1878" spans="2:8" ht="15" hidden="1" customHeight="1" x14ac:dyDescent="0.4">
      <c r="B1878" s="22" t="s">
        <v>1910</v>
      </c>
      <c r="C1878" s="22">
        <v>-230.51</v>
      </c>
      <c r="D1878" s="22">
        <v>268.02999999999997</v>
      </c>
      <c r="E1878" s="22">
        <v>0.05</v>
      </c>
      <c r="F1878" s="22" t="s">
        <v>37</v>
      </c>
      <c r="G1878" s="22" t="s">
        <v>1909</v>
      </c>
      <c r="H1878" s="22" t="s">
        <v>33</v>
      </c>
    </row>
    <row r="1879" spans="2:8" ht="15" hidden="1" customHeight="1" x14ac:dyDescent="0.4">
      <c r="B1879" s="22" t="s">
        <v>1908</v>
      </c>
      <c r="C1879" s="22">
        <v>-229.49</v>
      </c>
      <c r="D1879" s="22">
        <v>160.99</v>
      </c>
      <c r="E1879" s="22">
        <v>0.05</v>
      </c>
      <c r="F1879" s="22" t="s">
        <v>41</v>
      </c>
      <c r="G1879" s="22" t="s">
        <v>1907</v>
      </c>
      <c r="H1879" s="22" t="s">
        <v>32</v>
      </c>
    </row>
    <row r="1880" spans="2:8" ht="15" hidden="1" customHeight="1" x14ac:dyDescent="0.4">
      <c r="B1880" s="22" t="s">
        <v>1906</v>
      </c>
      <c r="C1880" s="22">
        <v>-229.2</v>
      </c>
      <c r="D1880" s="22">
        <v>555.24</v>
      </c>
      <c r="E1880" s="22">
        <v>0.45</v>
      </c>
      <c r="F1880" s="22" t="s">
        <v>37</v>
      </c>
      <c r="G1880" s="22" t="s">
        <v>1905</v>
      </c>
      <c r="H1880" s="22" t="s">
        <v>38</v>
      </c>
    </row>
    <row r="1881" spans="2:8" ht="15" hidden="1" customHeight="1" x14ac:dyDescent="0.4">
      <c r="B1881" s="22" t="s">
        <v>1904</v>
      </c>
      <c r="C1881" s="22">
        <v>-229.08</v>
      </c>
      <c r="D1881" s="22">
        <v>602.76</v>
      </c>
      <c r="E1881" s="22">
        <v>0.4</v>
      </c>
      <c r="F1881" s="22" t="s">
        <v>40</v>
      </c>
      <c r="G1881" s="22" t="s">
        <v>1903</v>
      </c>
      <c r="H1881" s="22" t="s">
        <v>38</v>
      </c>
    </row>
    <row r="1882" spans="2:8" ht="15" hidden="1" customHeight="1" x14ac:dyDescent="0.4">
      <c r="B1882" s="22" t="s">
        <v>1902</v>
      </c>
      <c r="C1882" s="22">
        <v>-228.74</v>
      </c>
      <c r="D1882" s="22">
        <v>274.49</v>
      </c>
      <c r="E1882" s="22">
        <v>0.2</v>
      </c>
      <c r="F1882" s="22" t="s">
        <v>37</v>
      </c>
      <c r="G1882" s="22" t="s">
        <v>70</v>
      </c>
      <c r="H1882" s="22" t="s">
        <v>32</v>
      </c>
    </row>
    <row r="1883" spans="2:8" ht="15" hidden="1" customHeight="1" x14ac:dyDescent="0.4">
      <c r="B1883" s="22" t="s">
        <v>1901</v>
      </c>
      <c r="C1883" s="22">
        <v>-228.71</v>
      </c>
      <c r="D1883" s="22">
        <v>155.05000000000001</v>
      </c>
      <c r="E1883" s="22">
        <v>0.45</v>
      </c>
      <c r="F1883" s="22" t="s">
        <v>37</v>
      </c>
      <c r="G1883" s="22" t="s">
        <v>1900</v>
      </c>
      <c r="H1883" s="22" t="s">
        <v>32</v>
      </c>
    </row>
    <row r="1884" spans="2:8" ht="15" hidden="1" customHeight="1" x14ac:dyDescent="0.4">
      <c r="B1884" s="22" t="s">
        <v>1899</v>
      </c>
      <c r="C1884" s="22">
        <v>-228.56</v>
      </c>
      <c r="D1884" s="22">
        <v>234.28</v>
      </c>
      <c r="E1884" s="22">
        <v>0.35</v>
      </c>
      <c r="F1884" s="22" t="s">
        <v>40</v>
      </c>
      <c r="G1884" s="22" t="s">
        <v>1898</v>
      </c>
      <c r="H1884" s="22" t="s">
        <v>33</v>
      </c>
    </row>
    <row r="1885" spans="2:8" ht="15" hidden="1" customHeight="1" x14ac:dyDescent="0.4">
      <c r="B1885" s="22" t="s">
        <v>1897</v>
      </c>
      <c r="C1885" s="22">
        <v>-228.27</v>
      </c>
      <c r="D1885" s="22">
        <v>415.01</v>
      </c>
      <c r="E1885" s="22">
        <v>0.3</v>
      </c>
      <c r="F1885" s="22" t="s">
        <v>39</v>
      </c>
      <c r="G1885" s="22" t="s">
        <v>1872</v>
      </c>
      <c r="H1885" s="22" t="s">
        <v>32</v>
      </c>
    </row>
    <row r="1886" spans="2:8" ht="15" hidden="1" customHeight="1" x14ac:dyDescent="0.4">
      <c r="B1886" s="22" t="s">
        <v>1896</v>
      </c>
      <c r="C1886" s="22">
        <v>-227.52</v>
      </c>
      <c r="D1886" s="22">
        <v>275.68</v>
      </c>
      <c r="E1886" s="22">
        <v>0</v>
      </c>
      <c r="F1886" s="22" t="s">
        <v>39</v>
      </c>
      <c r="G1886" s="22" t="s">
        <v>1895</v>
      </c>
      <c r="H1886" s="22" t="s">
        <v>32</v>
      </c>
    </row>
    <row r="1887" spans="2:8" ht="15" hidden="1" customHeight="1" x14ac:dyDescent="0.4">
      <c r="B1887" s="22" t="s">
        <v>1894</v>
      </c>
      <c r="C1887" s="22">
        <v>-227.49</v>
      </c>
      <c r="D1887" s="22">
        <v>853.09</v>
      </c>
      <c r="E1887" s="22">
        <v>0.3</v>
      </c>
      <c r="F1887" s="22" t="s">
        <v>37</v>
      </c>
      <c r="G1887" s="22" t="s">
        <v>1893</v>
      </c>
      <c r="H1887" s="22" t="s">
        <v>32</v>
      </c>
    </row>
    <row r="1888" spans="2:8" ht="15" hidden="1" customHeight="1" x14ac:dyDescent="0.4">
      <c r="B1888" s="22" t="s">
        <v>914</v>
      </c>
      <c r="C1888" s="22">
        <v>-226.64</v>
      </c>
      <c r="D1888" s="22">
        <v>87.17</v>
      </c>
      <c r="E1888" s="22">
        <v>0.5</v>
      </c>
      <c r="F1888" s="22" t="s">
        <v>37</v>
      </c>
      <c r="G1888" s="22" t="s">
        <v>1892</v>
      </c>
      <c r="H1888" s="22" t="s">
        <v>33</v>
      </c>
    </row>
    <row r="1889" spans="2:8" ht="15" hidden="1" customHeight="1" x14ac:dyDescent="0.4">
      <c r="B1889" s="22" t="s">
        <v>1891</v>
      </c>
      <c r="C1889" s="22">
        <v>-226.46</v>
      </c>
      <c r="D1889" s="22">
        <v>689.14</v>
      </c>
      <c r="E1889" s="22">
        <v>0.2</v>
      </c>
      <c r="F1889" s="22" t="s">
        <v>41</v>
      </c>
      <c r="G1889" s="22" t="s">
        <v>1890</v>
      </c>
      <c r="H1889" s="22" t="s">
        <v>32</v>
      </c>
    </row>
    <row r="1890" spans="2:8" ht="15" hidden="1" customHeight="1" x14ac:dyDescent="0.4">
      <c r="B1890" s="22" t="s">
        <v>1889</v>
      </c>
      <c r="C1890" s="22">
        <v>-225.84</v>
      </c>
      <c r="D1890" s="22">
        <v>331.92</v>
      </c>
      <c r="E1890" s="22">
        <v>0.2</v>
      </c>
      <c r="F1890" s="22" t="s">
        <v>37</v>
      </c>
      <c r="G1890" s="22" t="s">
        <v>1888</v>
      </c>
      <c r="H1890" s="22" t="s">
        <v>32</v>
      </c>
    </row>
    <row r="1891" spans="2:8" ht="15" hidden="1" customHeight="1" x14ac:dyDescent="0.4">
      <c r="B1891" s="22" t="s">
        <v>1887</v>
      </c>
      <c r="C1891" s="22">
        <v>-225.56</v>
      </c>
      <c r="D1891" s="22">
        <v>92.06</v>
      </c>
      <c r="E1891" s="22">
        <v>0.5</v>
      </c>
      <c r="F1891" s="22" t="s">
        <v>37</v>
      </c>
      <c r="G1891" s="22" t="s">
        <v>1886</v>
      </c>
      <c r="H1891" s="22" t="s">
        <v>33</v>
      </c>
    </row>
    <row r="1892" spans="2:8" ht="15" hidden="1" customHeight="1" x14ac:dyDescent="0.4">
      <c r="B1892" s="22" t="s">
        <v>1138</v>
      </c>
      <c r="C1892" s="22">
        <v>-225.5</v>
      </c>
      <c r="D1892" s="22">
        <v>1502.98</v>
      </c>
      <c r="E1892" s="22">
        <v>0.15</v>
      </c>
      <c r="F1892" s="22" t="s">
        <v>40</v>
      </c>
      <c r="G1892" s="22" t="s">
        <v>1885</v>
      </c>
      <c r="H1892" s="22" t="s">
        <v>33</v>
      </c>
    </row>
    <row r="1893" spans="2:8" ht="15" hidden="1" customHeight="1" x14ac:dyDescent="0.4">
      <c r="B1893" s="22" t="s">
        <v>1884</v>
      </c>
      <c r="C1893" s="22">
        <v>-225.24</v>
      </c>
      <c r="D1893" s="22">
        <v>985.11</v>
      </c>
      <c r="E1893" s="22">
        <v>0.2</v>
      </c>
      <c r="F1893" s="22" t="s">
        <v>37</v>
      </c>
      <c r="G1893" s="22" t="s">
        <v>1883</v>
      </c>
      <c r="H1893" s="22" t="s">
        <v>38</v>
      </c>
    </row>
    <row r="1894" spans="2:8" ht="15" hidden="1" customHeight="1" x14ac:dyDescent="0.4">
      <c r="B1894" s="22" t="s">
        <v>1882</v>
      </c>
      <c r="C1894" s="22">
        <v>-225.22</v>
      </c>
      <c r="D1894" s="22">
        <v>511.57</v>
      </c>
      <c r="E1894" s="22">
        <v>0.05</v>
      </c>
      <c r="F1894" s="22" t="s">
        <v>37</v>
      </c>
      <c r="G1894" s="22" t="s">
        <v>1881</v>
      </c>
      <c r="H1894" s="22" t="s">
        <v>33</v>
      </c>
    </row>
    <row r="1895" spans="2:8" ht="15" hidden="1" customHeight="1" x14ac:dyDescent="0.4">
      <c r="B1895" s="22" t="s">
        <v>1880</v>
      </c>
      <c r="C1895" s="22">
        <v>-225.16</v>
      </c>
      <c r="D1895" s="22">
        <v>1593.65</v>
      </c>
      <c r="E1895" s="22">
        <v>0.45</v>
      </c>
      <c r="F1895" s="22" t="s">
        <v>40</v>
      </c>
      <c r="G1895" s="22" t="s">
        <v>1879</v>
      </c>
      <c r="H1895" s="22" t="s">
        <v>32</v>
      </c>
    </row>
    <row r="1896" spans="2:8" ht="15" hidden="1" customHeight="1" x14ac:dyDescent="0.4">
      <c r="B1896" s="22" t="s">
        <v>1878</v>
      </c>
      <c r="C1896" s="22">
        <v>-225.1</v>
      </c>
      <c r="D1896" s="22">
        <v>956.66</v>
      </c>
      <c r="E1896" s="22">
        <v>0.4</v>
      </c>
      <c r="F1896" s="22" t="s">
        <v>37</v>
      </c>
      <c r="G1896" s="22" t="s">
        <v>1678</v>
      </c>
      <c r="H1896" s="22" t="s">
        <v>33</v>
      </c>
    </row>
    <row r="1897" spans="2:8" ht="15" hidden="1" customHeight="1" x14ac:dyDescent="0.4">
      <c r="B1897" s="22" t="s">
        <v>1877</v>
      </c>
      <c r="C1897" s="22">
        <v>-225.1</v>
      </c>
      <c r="D1897" s="22">
        <v>956.66</v>
      </c>
      <c r="E1897" s="22">
        <v>0.4</v>
      </c>
      <c r="F1897" s="22" t="s">
        <v>37</v>
      </c>
      <c r="G1897" s="22" t="s">
        <v>1678</v>
      </c>
      <c r="H1897" s="22" t="s">
        <v>32</v>
      </c>
    </row>
    <row r="1898" spans="2:8" ht="15" hidden="1" customHeight="1" x14ac:dyDescent="0.4">
      <c r="B1898" s="22" t="s">
        <v>1876</v>
      </c>
      <c r="C1898" s="22">
        <v>-224.9</v>
      </c>
      <c r="D1898" s="22">
        <v>295.52</v>
      </c>
      <c r="E1898" s="22">
        <v>0.05</v>
      </c>
      <c r="F1898" s="22" t="s">
        <v>37</v>
      </c>
      <c r="G1898" s="22" t="s">
        <v>1875</v>
      </c>
      <c r="H1898" s="22" t="s">
        <v>32</v>
      </c>
    </row>
    <row r="1899" spans="2:8" ht="15" hidden="1" customHeight="1" x14ac:dyDescent="0.4">
      <c r="B1899" s="22" t="s">
        <v>1874</v>
      </c>
      <c r="C1899" s="22">
        <v>-224.87</v>
      </c>
      <c r="D1899" s="22">
        <v>863.5</v>
      </c>
      <c r="E1899" s="22">
        <v>0.4</v>
      </c>
      <c r="F1899" s="22" t="s">
        <v>37</v>
      </c>
      <c r="G1899" s="22" t="s">
        <v>1873</v>
      </c>
      <c r="H1899" s="22" t="s">
        <v>32</v>
      </c>
    </row>
    <row r="1900" spans="2:8" ht="15" hidden="1" customHeight="1" x14ac:dyDescent="0.4">
      <c r="B1900" s="22" t="s">
        <v>1720</v>
      </c>
      <c r="C1900" s="22">
        <v>-224.84</v>
      </c>
      <c r="D1900" s="22">
        <v>1383.36</v>
      </c>
      <c r="E1900" s="22">
        <v>0.3</v>
      </c>
      <c r="F1900" s="22" t="s">
        <v>37</v>
      </c>
      <c r="G1900" s="22" t="s">
        <v>1872</v>
      </c>
      <c r="H1900" s="22" t="s">
        <v>33</v>
      </c>
    </row>
    <row r="1901" spans="2:8" ht="15" hidden="1" customHeight="1" x14ac:dyDescent="0.4">
      <c r="B1901" s="22" t="s">
        <v>1871</v>
      </c>
      <c r="C1901" s="22">
        <v>-224.76</v>
      </c>
      <c r="D1901" s="22">
        <v>230.38</v>
      </c>
      <c r="E1901" s="22">
        <v>0.2</v>
      </c>
      <c r="F1901" s="22" t="s">
        <v>37</v>
      </c>
      <c r="G1901" s="22" t="s">
        <v>1870</v>
      </c>
      <c r="H1901" s="22" t="s">
        <v>32</v>
      </c>
    </row>
    <row r="1902" spans="2:8" ht="15" hidden="1" customHeight="1" x14ac:dyDescent="0.4">
      <c r="B1902" s="22" t="s">
        <v>1869</v>
      </c>
      <c r="C1902" s="22">
        <v>-224.59</v>
      </c>
      <c r="D1902" s="22">
        <v>2885.09</v>
      </c>
      <c r="E1902" s="22">
        <v>0.15</v>
      </c>
      <c r="F1902" s="22" t="s">
        <v>37</v>
      </c>
      <c r="G1902" s="22" t="s">
        <v>1868</v>
      </c>
      <c r="H1902" s="22" t="s">
        <v>32</v>
      </c>
    </row>
    <row r="1903" spans="2:8" ht="15" hidden="1" customHeight="1" x14ac:dyDescent="0.4">
      <c r="B1903" s="22" t="s">
        <v>1867</v>
      </c>
      <c r="C1903" s="22">
        <v>-224.22</v>
      </c>
      <c r="D1903" s="22">
        <v>273.3</v>
      </c>
      <c r="E1903" s="22">
        <v>0.3</v>
      </c>
      <c r="F1903" s="22" t="s">
        <v>37</v>
      </c>
      <c r="G1903" s="22" t="s">
        <v>1754</v>
      </c>
      <c r="H1903" s="22" t="s">
        <v>33</v>
      </c>
    </row>
    <row r="1904" spans="2:8" ht="15" hidden="1" customHeight="1" x14ac:dyDescent="0.4">
      <c r="B1904" s="22" t="s">
        <v>1866</v>
      </c>
      <c r="C1904" s="22">
        <v>-224.01</v>
      </c>
      <c r="D1904" s="22">
        <v>311.07</v>
      </c>
      <c r="E1904" s="22">
        <v>0.5</v>
      </c>
      <c r="F1904" s="22" t="s">
        <v>41</v>
      </c>
      <c r="G1904" s="22" t="s">
        <v>148</v>
      </c>
      <c r="H1904" s="22" t="s">
        <v>38</v>
      </c>
    </row>
    <row r="1905" spans="2:8" ht="15" hidden="1" customHeight="1" x14ac:dyDescent="0.4">
      <c r="B1905" s="22" t="s">
        <v>1865</v>
      </c>
      <c r="C1905" s="22">
        <v>-223.88</v>
      </c>
      <c r="D1905" s="22">
        <v>194.62</v>
      </c>
      <c r="E1905" s="22">
        <v>0.5</v>
      </c>
      <c r="F1905" s="22" t="s">
        <v>37</v>
      </c>
      <c r="G1905" s="22" t="s">
        <v>1864</v>
      </c>
      <c r="H1905" s="22" t="s">
        <v>33</v>
      </c>
    </row>
    <row r="1906" spans="2:8" ht="15" hidden="1" customHeight="1" x14ac:dyDescent="0.4">
      <c r="B1906" s="22" t="s">
        <v>1863</v>
      </c>
      <c r="C1906" s="22">
        <v>-223.66</v>
      </c>
      <c r="D1906" s="22">
        <v>156.02000000000001</v>
      </c>
      <c r="E1906" s="22">
        <v>0.3</v>
      </c>
      <c r="F1906" s="22" t="s">
        <v>37</v>
      </c>
      <c r="G1906" s="22" t="s">
        <v>1862</v>
      </c>
      <c r="H1906" s="22" t="s">
        <v>32</v>
      </c>
    </row>
    <row r="1907" spans="2:8" ht="15" hidden="1" customHeight="1" x14ac:dyDescent="0.4">
      <c r="B1907" s="22" t="s">
        <v>1861</v>
      </c>
      <c r="C1907" s="22">
        <v>-223.08</v>
      </c>
      <c r="D1907" s="22">
        <v>343.02</v>
      </c>
      <c r="E1907" s="22">
        <v>0.15</v>
      </c>
      <c r="F1907" s="22" t="s">
        <v>37</v>
      </c>
      <c r="G1907" s="22" t="s">
        <v>1860</v>
      </c>
      <c r="H1907" s="22" t="s">
        <v>32</v>
      </c>
    </row>
    <row r="1908" spans="2:8" ht="15" hidden="1" customHeight="1" x14ac:dyDescent="0.4">
      <c r="B1908" s="22" t="s">
        <v>1859</v>
      </c>
      <c r="C1908" s="22">
        <v>-223.02</v>
      </c>
      <c r="D1908" s="22">
        <v>619.20000000000005</v>
      </c>
      <c r="E1908" s="22">
        <v>0.25</v>
      </c>
      <c r="F1908" s="22" t="s">
        <v>40</v>
      </c>
      <c r="G1908" s="22" t="s">
        <v>1858</v>
      </c>
      <c r="H1908" s="22" t="s">
        <v>38</v>
      </c>
    </row>
    <row r="1909" spans="2:8" ht="15" hidden="1" customHeight="1" x14ac:dyDescent="0.4">
      <c r="B1909" s="22" t="s">
        <v>1857</v>
      </c>
      <c r="C1909" s="22">
        <v>-222.82</v>
      </c>
      <c r="D1909" s="22">
        <v>181.88</v>
      </c>
      <c r="E1909" s="22">
        <v>0.4</v>
      </c>
      <c r="F1909" s="22" t="s">
        <v>40</v>
      </c>
      <c r="G1909" s="22" t="s">
        <v>1855</v>
      </c>
      <c r="H1909" s="22" t="s">
        <v>32</v>
      </c>
    </row>
    <row r="1910" spans="2:8" ht="15" hidden="1" customHeight="1" x14ac:dyDescent="0.4">
      <c r="B1910" s="22" t="s">
        <v>1856</v>
      </c>
      <c r="C1910" s="22">
        <v>-222.82</v>
      </c>
      <c r="D1910" s="22">
        <v>181.88</v>
      </c>
      <c r="E1910" s="22">
        <v>0.4</v>
      </c>
      <c r="F1910" s="22" t="s">
        <v>40</v>
      </c>
      <c r="G1910" s="22" t="s">
        <v>1855</v>
      </c>
      <c r="H1910" s="22" t="s">
        <v>33</v>
      </c>
    </row>
    <row r="1911" spans="2:8" ht="15" hidden="1" customHeight="1" x14ac:dyDescent="0.4">
      <c r="B1911" s="22" t="s">
        <v>1854</v>
      </c>
      <c r="C1911" s="22">
        <v>-222.77</v>
      </c>
      <c r="D1911" s="22">
        <v>1319.65</v>
      </c>
      <c r="E1911" s="22">
        <v>0.5</v>
      </c>
      <c r="F1911" s="22" t="s">
        <v>37</v>
      </c>
      <c r="G1911" s="22" t="s">
        <v>1853</v>
      </c>
      <c r="H1911" s="22" t="s">
        <v>38</v>
      </c>
    </row>
    <row r="1912" spans="2:8" ht="15" hidden="1" customHeight="1" x14ac:dyDescent="0.4">
      <c r="B1912" s="22" t="s">
        <v>1852</v>
      </c>
      <c r="C1912" s="22">
        <v>-222.24</v>
      </c>
      <c r="D1912" s="22">
        <v>222.24</v>
      </c>
      <c r="E1912" s="22">
        <v>0</v>
      </c>
      <c r="F1912" s="22" t="s">
        <v>37</v>
      </c>
      <c r="G1912" s="22" t="s">
        <v>1851</v>
      </c>
      <c r="H1912" s="22" t="s">
        <v>32</v>
      </c>
    </row>
    <row r="1913" spans="2:8" ht="15" hidden="1" customHeight="1" x14ac:dyDescent="0.4">
      <c r="B1913" s="22" t="s">
        <v>1850</v>
      </c>
      <c r="C1913" s="22">
        <v>-222.2</v>
      </c>
      <c r="D1913" s="22">
        <v>155.91999999999999</v>
      </c>
      <c r="E1913" s="22">
        <v>0.45</v>
      </c>
      <c r="F1913" s="22" t="s">
        <v>37</v>
      </c>
      <c r="G1913" s="22" t="s">
        <v>1849</v>
      </c>
      <c r="H1913" s="22" t="s">
        <v>32</v>
      </c>
    </row>
    <row r="1914" spans="2:8" ht="15" hidden="1" customHeight="1" x14ac:dyDescent="0.4">
      <c r="B1914" s="22" t="s">
        <v>1848</v>
      </c>
      <c r="C1914" s="22">
        <v>-221.9</v>
      </c>
      <c r="D1914" s="22">
        <v>332.86</v>
      </c>
      <c r="E1914" s="22">
        <v>0.1</v>
      </c>
      <c r="F1914" s="22" t="s">
        <v>40</v>
      </c>
      <c r="G1914" s="22" t="s">
        <v>1847</v>
      </c>
      <c r="H1914" s="22" t="s">
        <v>32</v>
      </c>
    </row>
    <row r="1915" spans="2:8" ht="15" hidden="1" customHeight="1" x14ac:dyDescent="0.4">
      <c r="B1915" s="22" t="s">
        <v>1846</v>
      </c>
      <c r="C1915" s="22">
        <v>-221.83</v>
      </c>
      <c r="D1915" s="22">
        <v>359.57</v>
      </c>
      <c r="E1915" s="22">
        <v>0.2</v>
      </c>
      <c r="F1915" s="22" t="s">
        <v>37</v>
      </c>
      <c r="G1915" s="22" t="s">
        <v>1845</v>
      </c>
      <c r="H1915" s="22" t="s">
        <v>33</v>
      </c>
    </row>
    <row r="1916" spans="2:8" ht="15" hidden="1" customHeight="1" x14ac:dyDescent="0.4">
      <c r="B1916" s="22" t="s">
        <v>1844</v>
      </c>
      <c r="C1916" s="22">
        <v>-221.63</v>
      </c>
      <c r="D1916" s="22">
        <v>1028.92</v>
      </c>
      <c r="E1916" s="22">
        <v>0.45</v>
      </c>
      <c r="F1916" s="22" t="s">
        <v>37</v>
      </c>
      <c r="G1916" s="22" t="s">
        <v>216</v>
      </c>
      <c r="H1916" s="22" t="s">
        <v>33</v>
      </c>
    </row>
    <row r="1917" spans="2:8" ht="15" hidden="1" customHeight="1" x14ac:dyDescent="0.4">
      <c r="B1917" s="22" t="s">
        <v>1843</v>
      </c>
      <c r="C1917" s="22">
        <v>-221.59</v>
      </c>
      <c r="D1917" s="22">
        <v>221.57</v>
      </c>
      <c r="E1917" s="22">
        <v>0.4</v>
      </c>
      <c r="F1917" s="22" t="s">
        <v>37</v>
      </c>
      <c r="G1917" s="22" t="s">
        <v>1842</v>
      </c>
      <c r="H1917" s="22" t="s">
        <v>33</v>
      </c>
    </row>
    <row r="1918" spans="2:8" ht="15" hidden="1" customHeight="1" x14ac:dyDescent="0.4">
      <c r="B1918" s="22" t="s">
        <v>1841</v>
      </c>
      <c r="C1918" s="22">
        <v>-221.57</v>
      </c>
      <c r="D1918" s="22">
        <v>2214.85</v>
      </c>
      <c r="E1918" s="22">
        <v>0.4</v>
      </c>
      <c r="F1918" s="22" t="s">
        <v>40</v>
      </c>
      <c r="G1918" s="22" t="s">
        <v>1840</v>
      </c>
      <c r="H1918" s="22" t="s">
        <v>38</v>
      </c>
    </row>
    <row r="1919" spans="2:8" ht="15" hidden="1" customHeight="1" x14ac:dyDescent="0.4">
      <c r="B1919" s="22" t="s">
        <v>1839</v>
      </c>
      <c r="C1919" s="22">
        <v>-221.34</v>
      </c>
      <c r="D1919" s="22">
        <v>390.6</v>
      </c>
      <c r="E1919" s="22">
        <v>0.3</v>
      </c>
      <c r="F1919" s="22" t="s">
        <v>37</v>
      </c>
      <c r="G1919" s="22" t="s">
        <v>1838</v>
      </c>
      <c r="H1919" s="22" t="s">
        <v>32</v>
      </c>
    </row>
    <row r="1920" spans="2:8" ht="15" hidden="1" customHeight="1" x14ac:dyDescent="0.4">
      <c r="B1920" s="22" t="s">
        <v>1837</v>
      </c>
      <c r="C1920" s="22">
        <v>-221.22</v>
      </c>
      <c r="D1920" s="22">
        <v>526.62</v>
      </c>
      <c r="E1920" s="22">
        <v>0.5</v>
      </c>
      <c r="F1920" s="22" t="s">
        <v>40</v>
      </c>
      <c r="G1920" s="22" t="s">
        <v>1836</v>
      </c>
      <c r="H1920" s="22" t="s">
        <v>32</v>
      </c>
    </row>
    <row r="1921" spans="2:8" ht="15" hidden="1" customHeight="1" x14ac:dyDescent="0.4">
      <c r="B1921" s="22" t="s">
        <v>1835</v>
      </c>
      <c r="C1921" s="22">
        <v>-221.11</v>
      </c>
      <c r="D1921" s="22">
        <v>1893.89</v>
      </c>
      <c r="E1921" s="22">
        <v>0.3</v>
      </c>
      <c r="F1921" s="22" t="s">
        <v>37</v>
      </c>
      <c r="G1921" s="22" t="s">
        <v>1834</v>
      </c>
      <c r="H1921" s="22" t="s">
        <v>32</v>
      </c>
    </row>
    <row r="1922" spans="2:8" ht="15" hidden="1" customHeight="1" x14ac:dyDescent="0.4">
      <c r="B1922" s="22" t="s">
        <v>1833</v>
      </c>
      <c r="C1922" s="22">
        <v>-220.95</v>
      </c>
      <c r="D1922" s="22">
        <v>220.95</v>
      </c>
      <c r="E1922" s="22">
        <v>0.2</v>
      </c>
      <c r="F1922" s="22" t="s">
        <v>37</v>
      </c>
      <c r="G1922" s="22" t="s">
        <v>1832</v>
      </c>
      <c r="H1922" s="22" t="s">
        <v>38</v>
      </c>
    </row>
    <row r="1923" spans="2:8" ht="15" hidden="1" customHeight="1" x14ac:dyDescent="0.4">
      <c r="B1923" s="22" t="s">
        <v>342</v>
      </c>
      <c r="C1923" s="22">
        <v>-220.42</v>
      </c>
      <c r="D1923" s="22">
        <v>1028.5999999999999</v>
      </c>
      <c r="E1923" s="22">
        <v>0.4</v>
      </c>
      <c r="F1923" s="22" t="s">
        <v>37</v>
      </c>
      <c r="G1923" s="22" t="s">
        <v>1831</v>
      </c>
      <c r="H1923" s="22" t="s">
        <v>33</v>
      </c>
    </row>
    <row r="1924" spans="2:8" ht="15" hidden="1" customHeight="1" x14ac:dyDescent="0.4">
      <c r="B1924" s="22" t="s">
        <v>1830</v>
      </c>
      <c r="C1924" s="22">
        <v>-220.03</v>
      </c>
      <c r="D1924" s="22">
        <v>214.61</v>
      </c>
      <c r="E1924" s="22">
        <v>0.25</v>
      </c>
      <c r="F1924" s="22" t="s">
        <v>39</v>
      </c>
      <c r="G1924" s="22" t="s">
        <v>1829</v>
      </c>
      <c r="H1924" s="22" t="s">
        <v>38</v>
      </c>
    </row>
    <row r="1925" spans="2:8" ht="15" hidden="1" customHeight="1" x14ac:dyDescent="0.4">
      <c r="B1925" s="22" t="s">
        <v>1828</v>
      </c>
      <c r="C1925" s="22">
        <v>-219.86</v>
      </c>
      <c r="D1925" s="22">
        <v>659.42</v>
      </c>
      <c r="E1925" s="22">
        <v>0.2</v>
      </c>
      <c r="F1925" s="22" t="s">
        <v>40</v>
      </c>
      <c r="G1925" s="22" t="s">
        <v>1827</v>
      </c>
      <c r="H1925" s="22" t="s">
        <v>32</v>
      </c>
    </row>
    <row r="1926" spans="2:8" ht="15" hidden="1" customHeight="1" x14ac:dyDescent="0.4">
      <c r="B1926" s="22" t="s">
        <v>1826</v>
      </c>
      <c r="C1926" s="22">
        <v>-219.83</v>
      </c>
      <c r="D1926" s="22">
        <v>219.81</v>
      </c>
      <c r="E1926" s="22">
        <v>0.2</v>
      </c>
      <c r="F1926" s="22" t="s">
        <v>40</v>
      </c>
      <c r="G1926" s="22" t="s">
        <v>1825</v>
      </c>
      <c r="H1926" s="22" t="s">
        <v>33</v>
      </c>
    </row>
    <row r="1927" spans="2:8" ht="15" hidden="1" customHeight="1" x14ac:dyDescent="0.4">
      <c r="B1927" s="22" t="s">
        <v>1824</v>
      </c>
      <c r="C1927" s="22">
        <v>-219.8</v>
      </c>
      <c r="D1927" s="22">
        <v>124.42</v>
      </c>
      <c r="E1927" s="22">
        <v>0.3</v>
      </c>
      <c r="F1927" s="22" t="s">
        <v>41</v>
      </c>
      <c r="G1927" s="22" t="s">
        <v>1822</v>
      </c>
      <c r="H1927" s="22" t="s">
        <v>32</v>
      </c>
    </row>
    <row r="1928" spans="2:8" ht="15" hidden="1" customHeight="1" x14ac:dyDescent="0.4">
      <c r="B1928" s="22" t="s">
        <v>1823</v>
      </c>
      <c r="C1928" s="22">
        <v>-219.8</v>
      </c>
      <c r="D1928" s="22">
        <v>124.42</v>
      </c>
      <c r="E1928" s="22">
        <v>0.05</v>
      </c>
      <c r="F1928" s="22" t="s">
        <v>37</v>
      </c>
      <c r="G1928" s="22" t="s">
        <v>1822</v>
      </c>
      <c r="H1928" s="22" t="s">
        <v>32</v>
      </c>
    </row>
    <row r="1929" spans="2:8" ht="15" hidden="1" customHeight="1" x14ac:dyDescent="0.4">
      <c r="B1929" s="22" t="s">
        <v>1821</v>
      </c>
      <c r="C1929" s="22">
        <v>-219.48</v>
      </c>
      <c r="D1929" s="22">
        <v>975.12</v>
      </c>
      <c r="E1929" s="22">
        <v>0.2</v>
      </c>
      <c r="F1929" s="22" t="s">
        <v>37</v>
      </c>
      <c r="G1929" s="22" t="s">
        <v>1820</v>
      </c>
      <c r="H1929" s="22" t="s">
        <v>32</v>
      </c>
    </row>
    <row r="1930" spans="2:8" ht="15" hidden="1" customHeight="1" x14ac:dyDescent="0.4">
      <c r="B1930" s="22" t="s">
        <v>1819</v>
      </c>
      <c r="C1930" s="22">
        <v>-219.46</v>
      </c>
      <c r="D1930" s="22">
        <v>95.36</v>
      </c>
      <c r="E1930" s="22">
        <v>0.3</v>
      </c>
      <c r="F1930" s="22" t="s">
        <v>37</v>
      </c>
      <c r="G1930" s="22" t="s">
        <v>1818</v>
      </c>
      <c r="H1930" s="22" t="s">
        <v>38</v>
      </c>
    </row>
    <row r="1931" spans="2:8" ht="15" hidden="1" customHeight="1" x14ac:dyDescent="0.4">
      <c r="B1931" s="22" t="s">
        <v>1817</v>
      </c>
      <c r="C1931" s="22">
        <v>-219.36</v>
      </c>
      <c r="D1931" s="22">
        <v>939.84</v>
      </c>
      <c r="E1931" s="22">
        <v>0.35</v>
      </c>
      <c r="F1931" s="22" t="s">
        <v>37</v>
      </c>
      <c r="G1931" s="22" t="s">
        <v>1816</v>
      </c>
      <c r="H1931" s="22" t="s">
        <v>33</v>
      </c>
    </row>
    <row r="1932" spans="2:8" ht="15" hidden="1" customHeight="1" x14ac:dyDescent="0.4">
      <c r="B1932" s="22" t="s">
        <v>1815</v>
      </c>
      <c r="C1932" s="22">
        <v>-219.16</v>
      </c>
      <c r="D1932" s="22">
        <v>1348.7</v>
      </c>
      <c r="E1932" s="22">
        <v>0.35</v>
      </c>
      <c r="F1932" s="22" t="s">
        <v>39</v>
      </c>
      <c r="G1932" s="22" t="s">
        <v>1814</v>
      </c>
      <c r="H1932" s="22" t="s">
        <v>33</v>
      </c>
    </row>
    <row r="1933" spans="2:8" ht="15" hidden="1" customHeight="1" x14ac:dyDescent="0.4">
      <c r="B1933" s="22" t="s">
        <v>1813</v>
      </c>
      <c r="C1933" s="22">
        <v>-218.87</v>
      </c>
      <c r="D1933" s="22">
        <v>455.97</v>
      </c>
      <c r="E1933" s="22">
        <v>0.4</v>
      </c>
      <c r="F1933" s="22" t="s">
        <v>37</v>
      </c>
      <c r="G1933" s="22" t="s">
        <v>1812</v>
      </c>
      <c r="H1933" s="22" t="s">
        <v>33</v>
      </c>
    </row>
    <row r="1934" spans="2:8" ht="15" hidden="1" customHeight="1" x14ac:dyDescent="0.4">
      <c r="B1934" s="22" t="s">
        <v>1811</v>
      </c>
      <c r="C1934" s="22">
        <v>-218.84</v>
      </c>
      <c r="D1934" s="22">
        <v>187.56</v>
      </c>
      <c r="E1934" s="22">
        <v>0.2</v>
      </c>
      <c r="F1934" s="22" t="s">
        <v>37</v>
      </c>
      <c r="G1934" s="22" t="s">
        <v>1810</v>
      </c>
      <c r="H1934" s="22" t="s">
        <v>33</v>
      </c>
    </row>
    <row r="1935" spans="2:8" ht="15" hidden="1" customHeight="1" x14ac:dyDescent="0.4">
      <c r="B1935" s="22" t="s">
        <v>1809</v>
      </c>
      <c r="C1935" s="22">
        <v>-218.69</v>
      </c>
      <c r="D1935" s="22">
        <v>208.27</v>
      </c>
      <c r="E1935" s="22">
        <v>0.45</v>
      </c>
      <c r="F1935" s="22" t="s">
        <v>41</v>
      </c>
      <c r="G1935" s="22" t="s">
        <v>1808</v>
      </c>
      <c r="H1935" s="22" t="s">
        <v>32</v>
      </c>
    </row>
    <row r="1936" spans="2:8" ht="15" hidden="1" customHeight="1" x14ac:dyDescent="0.4">
      <c r="B1936" s="22" t="s">
        <v>1807</v>
      </c>
      <c r="C1936" s="22">
        <v>-218.57</v>
      </c>
      <c r="D1936" s="22">
        <v>596.04999999999995</v>
      </c>
      <c r="E1936" s="22">
        <v>0.2</v>
      </c>
      <c r="F1936" s="22" t="s">
        <v>37</v>
      </c>
      <c r="G1936" s="22" t="s">
        <v>1806</v>
      </c>
      <c r="H1936" s="22" t="s">
        <v>32</v>
      </c>
    </row>
    <row r="1937" spans="2:8" ht="15" hidden="1" customHeight="1" x14ac:dyDescent="0.4">
      <c r="B1937" s="22" t="s">
        <v>1805</v>
      </c>
      <c r="C1937" s="22">
        <v>-218.3</v>
      </c>
      <c r="D1937" s="22">
        <v>2364.1</v>
      </c>
      <c r="E1937" s="22">
        <v>0.4</v>
      </c>
      <c r="F1937" s="22" t="s">
        <v>40</v>
      </c>
      <c r="G1937" s="22" t="s">
        <v>1804</v>
      </c>
      <c r="H1937" s="22" t="s">
        <v>32</v>
      </c>
    </row>
    <row r="1938" spans="2:8" ht="15" hidden="1" customHeight="1" x14ac:dyDescent="0.4">
      <c r="B1938" s="22" t="s">
        <v>1803</v>
      </c>
      <c r="C1938" s="22">
        <v>-217.58</v>
      </c>
      <c r="D1938" s="22">
        <v>483.52</v>
      </c>
      <c r="E1938" s="22">
        <v>0.25</v>
      </c>
      <c r="F1938" s="22" t="s">
        <v>40</v>
      </c>
      <c r="G1938" s="22" t="s">
        <v>1802</v>
      </c>
      <c r="H1938" s="22" t="s">
        <v>38</v>
      </c>
    </row>
    <row r="1939" spans="2:8" ht="15" hidden="1" customHeight="1" x14ac:dyDescent="0.4">
      <c r="B1939" s="22" t="s">
        <v>1801</v>
      </c>
      <c r="C1939" s="22">
        <v>-217.2</v>
      </c>
      <c r="D1939" s="22">
        <v>723.72</v>
      </c>
      <c r="E1939" s="22">
        <v>0.4</v>
      </c>
      <c r="F1939" s="22" t="s">
        <v>40</v>
      </c>
      <c r="G1939" s="22" t="s">
        <v>66</v>
      </c>
      <c r="H1939" s="22" t="s">
        <v>38</v>
      </c>
    </row>
    <row r="1940" spans="2:8" ht="15" hidden="1" customHeight="1" x14ac:dyDescent="0.4">
      <c r="B1940" s="22" t="s">
        <v>1800</v>
      </c>
      <c r="C1940" s="22">
        <v>-217.2</v>
      </c>
      <c r="D1940" s="22">
        <v>339.36</v>
      </c>
      <c r="E1940" s="22">
        <v>0.3</v>
      </c>
      <c r="F1940" s="22" t="s">
        <v>37</v>
      </c>
      <c r="G1940" s="22" t="s">
        <v>1799</v>
      </c>
      <c r="H1940" s="22" t="s">
        <v>38</v>
      </c>
    </row>
    <row r="1941" spans="2:8" ht="15" hidden="1" customHeight="1" x14ac:dyDescent="0.4">
      <c r="B1941" s="22" t="s">
        <v>1798</v>
      </c>
      <c r="C1941" s="22">
        <v>-217.05</v>
      </c>
      <c r="D1941" s="22">
        <v>1335.68</v>
      </c>
      <c r="E1941" s="22">
        <v>0.4</v>
      </c>
      <c r="F1941" s="22" t="s">
        <v>37</v>
      </c>
      <c r="G1941" s="22" t="s">
        <v>1797</v>
      </c>
      <c r="H1941" s="22" t="s">
        <v>32</v>
      </c>
    </row>
    <row r="1942" spans="2:8" ht="15" hidden="1" customHeight="1" x14ac:dyDescent="0.4">
      <c r="B1942" s="22" t="s">
        <v>1796</v>
      </c>
      <c r="C1942" s="22">
        <v>-216.98</v>
      </c>
      <c r="D1942" s="22">
        <v>349.96</v>
      </c>
      <c r="E1942" s="22">
        <v>0.3</v>
      </c>
      <c r="F1942" s="22" t="s">
        <v>40</v>
      </c>
      <c r="G1942" s="22" t="s">
        <v>1795</v>
      </c>
      <c r="H1942" s="22" t="s">
        <v>32</v>
      </c>
    </row>
    <row r="1943" spans="2:8" ht="15" hidden="1" customHeight="1" x14ac:dyDescent="0.4">
      <c r="B1943" s="22" t="s">
        <v>1794</v>
      </c>
      <c r="C1943" s="22">
        <v>-216.91</v>
      </c>
      <c r="D1943" s="22">
        <v>371.81</v>
      </c>
      <c r="E1943" s="22">
        <v>0.3</v>
      </c>
      <c r="F1943" s="22" t="s">
        <v>39</v>
      </c>
      <c r="G1943" s="22" t="s">
        <v>1793</v>
      </c>
      <c r="H1943" s="22" t="s">
        <v>32</v>
      </c>
    </row>
    <row r="1944" spans="2:8" ht="15" hidden="1" customHeight="1" x14ac:dyDescent="0.4">
      <c r="B1944" s="22" t="s">
        <v>1792</v>
      </c>
      <c r="C1944" s="22">
        <v>-216.76</v>
      </c>
      <c r="D1944" s="22">
        <v>570.28</v>
      </c>
      <c r="E1944" s="22">
        <v>0.2</v>
      </c>
      <c r="F1944" s="22" t="s">
        <v>37</v>
      </c>
      <c r="G1944" s="22" t="s">
        <v>964</v>
      </c>
      <c r="H1944" s="22" t="s">
        <v>33</v>
      </c>
    </row>
    <row r="1945" spans="2:8" ht="15" hidden="1" customHeight="1" x14ac:dyDescent="0.4">
      <c r="B1945" s="22" t="s">
        <v>1791</v>
      </c>
      <c r="C1945" s="22">
        <v>-216.72</v>
      </c>
      <c r="D1945" s="22">
        <v>764.82</v>
      </c>
      <c r="E1945" s="22">
        <v>0.1</v>
      </c>
      <c r="F1945" s="22" t="s">
        <v>37</v>
      </c>
      <c r="G1945" s="22" t="s">
        <v>655</v>
      </c>
      <c r="H1945" s="22" t="s">
        <v>33</v>
      </c>
    </row>
    <row r="1946" spans="2:8" ht="15" hidden="1" customHeight="1" x14ac:dyDescent="0.4">
      <c r="B1946" s="22" t="s">
        <v>1790</v>
      </c>
      <c r="C1946" s="22">
        <v>-216.38</v>
      </c>
      <c r="D1946" s="22">
        <v>463.18</v>
      </c>
      <c r="E1946" s="22">
        <v>0</v>
      </c>
      <c r="F1946" s="22" t="s">
        <v>39</v>
      </c>
      <c r="G1946" s="22" t="s">
        <v>1789</v>
      </c>
      <c r="H1946" s="22" t="s">
        <v>32</v>
      </c>
    </row>
    <row r="1947" spans="2:8" ht="15" hidden="1" customHeight="1" x14ac:dyDescent="0.4">
      <c r="B1947" s="22" t="s">
        <v>1788</v>
      </c>
      <c r="C1947" s="22">
        <v>-216.04</v>
      </c>
      <c r="D1947" s="22">
        <v>1213.76</v>
      </c>
      <c r="E1947" s="22">
        <v>0.2</v>
      </c>
      <c r="F1947" s="22" t="s">
        <v>37</v>
      </c>
      <c r="G1947" s="22" t="s">
        <v>1787</v>
      </c>
      <c r="H1947" s="22" t="s">
        <v>38</v>
      </c>
    </row>
    <row r="1948" spans="2:8" ht="15" hidden="1" customHeight="1" x14ac:dyDescent="0.4">
      <c r="B1948" s="22" t="s">
        <v>1786</v>
      </c>
      <c r="C1948" s="22">
        <v>-215.8</v>
      </c>
      <c r="D1948" s="22">
        <v>300.92</v>
      </c>
      <c r="E1948" s="22">
        <v>0.45</v>
      </c>
      <c r="F1948" s="22" t="s">
        <v>37</v>
      </c>
      <c r="G1948" s="22" t="s">
        <v>1785</v>
      </c>
      <c r="H1948" s="22" t="s">
        <v>32</v>
      </c>
    </row>
    <row r="1949" spans="2:8" ht="15" hidden="1" customHeight="1" x14ac:dyDescent="0.4">
      <c r="B1949" s="22" t="s">
        <v>1784</v>
      </c>
      <c r="C1949" s="22">
        <v>-215.52</v>
      </c>
      <c r="D1949" s="22">
        <v>175.92</v>
      </c>
      <c r="E1949" s="22">
        <v>0.3</v>
      </c>
      <c r="F1949" s="22" t="s">
        <v>40</v>
      </c>
      <c r="G1949" s="22" t="s">
        <v>1782</v>
      </c>
      <c r="H1949" s="22" t="s">
        <v>32</v>
      </c>
    </row>
    <row r="1950" spans="2:8" ht="15" hidden="1" customHeight="1" x14ac:dyDescent="0.4">
      <c r="B1950" s="22" t="s">
        <v>1783</v>
      </c>
      <c r="C1950" s="22">
        <v>-215.52</v>
      </c>
      <c r="D1950" s="22">
        <v>175.92</v>
      </c>
      <c r="E1950" s="22">
        <v>0.3</v>
      </c>
      <c r="F1950" s="22" t="s">
        <v>37</v>
      </c>
      <c r="G1950" s="22" t="s">
        <v>1782</v>
      </c>
      <c r="H1950" s="22" t="s">
        <v>32</v>
      </c>
    </row>
    <row r="1951" spans="2:8" ht="15" hidden="1" customHeight="1" x14ac:dyDescent="0.4">
      <c r="B1951" s="22" t="s">
        <v>1781</v>
      </c>
      <c r="C1951" s="22">
        <v>-215.1</v>
      </c>
      <c r="D1951" s="22">
        <v>224.01</v>
      </c>
      <c r="E1951" s="22">
        <v>0.45</v>
      </c>
      <c r="F1951" s="22" t="s">
        <v>37</v>
      </c>
      <c r="G1951" s="22" t="s">
        <v>1780</v>
      </c>
      <c r="H1951" s="22" t="s">
        <v>32</v>
      </c>
    </row>
    <row r="1952" spans="2:8" ht="15" hidden="1" customHeight="1" x14ac:dyDescent="0.4">
      <c r="B1952" s="22" t="s">
        <v>1779</v>
      </c>
      <c r="C1952" s="22">
        <v>-214.98</v>
      </c>
      <c r="D1952" s="22">
        <v>262.14</v>
      </c>
      <c r="E1952" s="22">
        <v>0.2</v>
      </c>
      <c r="F1952" s="22" t="s">
        <v>41</v>
      </c>
      <c r="G1952" s="22" t="s">
        <v>1778</v>
      </c>
      <c r="H1952" s="22" t="s">
        <v>32</v>
      </c>
    </row>
    <row r="1953" spans="2:8" ht="15" hidden="1" customHeight="1" x14ac:dyDescent="0.4">
      <c r="B1953" s="22" t="s">
        <v>1777</v>
      </c>
      <c r="C1953" s="22">
        <v>-214.97</v>
      </c>
      <c r="D1953" s="22">
        <v>204.67</v>
      </c>
      <c r="E1953" s="22">
        <v>0.3</v>
      </c>
      <c r="F1953" s="22" t="s">
        <v>41</v>
      </c>
      <c r="G1953" s="22" t="s">
        <v>1776</v>
      </c>
      <c r="H1953" s="22" t="s">
        <v>32</v>
      </c>
    </row>
    <row r="1954" spans="2:8" ht="15" hidden="1" customHeight="1" x14ac:dyDescent="0.4">
      <c r="B1954" s="22" t="s">
        <v>1775</v>
      </c>
      <c r="C1954" s="22">
        <v>-214.72</v>
      </c>
      <c r="D1954" s="22">
        <v>2760.35</v>
      </c>
      <c r="E1954" s="22">
        <v>0.2</v>
      </c>
      <c r="F1954" s="22" t="s">
        <v>40</v>
      </c>
      <c r="G1954" s="22" t="s">
        <v>1774</v>
      </c>
      <c r="H1954" s="22" t="s">
        <v>38</v>
      </c>
    </row>
    <row r="1955" spans="2:8" ht="15" hidden="1" customHeight="1" x14ac:dyDescent="0.4">
      <c r="B1955" s="22" t="s">
        <v>1773</v>
      </c>
      <c r="C1955" s="22">
        <v>-214.6</v>
      </c>
      <c r="D1955" s="22">
        <v>117.05</v>
      </c>
      <c r="E1955" s="22">
        <v>0.2</v>
      </c>
      <c r="F1955" s="22" t="s">
        <v>37</v>
      </c>
      <c r="G1955" s="22" t="s">
        <v>1772</v>
      </c>
      <c r="H1955" s="22" t="s">
        <v>33</v>
      </c>
    </row>
    <row r="1956" spans="2:8" ht="15" hidden="1" customHeight="1" x14ac:dyDescent="0.4">
      <c r="B1956" s="22" t="s">
        <v>1771</v>
      </c>
      <c r="C1956" s="22">
        <v>-214.3</v>
      </c>
      <c r="D1956" s="22">
        <v>156.74</v>
      </c>
      <c r="E1956" s="22">
        <v>0.1</v>
      </c>
      <c r="F1956" s="22" t="s">
        <v>37</v>
      </c>
      <c r="G1956" s="22" t="s">
        <v>1770</v>
      </c>
      <c r="H1956" s="22" t="s">
        <v>32</v>
      </c>
    </row>
    <row r="1957" spans="2:8" ht="15" hidden="1" customHeight="1" x14ac:dyDescent="0.4">
      <c r="B1957" s="22" t="s">
        <v>1769</v>
      </c>
      <c r="C1957" s="22">
        <v>-214.2</v>
      </c>
      <c r="D1957" s="22">
        <v>846.2</v>
      </c>
      <c r="E1957" s="22">
        <v>0.2</v>
      </c>
      <c r="F1957" s="22" t="s">
        <v>37</v>
      </c>
      <c r="G1957" s="22" t="s">
        <v>1768</v>
      </c>
      <c r="H1957" s="22" t="s">
        <v>32</v>
      </c>
    </row>
    <row r="1958" spans="2:8" ht="15" hidden="1" customHeight="1" x14ac:dyDescent="0.4">
      <c r="B1958" s="22" t="s">
        <v>1767</v>
      </c>
      <c r="C1958" s="22">
        <v>-214.08</v>
      </c>
      <c r="D1958" s="22">
        <v>435</v>
      </c>
      <c r="E1958" s="22">
        <v>0.45</v>
      </c>
      <c r="F1958" s="22" t="s">
        <v>41</v>
      </c>
      <c r="G1958" s="22" t="s">
        <v>1766</v>
      </c>
      <c r="H1958" s="22" t="s">
        <v>33</v>
      </c>
    </row>
    <row r="1959" spans="2:8" ht="15" hidden="1" customHeight="1" x14ac:dyDescent="0.4">
      <c r="B1959" s="22" t="s">
        <v>1765</v>
      </c>
      <c r="C1959" s="22">
        <v>-213.65</v>
      </c>
      <c r="D1959" s="22">
        <v>198.73</v>
      </c>
      <c r="E1959" s="22">
        <v>0.55000000000000004</v>
      </c>
      <c r="F1959" s="22" t="s">
        <v>37</v>
      </c>
      <c r="G1959" s="22" t="s">
        <v>1764</v>
      </c>
      <c r="H1959" s="22" t="s">
        <v>32</v>
      </c>
    </row>
    <row r="1960" spans="2:8" ht="15" hidden="1" customHeight="1" x14ac:dyDescent="0.4">
      <c r="B1960" s="22" t="s">
        <v>1763</v>
      </c>
      <c r="C1960" s="22">
        <v>-213.56</v>
      </c>
      <c r="D1960" s="22">
        <v>376.87</v>
      </c>
      <c r="E1960" s="22">
        <v>0.3</v>
      </c>
      <c r="F1960" s="22" t="s">
        <v>37</v>
      </c>
      <c r="G1960" s="22" t="s">
        <v>1762</v>
      </c>
      <c r="H1960" s="22" t="s">
        <v>33</v>
      </c>
    </row>
    <row r="1961" spans="2:8" ht="15" hidden="1" customHeight="1" x14ac:dyDescent="0.4">
      <c r="B1961" s="22" t="s">
        <v>1761</v>
      </c>
      <c r="C1961" s="22">
        <v>-213.49</v>
      </c>
      <c r="D1961" s="22">
        <v>537.70000000000005</v>
      </c>
      <c r="E1961" s="22">
        <v>0.45</v>
      </c>
      <c r="F1961" s="22" t="s">
        <v>37</v>
      </c>
      <c r="G1961" s="22" t="s">
        <v>1759</v>
      </c>
      <c r="H1961" s="22" t="s">
        <v>33</v>
      </c>
    </row>
    <row r="1962" spans="2:8" ht="15" hidden="1" customHeight="1" x14ac:dyDescent="0.4">
      <c r="B1962" s="22" t="s">
        <v>1760</v>
      </c>
      <c r="C1962" s="22">
        <v>-213.49</v>
      </c>
      <c r="D1962" s="22">
        <v>537.70000000000005</v>
      </c>
      <c r="E1962" s="22">
        <v>0.45</v>
      </c>
      <c r="F1962" s="22" t="s">
        <v>37</v>
      </c>
      <c r="G1962" s="22" t="s">
        <v>1759</v>
      </c>
      <c r="H1962" s="22" t="s">
        <v>32</v>
      </c>
    </row>
    <row r="1963" spans="2:8" ht="15" hidden="1" customHeight="1" x14ac:dyDescent="0.4">
      <c r="B1963" s="22" t="s">
        <v>1758</v>
      </c>
      <c r="C1963" s="22">
        <v>-212.76</v>
      </c>
      <c r="D1963" s="22">
        <v>386.64</v>
      </c>
      <c r="E1963" s="22">
        <v>0.05</v>
      </c>
      <c r="F1963" s="22" t="s">
        <v>37</v>
      </c>
      <c r="G1963" s="22" t="s">
        <v>1757</v>
      </c>
      <c r="H1963" s="22" t="s">
        <v>38</v>
      </c>
    </row>
    <row r="1964" spans="2:8" ht="15" hidden="1" customHeight="1" x14ac:dyDescent="0.4">
      <c r="B1964" s="22" t="s">
        <v>1756</v>
      </c>
      <c r="C1964" s="22">
        <v>-212.17</v>
      </c>
      <c r="D1964" s="22">
        <v>662.77</v>
      </c>
      <c r="E1964" s="22">
        <v>0.2</v>
      </c>
      <c r="F1964" s="22" t="s">
        <v>40</v>
      </c>
      <c r="G1964" s="22" t="s">
        <v>839</v>
      </c>
      <c r="H1964" s="22" t="s">
        <v>33</v>
      </c>
    </row>
    <row r="1965" spans="2:8" ht="15" hidden="1" customHeight="1" x14ac:dyDescent="0.4">
      <c r="B1965" s="22" t="s">
        <v>1755</v>
      </c>
      <c r="C1965" s="22">
        <v>-211.95</v>
      </c>
      <c r="D1965" s="22">
        <v>409.95</v>
      </c>
      <c r="E1965" s="22">
        <v>0.1</v>
      </c>
      <c r="F1965" s="22" t="s">
        <v>37</v>
      </c>
      <c r="G1965" s="22" t="s">
        <v>1754</v>
      </c>
      <c r="H1965" s="22" t="s">
        <v>33</v>
      </c>
    </row>
    <row r="1966" spans="2:8" ht="15" hidden="1" customHeight="1" x14ac:dyDescent="0.4">
      <c r="B1966" s="22" t="s">
        <v>1753</v>
      </c>
      <c r="C1966" s="22">
        <v>-211.73</v>
      </c>
      <c r="D1966" s="22">
        <v>671.89</v>
      </c>
      <c r="E1966" s="22">
        <v>0.4</v>
      </c>
      <c r="F1966" s="22" t="s">
        <v>40</v>
      </c>
      <c r="G1966" s="22" t="s">
        <v>1752</v>
      </c>
      <c r="H1966" s="22" t="s">
        <v>38</v>
      </c>
    </row>
    <row r="1967" spans="2:8" ht="15" hidden="1" customHeight="1" x14ac:dyDescent="0.4">
      <c r="B1967" s="22" t="s">
        <v>1751</v>
      </c>
      <c r="C1967" s="22">
        <v>-211.47</v>
      </c>
      <c r="D1967" s="22">
        <v>352.45</v>
      </c>
      <c r="E1967" s="22">
        <v>0.3</v>
      </c>
      <c r="F1967" s="22" t="s">
        <v>37</v>
      </c>
      <c r="G1967" s="22" t="s">
        <v>1750</v>
      </c>
      <c r="H1967" s="22" t="s">
        <v>38</v>
      </c>
    </row>
    <row r="1968" spans="2:8" ht="15" hidden="1" customHeight="1" x14ac:dyDescent="0.4">
      <c r="B1968" s="22" t="s">
        <v>1749</v>
      </c>
      <c r="C1968" s="22">
        <v>-211.22</v>
      </c>
      <c r="D1968" s="22">
        <v>745.42</v>
      </c>
      <c r="E1968" s="22">
        <v>0.25</v>
      </c>
      <c r="F1968" s="22" t="s">
        <v>40</v>
      </c>
      <c r="G1968" s="22" t="s">
        <v>1748</v>
      </c>
      <c r="H1968" s="22" t="s">
        <v>33</v>
      </c>
    </row>
    <row r="1969" spans="2:8" ht="15" hidden="1" customHeight="1" x14ac:dyDescent="0.4">
      <c r="B1969" s="22" t="s">
        <v>1747</v>
      </c>
      <c r="C1969" s="22">
        <v>-211.21</v>
      </c>
      <c r="D1969" s="22">
        <v>422.35</v>
      </c>
      <c r="E1969" s="22">
        <v>0.3</v>
      </c>
      <c r="F1969" s="22" t="s">
        <v>37</v>
      </c>
      <c r="G1969" s="22" t="s">
        <v>1746</v>
      </c>
      <c r="H1969" s="22" t="s">
        <v>33</v>
      </c>
    </row>
    <row r="1970" spans="2:8" ht="15" hidden="1" customHeight="1" x14ac:dyDescent="0.4">
      <c r="B1970" s="22" t="s">
        <v>1745</v>
      </c>
      <c r="C1970" s="22">
        <v>-211.14</v>
      </c>
      <c r="D1970" s="22">
        <v>275.39999999999998</v>
      </c>
      <c r="E1970" s="22">
        <v>0.15</v>
      </c>
      <c r="F1970" s="22" t="s">
        <v>41</v>
      </c>
      <c r="G1970" s="22" t="s">
        <v>1744</v>
      </c>
      <c r="H1970" s="22" t="s">
        <v>32</v>
      </c>
    </row>
    <row r="1971" spans="2:8" ht="15" hidden="1" customHeight="1" x14ac:dyDescent="0.4">
      <c r="B1971" s="22" t="s">
        <v>1743</v>
      </c>
      <c r="C1971" s="22">
        <v>-211</v>
      </c>
      <c r="D1971" s="22">
        <v>458.36</v>
      </c>
      <c r="E1971" s="22">
        <v>0.45</v>
      </c>
      <c r="F1971" s="22" t="s">
        <v>37</v>
      </c>
      <c r="G1971" s="22" t="s">
        <v>1742</v>
      </c>
      <c r="H1971" s="22" t="s">
        <v>32</v>
      </c>
    </row>
    <row r="1972" spans="2:8" ht="15" hidden="1" customHeight="1" x14ac:dyDescent="0.4">
      <c r="B1972" s="22" t="s">
        <v>1741</v>
      </c>
      <c r="C1972" s="22">
        <v>-210.97</v>
      </c>
      <c r="D1972" s="22">
        <v>90.41</v>
      </c>
      <c r="E1972" s="22">
        <v>0.2</v>
      </c>
      <c r="F1972" s="22" t="s">
        <v>37</v>
      </c>
      <c r="G1972" s="22" t="s">
        <v>1740</v>
      </c>
      <c r="H1972" s="22" t="s">
        <v>33</v>
      </c>
    </row>
    <row r="1973" spans="2:8" ht="15" hidden="1" customHeight="1" x14ac:dyDescent="0.4">
      <c r="B1973" s="22" t="s">
        <v>1739</v>
      </c>
      <c r="C1973" s="22">
        <v>-210.86</v>
      </c>
      <c r="D1973" s="22">
        <v>316.3</v>
      </c>
      <c r="E1973" s="22">
        <v>0.2</v>
      </c>
      <c r="F1973" s="22" t="s">
        <v>40</v>
      </c>
      <c r="G1973" s="22" t="s">
        <v>1738</v>
      </c>
      <c r="H1973" s="22" t="s">
        <v>33</v>
      </c>
    </row>
    <row r="1974" spans="2:8" ht="15" hidden="1" customHeight="1" x14ac:dyDescent="0.4">
      <c r="B1974" s="22" t="s">
        <v>1737</v>
      </c>
      <c r="C1974" s="22">
        <v>-210.62</v>
      </c>
      <c r="D1974" s="22">
        <v>332.5</v>
      </c>
      <c r="E1974" s="22">
        <v>0.25</v>
      </c>
      <c r="F1974" s="22" t="s">
        <v>40</v>
      </c>
      <c r="G1974" s="22" t="s">
        <v>1736</v>
      </c>
      <c r="H1974" s="22" t="s">
        <v>32</v>
      </c>
    </row>
    <row r="1975" spans="2:8" ht="15" hidden="1" customHeight="1" x14ac:dyDescent="0.4">
      <c r="B1975" s="22" t="s">
        <v>1735</v>
      </c>
      <c r="C1975" s="22">
        <v>-210.38</v>
      </c>
      <c r="D1975" s="22">
        <v>312.58</v>
      </c>
      <c r="E1975" s="22">
        <v>0.3</v>
      </c>
      <c r="F1975" s="22" t="s">
        <v>41</v>
      </c>
      <c r="G1975" s="22" t="s">
        <v>1734</v>
      </c>
      <c r="H1975" s="22" t="s">
        <v>32</v>
      </c>
    </row>
    <row r="1976" spans="2:8" ht="15" hidden="1" customHeight="1" x14ac:dyDescent="0.4">
      <c r="B1976" s="22" t="s">
        <v>1733</v>
      </c>
      <c r="C1976" s="22">
        <v>-210.24</v>
      </c>
      <c r="D1976" s="22">
        <v>560.52</v>
      </c>
      <c r="E1976" s="22">
        <v>0.2</v>
      </c>
      <c r="F1976" s="22" t="s">
        <v>37</v>
      </c>
      <c r="G1976" s="22" t="s">
        <v>357</v>
      </c>
      <c r="H1976" s="22" t="s">
        <v>38</v>
      </c>
    </row>
    <row r="1977" spans="2:8" ht="15" hidden="1" customHeight="1" x14ac:dyDescent="0.4">
      <c r="B1977" s="22" t="s">
        <v>1732</v>
      </c>
      <c r="C1977" s="22">
        <v>-210.11</v>
      </c>
      <c r="D1977" s="22">
        <v>525.13</v>
      </c>
      <c r="E1977" s="22">
        <v>0.2</v>
      </c>
      <c r="F1977" s="22" t="s">
        <v>37</v>
      </c>
      <c r="G1977" s="22" t="s">
        <v>1731</v>
      </c>
      <c r="H1977" s="22" t="s">
        <v>33</v>
      </c>
    </row>
    <row r="1978" spans="2:8" ht="15" hidden="1" customHeight="1" x14ac:dyDescent="0.4">
      <c r="B1978" s="22" t="s">
        <v>1730</v>
      </c>
      <c r="C1978" s="22">
        <v>-209.99</v>
      </c>
      <c r="D1978" s="22">
        <v>1049.97</v>
      </c>
      <c r="E1978" s="22">
        <v>0.2</v>
      </c>
      <c r="F1978" s="22" t="s">
        <v>39</v>
      </c>
      <c r="G1978" s="22" t="s">
        <v>1729</v>
      </c>
      <c r="H1978" s="22" t="s">
        <v>33</v>
      </c>
    </row>
    <row r="1979" spans="2:8" ht="15" hidden="1" customHeight="1" x14ac:dyDescent="0.4">
      <c r="B1979" s="22" t="s">
        <v>1728</v>
      </c>
      <c r="C1979" s="22">
        <v>-209.77</v>
      </c>
      <c r="D1979" s="22">
        <v>268.94</v>
      </c>
      <c r="E1979" s="22">
        <v>0.4</v>
      </c>
      <c r="F1979" s="22" t="s">
        <v>40</v>
      </c>
      <c r="G1979" s="22" t="s">
        <v>1727</v>
      </c>
      <c r="H1979" s="22" t="s">
        <v>32</v>
      </c>
    </row>
    <row r="1980" spans="2:8" ht="15" hidden="1" customHeight="1" x14ac:dyDescent="0.4">
      <c r="B1980" s="22" t="s">
        <v>1726</v>
      </c>
      <c r="C1980" s="22">
        <v>-209.76</v>
      </c>
      <c r="D1980" s="22">
        <v>209.76</v>
      </c>
      <c r="E1980" s="22">
        <v>0.55000000000000004</v>
      </c>
      <c r="F1980" s="22" t="s">
        <v>41</v>
      </c>
      <c r="G1980" s="22" t="s">
        <v>1056</v>
      </c>
      <c r="H1980" s="22" t="s">
        <v>33</v>
      </c>
    </row>
    <row r="1981" spans="2:8" ht="15" hidden="1" customHeight="1" x14ac:dyDescent="0.4">
      <c r="B1981" s="22" t="s">
        <v>1725</v>
      </c>
      <c r="C1981" s="22">
        <v>-209.69</v>
      </c>
      <c r="D1981" s="22">
        <v>330.91</v>
      </c>
      <c r="E1981" s="22">
        <v>0.1</v>
      </c>
      <c r="F1981" s="22" t="s">
        <v>37</v>
      </c>
      <c r="G1981" s="22" t="s">
        <v>1724</v>
      </c>
      <c r="H1981" s="22" t="s">
        <v>33</v>
      </c>
    </row>
    <row r="1982" spans="2:8" ht="15" hidden="1" customHeight="1" x14ac:dyDescent="0.4">
      <c r="B1982" s="22" t="s">
        <v>1723</v>
      </c>
      <c r="C1982" s="22">
        <v>-209.38</v>
      </c>
      <c r="D1982" s="22">
        <v>270.14</v>
      </c>
      <c r="E1982" s="22">
        <v>0.45</v>
      </c>
      <c r="F1982" s="22" t="s">
        <v>37</v>
      </c>
      <c r="G1982" s="22" t="s">
        <v>1722</v>
      </c>
      <c r="H1982" s="22" t="s">
        <v>33</v>
      </c>
    </row>
    <row r="1983" spans="2:8" ht="15" hidden="1" customHeight="1" x14ac:dyDescent="0.4">
      <c r="B1983" s="22" t="s">
        <v>1721</v>
      </c>
      <c r="C1983" s="22">
        <v>-209.3</v>
      </c>
      <c r="D1983" s="22">
        <v>697.58</v>
      </c>
      <c r="E1983" s="22">
        <v>0.2</v>
      </c>
      <c r="F1983" s="22" t="s">
        <v>40</v>
      </c>
      <c r="G1983" s="22" t="s">
        <v>735</v>
      </c>
      <c r="H1983" s="22" t="s">
        <v>32</v>
      </c>
    </row>
    <row r="1984" spans="2:8" ht="15" hidden="1" customHeight="1" x14ac:dyDescent="0.4">
      <c r="B1984" s="22" t="s">
        <v>1720</v>
      </c>
      <c r="C1984" s="22">
        <v>-209.3</v>
      </c>
      <c r="D1984" s="22">
        <v>697.58</v>
      </c>
      <c r="E1984" s="22">
        <v>0.2</v>
      </c>
      <c r="F1984" s="22" t="s">
        <v>37</v>
      </c>
      <c r="G1984" s="22" t="s">
        <v>735</v>
      </c>
      <c r="H1984" s="22" t="s">
        <v>33</v>
      </c>
    </row>
    <row r="1985" spans="2:8" ht="15" hidden="1" customHeight="1" x14ac:dyDescent="0.4">
      <c r="B1985" s="22" t="s">
        <v>1719</v>
      </c>
      <c r="C1985" s="22">
        <v>-209.21</v>
      </c>
      <c r="D1985" s="22">
        <v>545.65</v>
      </c>
      <c r="E1985" s="22">
        <v>0.35</v>
      </c>
      <c r="F1985" s="22" t="s">
        <v>37</v>
      </c>
      <c r="G1985" s="22" t="s">
        <v>1718</v>
      </c>
      <c r="H1985" s="22" t="s">
        <v>33</v>
      </c>
    </row>
    <row r="1986" spans="2:8" ht="15" hidden="1" customHeight="1" x14ac:dyDescent="0.4">
      <c r="B1986" s="22" t="s">
        <v>1717</v>
      </c>
      <c r="C1986" s="22">
        <v>-208.53</v>
      </c>
      <c r="D1986" s="22">
        <v>555.66</v>
      </c>
      <c r="E1986" s="22">
        <v>0.25</v>
      </c>
      <c r="F1986" s="22" t="s">
        <v>37</v>
      </c>
      <c r="G1986" s="22" t="s">
        <v>639</v>
      </c>
      <c r="H1986" s="22" t="s">
        <v>33</v>
      </c>
    </row>
    <row r="1987" spans="2:8" ht="15" hidden="1" customHeight="1" x14ac:dyDescent="0.4">
      <c r="B1987" s="22" t="s">
        <v>1716</v>
      </c>
      <c r="C1987" s="22">
        <v>-208.02</v>
      </c>
      <c r="D1987" s="22">
        <v>1280.08</v>
      </c>
      <c r="E1987" s="22">
        <v>0.2</v>
      </c>
      <c r="F1987" s="22" t="s">
        <v>37</v>
      </c>
      <c r="G1987" s="22" t="s">
        <v>1715</v>
      </c>
      <c r="H1987" s="22" t="s">
        <v>33</v>
      </c>
    </row>
    <row r="1988" spans="2:8" ht="15" hidden="1" customHeight="1" x14ac:dyDescent="0.4">
      <c r="B1988" s="22" t="s">
        <v>1714</v>
      </c>
      <c r="C1988" s="22">
        <v>-207.84</v>
      </c>
      <c r="D1988" s="22">
        <v>2375.3000000000002</v>
      </c>
      <c r="E1988" s="22">
        <v>0.1</v>
      </c>
      <c r="F1988" s="22" t="s">
        <v>37</v>
      </c>
      <c r="G1988" s="22" t="s">
        <v>1713</v>
      </c>
      <c r="H1988" s="22" t="s">
        <v>32</v>
      </c>
    </row>
    <row r="1989" spans="2:8" ht="15" hidden="1" customHeight="1" x14ac:dyDescent="0.4">
      <c r="B1989" s="22" t="s">
        <v>1712</v>
      </c>
      <c r="C1989" s="22">
        <v>-207.79</v>
      </c>
      <c r="D1989" s="22">
        <v>346.25</v>
      </c>
      <c r="E1989" s="22">
        <v>0.2</v>
      </c>
      <c r="F1989" s="22" t="s">
        <v>37</v>
      </c>
      <c r="G1989" s="22" t="s">
        <v>1711</v>
      </c>
      <c r="H1989" s="22" t="s">
        <v>33</v>
      </c>
    </row>
    <row r="1990" spans="2:8" ht="15" hidden="1" customHeight="1" x14ac:dyDescent="0.4">
      <c r="B1990" s="22" t="s">
        <v>1710</v>
      </c>
      <c r="C1990" s="22">
        <v>-207.73</v>
      </c>
      <c r="D1990" s="22">
        <v>692.33</v>
      </c>
      <c r="E1990" s="22">
        <v>0.4</v>
      </c>
      <c r="F1990" s="22" t="s">
        <v>41</v>
      </c>
      <c r="G1990" s="22" t="s">
        <v>1709</v>
      </c>
      <c r="H1990" s="22" t="s">
        <v>33</v>
      </c>
    </row>
    <row r="1991" spans="2:8" ht="15" hidden="1" customHeight="1" x14ac:dyDescent="0.4">
      <c r="B1991" s="22" t="s">
        <v>1708</v>
      </c>
      <c r="C1991" s="22">
        <v>-207.68</v>
      </c>
      <c r="D1991" s="22">
        <v>346.08</v>
      </c>
      <c r="E1991" s="22">
        <v>0.05</v>
      </c>
      <c r="F1991" s="22" t="s">
        <v>41</v>
      </c>
      <c r="G1991" s="22" t="s">
        <v>1707</v>
      </c>
      <c r="H1991" s="22" t="s">
        <v>32</v>
      </c>
    </row>
    <row r="1992" spans="2:8" ht="15" hidden="1" customHeight="1" x14ac:dyDescent="0.4">
      <c r="B1992" s="22" t="s">
        <v>1706</v>
      </c>
      <c r="C1992" s="22">
        <v>-207.5</v>
      </c>
      <c r="D1992" s="22">
        <v>268.14999999999998</v>
      </c>
      <c r="E1992" s="22">
        <v>0.25</v>
      </c>
      <c r="F1992" s="22" t="s">
        <v>37</v>
      </c>
      <c r="G1992" s="22" t="s">
        <v>1705</v>
      </c>
      <c r="H1992" s="22" t="s">
        <v>32</v>
      </c>
    </row>
    <row r="1993" spans="2:8" ht="15" hidden="1" customHeight="1" x14ac:dyDescent="0.4">
      <c r="B1993" s="22" t="s">
        <v>1704</v>
      </c>
      <c r="C1993" s="22">
        <v>-207.28</v>
      </c>
      <c r="D1993" s="22">
        <v>274.64</v>
      </c>
      <c r="E1993" s="22">
        <v>0.45</v>
      </c>
      <c r="F1993" s="22" t="s">
        <v>37</v>
      </c>
      <c r="G1993" s="22" t="s">
        <v>1703</v>
      </c>
      <c r="H1993" s="22" t="s">
        <v>33</v>
      </c>
    </row>
    <row r="1994" spans="2:8" ht="15" hidden="1" customHeight="1" x14ac:dyDescent="0.4">
      <c r="B1994" s="22" t="s">
        <v>1702</v>
      </c>
      <c r="C1994" s="22">
        <v>-207.03</v>
      </c>
      <c r="D1994" s="22">
        <v>100.17</v>
      </c>
      <c r="E1994" s="22">
        <v>0.4</v>
      </c>
      <c r="F1994" s="22" t="s">
        <v>41</v>
      </c>
      <c r="G1994" s="22" t="s">
        <v>1701</v>
      </c>
      <c r="H1994" s="22" t="s">
        <v>38</v>
      </c>
    </row>
    <row r="1995" spans="2:8" ht="15" hidden="1" customHeight="1" x14ac:dyDescent="0.4">
      <c r="B1995" s="22" t="s">
        <v>1700</v>
      </c>
      <c r="C1995" s="22">
        <v>-207.01</v>
      </c>
      <c r="D1995" s="22">
        <v>206.99</v>
      </c>
      <c r="E1995" s="22">
        <v>0.55000000000000004</v>
      </c>
      <c r="F1995" s="22" t="s">
        <v>37</v>
      </c>
      <c r="G1995" s="22" t="s">
        <v>1699</v>
      </c>
      <c r="H1995" s="22" t="s">
        <v>32</v>
      </c>
    </row>
    <row r="1996" spans="2:8" ht="15" hidden="1" customHeight="1" x14ac:dyDescent="0.4">
      <c r="B1996" s="22" t="s">
        <v>1698</v>
      </c>
      <c r="C1996" s="22">
        <v>-206.01</v>
      </c>
      <c r="D1996" s="22">
        <v>206.01</v>
      </c>
      <c r="E1996" s="22">
        <v>0.05</v>
      </c>
      <c r="F1996" s="22" t="s">
        <v>37</v>
      </c>
      <c r="G1996" s="22" t="s">
        <v>1697</v>
      </c>
      <c r="H1996" s="22" t="s">
        <v>33</v>
      </c>
    </row>
    <row r="1997" spans="2:8" ht="15" hidden="1" customHeight="1" x14ac:dyDescent="0.4">
      <c r="B1997" s="22" t="s">
        <v>1696</v>
      </c>
      <c r="C1997" s="22">
        <v>-205.68</v>
      </c>
      <c r="D1997" s="22">
        <v>192.81</v>
      </c>
      <c r="E1997" s="22">
        <v>0.35</v>
      </c>
      <c r="F1997" s="22" t="s">
        <v>37</v>
      </c>
      <c r="G1997" s="22" t="s">
        <v>1456</v>
      </c>
      <c r="H1997" s="22" t="s">
        <v>32</v>
      </c>
    </row>
    <row r="1998" spans="2:8" ht="15" hidden="1" customHeight="1" x14ac:dyDescent="0.4">
      <c r="B1998" s="22" t="s">
        <v>1695</v>
      </c>
      <c r="C1998" s="22">
        <v>-205.68</v>
      </c>
      <c r="D1998" s="22">
        <v>192.81</v>
      </c>
      <c r="E1998" s="22">
        <v>0.1</v>
      </c>
      <c r="F1998" s="22" t="s">
        <v>37</v>
      </c>
      <c r="G1998" s="22" t="s">
        <v>1456</v>
      </c>
      <c r="H1998" s="22" t="s">
        <v>32</v>
      </c>
    </row>
    <row r="1999" spans="2:8" ht="15" hidden="1" customHeight="1" x14ac:dyDescent="0.4">
      <c r="B1999" s="22" t="s">
        <v>1694</v>
      </c>
      <c r="C1999" s="22">
        <v>-205.61</v>
      </c>
      <c r="D1999" s="22">
        <v>493.45</v>
      </c>
      <c r="E1999" s="22">
        <v>0.2</v>
      </c>
      <c r="F1999" s="22" t="s">
        <v>40</v>
      </c>
      <c r="G1999" s="22" t="s">
        <v>1693</v>
      </c>
      <c r="H1999" s="22" t="s">
        <v>32</v>
      </c>
    </row>
    <row r="2000" spans="2:8" ht="15" hidden="1" customHeight="1" x14ac:dyDescent="0.4">
      <c r="B2000" s="22" t="s">
        <v>1692</v>
      </c>
      <c r="C2000" s="22">
        <v>-205.61</v>
      </c>
      <c r="D2000" s="22">
        <v>967.55</v>
      </c>
      <c r="E2000" s="22">
        <v>0.2</v>
      </c>
      <c r="F2000" s="22" t="s">
        <v>41</v>
      </c>
      <c r="G2000" s="22" t="s">
        <v>1690</v>
      </c>
      <c r="H2000" s="22" t="s">
        <v>32</v>
      </c>
    </row>
    <row r="2001" spans="2:8" ht="15" hidden="1" customHeight="1" x14ac:dyDescent="0.4">
      <c r="B2001" s="22" t="s">
        <v>1691</v>
      </c>
      <c r="C2001" s="22">
        <v>-205.61</v>
      </c>
      <c r="D2001" s="22">
        <v>967.55</v>
      </c>
      <c r="E2001" s="22">
        <v>0.4</v>
      </c>
      <c r="F2001" s="22" t="s">
        <v>37</v>
      </c>
      <c r="G2001" s="22" t="s">
        <v>1690</v>
      </c>
      <c r="H2001" s="22" t="s">
        <v>33</v>
      </c>
    </row>
    <row r="2002" spans="2:8" ht="15" hidden="1" customHeight="1" x14ac:dyDescent="0.4">
      <c r="B2002" s="22" t="s">
        <v>1689</v>
      </c>
      <c r="C2002" s="22">
        <v>-205.51</v>
      </c>
      <c r="D2002" s="22">
        <v>329.99</v>
      </c>
      <c r="E2002" s="22">
        <v>0.25</v>
      </c>
      <c r="F2002" s="22" t="s">
        <v>40</v>
      </c>
      <c r="G2002" s="22" t="s">
        <v>1688</v>
      </c>
      <c r="H2002" s="22" t="s">
        <v>32</v>
      </c>
    </row>
    <row r="2003" spans="2:8" ht="15" hidden="1" customHeight="1" x14ac:dyDescent="0.4">
      <c r="B2003" s="22" t="s">
        <v>1687</v>
      </c>
      <c r="C2003" s="22">
        <v>-205.5</v>
      </c>
      <c r="D2003" s="22">
        <v>256.74</v>
      </c>
      <c r="E2003" s="22">
        <v>0.25</v>
      </c>
      <c r="F2003" s="22" t="s">
        <v>37</v>
      </c>
      <c r="G2003" s="22" t="s">
        <v>1686</v>
      </c>
      <c r="H2003" s="22" t="s">
        <v>38</v>
      </c>
    </row>
    <row r="2004" spans="2:8" ht="15" hidden="1" customHeight="1" x14ac:dyDescent="0.4">
      <c r="B2004" s="22" t="s">
        <v>1685</v>
      </c>
      <c r="C2004" s="22">
        <v>-205.25</v>
      </c>
      <c r="D2004" s="22">
        <v>213.8</v>
      </c>
      <c r="E2004" s="22">
        <v>0.4</v>
      </c>
      <c r="F2004" s="22" t="s">
        <v>40</v>
      </c>
      <c r="G2004" s="22" t="s">
        <v>1684</v>
      </c>
      <c r="H2004" s="22" t="s">
        <v>38</v>
      </c>
    </row>
    <row r="2005" spans="2:8" ht="15" hidden="1" customHeight="1" x14ac:dyDescent="0.4">
      <c r="B2005" s="22" t="s">
        <v>1683</v>
      </c>
      <c r="C2005" s="22">
        <v>-205.19</v>
      </c>
      <c r="D2005" s="22">
        <v>897.37</v>
      </c>
      <c r="E2005" s="22">
        <v>0.4</v>
      </c>
      <c r="F2005" s="22" t="s">
        <v>37</v>
      </c>
      <c r="G2005" s="22" t="s">
        <v>1682</v>
      </c>
      <c r="H2005" s="22" t="s">
        <v>32</v>
      </c>
    </row>
    <row r="2006" spans="2:8" ht="15" hidden="1" customHeight="1" x14ac:dyDescent="0.4">
      <c r="B2006" s="22" t="s">
        <v>1681</v>
      </c>
      <c r="C2006" s="22">
        <v>-205.1</v>
      </c>
      <c r="D2006" s="22">
        <v>205.1</v>
      </c>
      <c r="E2006" s="22">
        <v>0.05</v>
      </c>
      <c r="F2006" s="22" t="s">
        <v>37</v>
      </c>
      <c r="G2006" s="22" t="s">
        <v>1680</v>
      </c>
      <c r="H2006" s="22" t="s">
        <v>38</v>
      </c>
    </row>
    <row r="2007" spans="2:8" ht="15" hidden="1" customHeight="1" x14ac:dyDescent="0.4">
      <c r="B2007" s="22" t="s">
        <v>1679</v>
      </c>
      <c r="C2007" s="22">
        <v>-205</v>
      </c>
      <c r="D2007" s="22">
        <v>301.47000000000003</v>
      </c>
      <c r="E2007" s="22">
        <v>0.3</v>
      </c>
      <c r="F2007" s="22" t="s">
        <v>37</v>
      </c>
      <c r="G2007" s="22" t="s">
        <v>1678</v>
      </c>
      <c r="H2007" s="22" t="s">
        <v>32</v>
      </c>
    </row>
    <row r="2008" spans="2:8" ht="15" hidden="1" customHeight="1" x14ac:dyDescent="0.4">
      <c r="B2008" s="22" t="s">
        <v>1677</v>
      </c>
      <c r="C2008" s="22">
        <v>-204.45</v>
      </c>
      <c r="D2008" s="22">
        <v>393.17</v>
      </c>
      <c r="E2008" s="22">
        <v>0.4</v>
      </c>
      <c r="F2008" s="22" t="s">
        <v>41</v>
      </c>
      <c r="G2008" s="22" t="s">
        <v>1675</v>
      </c>
      <c r="H2008" s="22" t="s">
        <v>32</v>
      </c>
    </row>
    <row r="2009" spans="2:8" ht="15" hidden="1" customHeight="1" x14ac:dyDescent="0.4">
      <c r="B2009" s="22" t="s">
        <v>1676</v>
      </c>
      <c r="C2009" s="22">
        <v>-204.45</v>
      </c>
      <c r="D2009" s="22">
        <v>393.17</v>
      </c>
      <c r="E2009" s="22">
        <v>0.4</v>
      </c>
      <c r="F2009" s="22" t="s">
        <v>37</v>
      </c>
      <c r="G2009" s="22" t="s">
        <v>1675</v>
      </c>
      <c r="H2009" s="22" t="s">
        <v>32</v>
      </c>
    </row>
    <row r="2010" spans="2:8" ht="15" hidden="1" customHeight="1" x14ac:dyDescent="0.4">
      <c r="B2010" s="22" t="s">
        <v>1674</v>
      </c>
      <c r="C2010" s="22">
        <v>-204.31</v>
      </c>
      <c r="D2010" s="22">
        <v>961.48</v>
      </c>
      <c r="E2010" s="22">
        <v>0.05</v>
      </c>
      <c r="F2010" s="22" t="s">
        <v>40</v>
      </c>
      <c r="G2010" s="22" t="s">
        <v>1673</v>
      </c>
      <c r="H2010" s="22" t="s">
        <v>33</v>
      </c>
    </row>
    <row r="2011" spans="2:8" ht="15" hidden="1" customHeight="1" x14ac:dyDescent="0.4">
      <c r="B2011" s="22" t="s">
        <v>1672</v>
      </c>
      <c r="C2011" s="22">
        <v>-204.31</v>
      </c>
      <c r="D2011" s="22">
        <v>1167.17</v>
      </c>
      <c r="E2011" s="22">
        <v>0.2</v>
      </c>
      <c r="F2011" s="22" t="s">
        <v>39</v>
      </c>
      <c r="G2011" s="22" t="s">
        <v>1671</v>
      </c>
      <c r="H2011" s="22" t="s">
        <v>33</v>
      </c>
    </row>
    <row r="2012" spans="2:8" ht="15" hidden="1" customHeight="1" x14ac:dyDescent="0.4">
      <c r="B2012" s="22" t="s">
        <v>1670</v>
      </c>
      <c r="C2012" s="22">
        <v>-204.24</v>
      </c>
      <c r="D2012" s="22">
        <v>261.77999999999997</v>
      </c>
      <c r="E2012" s="22">
        <v>0.4</v>
      </c>
      <c r="F2012" s="22" t="s">
        <v>37</v>
      </c>
      <c r="G2012" s="22" t="s">
        <v>1669</v>
      </c>
      <c r="H2012" s="22" t="s">
        <v>32</v>
      </c>
    </row>
    <row r="2013" spans="2:8" ht="15" hidden="1" customHeight="1" x14ac:dyDescent="0.4">
      <c r="B2013" s="22" t="s">
        <v>1668</v>
      </c>
      <c r="C2013" s="22">
        <v>-204.08</v>
      </c>
      <c r="D2013" s="22">
        <v>313.92</v>
      </c>
      <c r="E2013" s="22">
        <v>0.4</v>
      </c>
      <c r="F2013" s="22" t="s">
        <v>37</v>
      </c>
      <c r="G2013" s="22" t="s">
        <v>1667</v>
      </c>
      <c r="H2013" s="22" t="s">
        <v>32</v>
      </c>
    </row>
    <row r="2014" spans="2:8" ht="15" hidden="1" customHeight="1" x14ac:dyDescent="0.4">
      <c r="B2014" s="22" t="s">
        <v>1666</v>
      </c>
      <c r="C2014" s="22">
        <v>-204</v>
      </c>
      <c r="D2014" s="22">
        <v>1912.32</v>
      </c>
      <c r="E2014" s="22">
        <v>0.35</v>
      </c>
      <c r="F2014" s="22" t="s">
        <v>40</v>
      </c>
      <c r="G2014" s="22" t="s">
        <v>847</v>
      </c>
      <c r="H2014" s="22" t="s">
        <v>32</v>
      </c>
    </row>
    <row r="2015" spans="2:8" ht="15" hidden="1" customHeight="1" x14ac:dyDescent="0.4">
      <c r="B2015" s="22" t="s">
        <v>1665</v>
      </c>
      <c r="C2015" s="22">
        <v>-203.8</v>
      </c>
      <c r="D2015" s="22">
        <v>156.74</v>
      </c>
      <c r="E2015" s="22">
        <v>0.15</v>
      </c>
      <c r="F2015" s="22" t="s">
        <v>41</v>
      </c>
      <c r="G2015" s="22" t="s">
        <v>1664</v>
      </c>
      <c r="H2015" s="22" t="s">
        <v>38</v>
      </c>
    </row>
    <row r="2016" spans="2:8" ht="15" hidden="1" customHeight="1" x14ac:dyDescent="0.4">
      <c r="B2016" s="22" t="s">
        <v>1663</v>
      </c>
      <c r="C2016" s="22">
        <v>-203.78</v>
      </c>
      <c r="D2016" s="22">
        <v>286.89999999999998</v>
      </c>
      <c r="E2016" s="22">
        <v>0.3</v>
      </c>
      <c r="F2016" s="22" t="s">
        <v>37</v>
      </c>
      <c r="G2016" s="22" t="s">
        <v>1662</v>
      </c>
      <c r="H2016" s="22" t="s">
        <v>33</v>
      </c>
    </row>
    <row r="2017" spans="1:8" ht="15" hidden="1" customHeight="1" x14ac:dyDescent="0.4">
      <c r="B2017" s="22" t="s">
        <v>1661</v>
      </c>
      <c r="C2017" s="22">
        <v>-203.06</v>
      </c>
      <c r="D2017" s="22">
        <v>2320.64</v>
      </c>
      <c r="E2017" s="22">
        <v>0.2</v>
      </c>
      <c r="F2017" s="22" t="s">
        <v>37</v>
      </c>
      <c r="G2017" s="22" t="s">
        <v>1660</v>
      </c>
      <c r="H2017" s="22" t="s">
        <v>33</v>
      </c>
    </row>
    <row r="2018" spans="1:8" ht="15" hidden="1" customHeight="1" x14ac:dyDescent="0.4">
      <c r="B2018" s="22" t="s">
        <v>1659</v>
      </c>
      <c r="C2018" s="22">
        <v>-202.98</v>
      </c>
      <c r="D2018" s="22">
        <v>434.88</v>
      </c>
      <c r="E2018" s="22">
        <v>0.2</v>
      </c>
      <c r="F2018" s="22" t="s">
        <v>37</v>
      </c>
      <c r="G2018" s="22" t="s">
        <v>1658</v>
      </c>
      <c r="H2018" s="22" t="s">
        <v>32</v>
      </c>
    </row>
    <row r="2019" spans="1:8" ht="15" hidden="1" customHeight="1" x14ac:dyDescent="0.4">
      <c r="B2019" s="22" t="s">
        <v>1657</v>
      </c>
      <c r="C2019" s="22">
        <v>-202.88</v>
      </c>
      <c r="D2019" s="22">
        <v>165.6</v>
      </c>
      <c r="E2019" s="22">
        <v>0.25</v>
      </c>
      <c r="F2019" s="22" t="s">
        <v>37</v>
      </c>
      <c r="G2019" s="22" t="s">
        <v>1656</v>
      </c>
      <c r="H2019" s="22" t="s">
        <v>32</v>
      </c>
    </row>
    <row r="2020" spans="1:8" ht="15" hidden="1" customHeight="1" x14ac:dyDescent="0.4">
      <c r="B2020" s="22" t="s">
        <v>1655</v>
      </c>
      <c r="C2020" s="22">
        <v>-202.72</v>
      </c>
      <c r="D2020" s="22">
        <v>940.91</v>
      </c>
      <c r="E2020" s="22">
        <v>0.4</v>
      </c>
      <c r="F2020" s="22" t="s">
        <v>37</v>
      </c>
      <c r="G2020" s="22" t="s">
        <v>1653</v>
      </c>
      <c r="H2020" s="22" t="s">
        <v>33</v>
      </c>
    </row>
    <row r="2021" spans="1:8" ht="15" hidden="1" customHeight="1" x14ac:dyDescent="0.4">
      <c r="B2021" s="22" t="s">
        <v>1654</v>
      </c>
      <c r="C2021" s="22">
        <v>-202.72</v>
      </c>
      <c r="D2021" s="22">
        <v>940.91</v>
      </c>
      <c r="E2021" s="22">
        <v>0.4</v>
      </c>
      <c r="F2021" s="22" t="s">
        <v>41</v>
      </c>
      <c r="G2021" s="22" t="s">
        <v>1653</v>
      </c>
      <c r="H2021" s="22" t="s">
        <v>32</v>
      </c>
    </row>
    <row r="2022" spans="1:8" ht="15" hidden="1" customHeight="1" x14ac:dyDescent="0.4">
      <c r="B2022" s="22" t="s">
        <v>1652</v>
      </c>
      <c r="C2022" s="22">
        <v>-202.44</v>
      </c>
      <c r="D2022" s="22">
        <v>243.84</v>
      </c>
      <c r="E2022" s="22">
        <v>0.25</v>
      </c>
      <c r="F2022" s="22" t="s">
        <v>37</v>
      </c>
      <c r="G2022" s="22" t="s">
        <v>1651</v>
      </c>
      <c r="H2022" s="22" t="s">
        <v>32</v>
      </c>
    </row>
    <row r="2023" spans="1:8" ht="15" hidden="1" customHeight="1" x14ac:dyDescent="0.4">
      <c r="B2023" s="22" t="s">
        <v>1650</v>
      </c>
      <c r="C2023" s="22">
        <v>-202.34</v>
      </c>
      <c r="D2023" s="22">
        <v>505.66</v>
      </c>
      <c r="E2023" s="22">
        <v>0.05</v>
      </c>
      <c r="F2023" s="22" t="s">
        <v>41</v>
      </c>
      <c r="G2023" s="22" t="s">
        <v>1649</v>
      </c>
      <c r="H2023" s="22" t="s">
        <v>33</v>
      </c>
    </row>
    <row r="2024" spans="1:8" ht="15" hidden="1" customHeight="1" x14ac:dyDescent="0.4">
      <c r="B2024" s="22" t="s">
        <v>1648</v>
      </c>
      <c r="C2024" s="22">
        <v>-202.17</v>
      </c>
      <c r="D2024" s="22">
        <v>219.75</v>
      </c>
      <c r="E2024" s="22">
        <v>0.4</v>
      </c>
      <c r="F2024" s="22" t="s">
        <v>40</v>
      </c>
      <c r="G2024" s="22" t="s">
        <v>1647</v>
      </c>
      <c r="H2024" s="22" t="s">
        <v>38</v>
      </c>
    </row>
    <row r="2025" spans="1:8" ht="15" hidden="1" customHeight="1" x14ac:dyDescent="0.4">
      <c r="B2025" s="22" t="s">
        <v>1646</v>
      </c>
      <c r="C2025" s="22">
        <v>-201.83</v>
      </c>
      <c r="D2025" s="22">
        <v>1164.3800000000001</v>
      </c>
      <c r="E2025" s="22">
        <v>0.5</v>
      </c>
      <c r="F2025" s="22" t="s">
        <v>37</v>
      </c>
      <c r="G2025" s="22" t="s">
        <v>1645</v>
      </c>
      <c r="H2025" s="22" t="s">
        <v>32</v>
      </c>
    </row>
    <row r="2026" spans="1:8" ht="15" hidden="1" customHeight="1" x14ac:dyDescent="0.4">
      <c r="B2026" s="22" t="s">
        <v>1644</v>
      </c>
      <c r="C2026" s="22">
        <v>-201.42</v>
      </c>
      <c r="D2026" s="22">
        <v>355.38</v>
      </c>
      <c r="E2026" s="22">
        <v>0.15</v>
      </c>
      <c r="F2026" s="22" t="s">
        <v>40</v>
      </c>
      <c r="G2026" s="22" t="s">
        <v>1643</v>
      </c>
      <c r="H2026" s="22" t="s">
        <v>32</v>
      </c>
    </row>
    <row r="2027" spans="1:8" ht="15" hidden="1" customHeight="1" x14ac:dyDescent="0.4">
      <c r="B2027" s="22" t="s">
        <v>1642</v>
      </c>
      <c r="C2027" s="22">
        <v>-201.28</v>
      </c>
      <c r="D2027" s="22">
        <v>146.36000000000001</v>
      </c>
      <c r="E2027" s="22">
        <v>0.45</v>
      </c>
      <c r="F2027" s="22" t="s">
        <v>37</v>
      </c>
      <c r="G2027" s="22" t="s">
        <v>1641</v>
      </c>
      <c r="H2027" s="22" t="s">
        <v>32</v>
      </c>
    </row>
    <row r="2028" spans="1:8" ht="15" hidden="1" customHeight="1" x14ac:dyDescent="0.4">
      <c r="B2028" s="22" t="s">
        <v>1640</v>
      </c>
      <c r="C2028" s="22">
        <v>-200.44</v>
      </c>
      <c r="D2028" s="22">
        <v>333.96</v>
      </c>
      <c r="E2028" s="22">
        <v>0.3</v>
      </c>
      <c r="F2028" s="22" t="s">
        <v>40</v>
      </c>
      <c r="G2028" s="22" t="s">
        <v>1639</v>
      </c>
      <c r="H2028" s="22" t="s">
        <v>32</v>
      </c>
    </row>
    <row r="2029" spans="1:8" ht="15" hidden="1" customHeight="1" x14ac:dyDescent="0.4">
      <c r="B2029" s="22" t="s">
        <v>1638</v>
      </c>
      <c r="C2029" s="22">
        <v>-200.24</v>
      </c>
      <c r="D2029" s="22">
        <v>333.66</v>
      </c>
      <c r="E2029" s="22">
        <v>0.3</v>
      </c>
      <c r="F2029" s="22" t="s">
        <v>37</v>
      </c>
      <c r="G2029" s="22" t="s">
        <v>1637</v>
      </c>
      <c r="H2029" s="22" t="s">
        <v>32</v>
      </c>
    </row>
    <row r="2031" spans="1:8" ht="15" customHeight="1" x14ac:dyDescent="0.4">
      <c r="A2031" s="25" t="s">
        <v>3214</v>
      </c>
      <c r="B2031" s="82" t="s">
        <v>3203</v>
      </c>
      <c r="C2031" s="83"/>
      <c r="D2031" s="83"/>
      <c r="E2031" s="83"/>
      <c r="F2031" s="83"/>
    </row>
    <row r="2032" spans="1:8" ht="15" customHeight="1" x14ac:dyDescent="0.4">
      <c r="B2032" s="83"/>
      <c r="C2032" s="83"/>
      <c r="D2032" s="83"/>
      <c r="E2032" s="83"/>
      <c r="F2032" s="83"/>
    </row>
    <row r="2033" spans="1:14" ht="15" customHeight="1" x14ac:dyDescent="0.4">
      <c r="B2033" s="18" t="s">
        <v>1631</v>
      </c>
      <c r="C2033" s="18" t="s">
        <v>1634</v>
      </c>
      <c r="D2033" s="16" t="s">
        <v>1635</v>
      </c>
      <c r="E2033" s="16" t="s">
        <v>1636</v>
      </c>
      <c r="F2033" s="16" t="s">
        <v>1633</v>
      </c>
    </row>
    <row r="2034" spans="1:14" ht="15" customHeight="1" x14ac:dyDescent="0.4">
      <c r="B2034" s="17" t="s">
        <v>32</v>
      </c>
      <c r="C2034" s="19">
        <v>-248774.60999999987</v>
      </c>
      <c r="D2034" s="20">
        <v>0.28947368421052672</v>
      </c>
      <c r="E2034" s="16">
        <v>513</v>
      </c>
      <c r="F2034" s="19">
        <v>392484.76999999955</v>
      </c>
    </row>
    <row r="2035" spans="1:14" ht="15" customHeight="1" x14ac:dyDescent="0.4">
      <c r="B2035" s="17" t="s">
        <v>33</v>
      </c>
      <c r="C2035" s="19">
        <v>-142645.52999999991</v>
      </c>
      <c r="D2035" s="20">
        <v>0.2891975308641978</v>
      </c>
      <c r="E2035" s="16">
        <v>324</v>
      </c>
      <c r="F2035" s="19">
        <v>257100.85000000018</v>
      </c>
    </row>
    <row r="2036" spans="1:14" ht="15" customHeight="1" x14ac:dyDescent="0.4">
      <c r="B2036" s="17" t="s">
        <v>38</v>
      </c>
      <c r="C2036" s="19">
        <v>-90605.500000000015</v>
      </c>
      <c r="D2036" s="20">
        <v>0.30766871165644172</v>
      </c>
      <c r="E2036" s="16">
        <v>163</v>
      </c>
      <c r="F2036" s="19">
        <v>154529.60000000001</v>
      </c>
    </row>
    <row r="2037" spans="1:14" ht="15" customHeight="1" x14ac:dyDescent="0.4">
      <c r="B2037" s="17" t="s">
        <v>1632</v>
      </c>
      <c r="C2037" s="19">
        <v>-482025.64000000019</v>
      </c>
      <c r="D2037" s="20">
        <v>0.29234999999999906</v>
      </c>
      <c r="E2037" s="16">
        <v>1000</v>
      </c>
      <c r="F2037" s="19">
        <v>804115.21999999916</v>
      </c>
    </row>
    <row r="2039" spans="1:14" ht="15" customHeight="1" x14ac:dyDescent="0.4">
      <c r="A2039" s="25" t="s">
        <v>3215</v>
      </c>
      <c r="B2039" s="82" t="s">
        <v>3204</v>
      </c>
      <c r="C2039" s="82"/>
      <c r="D2039" s="82"/>
      <c r="E2039" s="82"/>
      <c r="K2039" t="s">
        <v>3204</v>
      </c>
    </row>
    <row r="2040" spans="1:14" ht="15" customHeight="1" x14ac:dyDescent="0.4">
      <c r="B2040" s="82"/>
      <c r="C2040" s="82"/>
      <c r="D2040" s="82"/>
      <c r="E2040" s="82"/>
    </row>
    <row r="2041" spans="1:14" ht="13.15" x14ac:dyDescent="0.4">
      <c r="B2041" s="18" t="s">
        <v>1631</v>
      </c>
      <c r="C2041" s="18" t="s">
        <v>1634</v>
      </c>
      <c r="D2041" s="16" t="s">
        <v>1636</v>
      </c>
      <c r="E2041" s="16" t="s">
        <v>1633</v>
      </c>
      <c r="K2041" t="s">
        <v>1631</v>
      </c>
      <c r="L2041" t="s">
        <v>1634</v>
      </c>
      <c r="M2041" t="s">
        <v>1636</v>
      </c>
      <c r="N2041" t="s">
        <v>1633</v>
      </c>
    </row>
    <row r="2042" spans="1:14" ht="13.15" x14ac:dyDescent="0.4">
      <c r="B2042" s="17" t="s">
        <v>32</v>
      </c>
      <c r="C2042" s="20">
        <v>0.5161024421854401</v>
      </c>
      <c r="D2042" s="20">
        <v>0.51300000000000001</v>
      </c>
      <c r="E2042" s="20">
        <v>0.48809518864721896</v>
      </c>
      <c r="K2042" t="s">
        <v>32</v>
      </c>
      <c r="L2042" s="13">
        <v>0.5161024421854401</v>
      </c>
      <c r="M2042" s="13">
        <v>0.51300000000000001</v>
      </c>
      <c r="N2042" s="13">
        <v>0.48809518864721896</v>
      </c>
    </row>
    <row r="2043" spans="1:14" ht="13.15" x14ac:dyDescent="0.4">
      <c r="B2043" s="17" t="s">
        <v>33</v>
      </c>
      <c r="C2043" s="20">
        <v>0.29592934102011637</v>
      </c>
      <c r="D2043" s="20">
        <v>0.32400000000000001</v>
      </c>
      <c r="E2043" s="20">
        <v>0.31973135640934697</v>
      </c>
      <c r="K2043" t="s">
        <v>33</v>
      </c>
      <c r="L2043" s="13">
        <v>0.29592934102011637</v>
      </c>
      <c r="M2043" s="13">
        <v>0.32400000000000001</v>
      </c>
      <c r="N2043" s="13">
        <v>0.31973135640934697</v>
      </c>
    </row>
    <row r="2044" spans="1:14" ht="13.15" x14ac:dyDescent="0.4">
      <c r="B2044" s="17" t="s">
        <v>38</v>
      </c>
      <c r="C2044" s="20">
        <v>0.18796821679444267</v>
      </c>
      <c r="D2044" s="20">
        <v>0.16300000000000001</v>
      </c>
      <c r="E2044" s="20">
        <v>0.1921734549434348</v>
      </c>
      <c r="K2044" t="s">
        <v>38</v>
      </c>
      <c r="L2044" s="13">
        <v>0.18796821679444267</v>
      </c>
      <c r="M2044" s="13">
        <v>0.16300000000000001</v>
      </c>
      <c r="N2044" s="13">
        <v>0.1921734549434348</v>
      </c>
    </row>
    <row r="2045" spans="1:14" ht="13.15" x14ac:dyDescent="0.4">
      <c r="B2045" s="17" t="s">
        <v>1632</v>
      </c>
      <c r="C2045" s="20">
        <v>1</v>
      </c>
      <c r="D2045" s="20">
        <v>1</v>
      </c>
      <c r="E2045" s="20">
        <v>1</v>
      </c>
    </row>
    <row r="2047" spans="1:14" ht="15" customHeight="1" x14ac:dyDescent="0.4">
      <c r="A2047" s="25" t="s">
        <v>3216</v>
      </c>
    </row>
    <row r="2056" spans="1:4" ht="15" customHeight="1" x14ac:dyDescent="0.4">
      <c r="D2056"/>
    </row>
    <row r="2057" spans="1:4" ht="15" customHeight="1" x14ac:dyDescent="0.4">
      <c r="D2057"/>
    </row>
    <row r="2058" spans="1:4" ht="15" customHeight="1" x14ac:dyDescent="0.4">
      <c r="D2058"/>
    </row>
    <row r="2059" spans="1:4" ht="15" customHeight="1" x14ac:dyDescent="0.4">
      <c r="D2059"/>
    </row>
    <row r="2060" spans="1:4" ht="15" customHeight="1" x14ac:dyDescent="0.4">
      <c r="D2060"/>
    </row>
    <row r="2061" spans="1:4" ht="15" customHeight="1" x14ac:dyDescent="0.4">
      <c r="B2061"/>
      <c r="C2061"/>
      <c r="D2061"/>
    </row>
    <row r="2062" spans="1:4" ht="15" customHeight="1" x14ac:dyDescent="0.4">
      <c r="A2062" s="25" t="s">
        <v>3220</v>
      </c>
      <c r="B2062"/>
      <c r="C2062"/>
      <c r="D2062"/>
    </row>
    <row r="2063" spans="1:4" ht="15" customHeight="1" x14ac:dyDescent="0.4">
      <c r="B2063"/>
      <c r="C2063"/>
      <c r="D2063"/>
    </row>
    <row r="2064" spans="1:4" ht="15" customHeight="1" x14ac:dyDescent="0.4">
      <c r="B2064"/>
      <c r="C2064"/>
      <c r="D2064"/>
    </row>
    <row r="2065" spans="1:4" ht="15" customHeight="1" x14ac:dyDescent="0.4">
      <c r="B2065"/>
      <c r="C2065"/>
      <c r="D2065"/>
    </row>
    <row r="2066" spans="1:4" ht="15" customHeight="1" x14ac:dyDescent="0.4">
      <c r="B2066"/>
      <c r="C2066"/>
      <c r="D2066"/>
    </row>
    <row r="2067" spans="1:4" ht="15" customHeight="1" x14ac:dyDescent="0.4">
      <c r="B2067"/>
      <c r="C2067"/>
      <c r="D2067"/>
    </row>
    <row r="2068" spans="1:4" ht="15" customHeight="1" x14ac:dyDescent="0.4">
      <c r="B2068"/>
      <c r="C2068"/>
      <c r="D2068"/>
    </row>
    <row r="2069" spans="1:4" ht="15" customHeight="1" x14ac:dyDescent="0.4">
      <c r="B2069"/>
      <c r="C2069"/>
      <c r="D2069"/>
    </row>
    <row r="2070" spans="1:4" ht="15" customHeight="1" x14ac:dyDescent="0.4">
      <c r="B2070"/>
      <c r="C2070"/>
      <c r="D2070"/>
    </row>
    <row r="2071" spans="1:4" ht="15" customHeight="1" x14ac:dyDescent="0.4">
      <c r="B2071"/>
      <c r="C2071"/>
      <c r="D2071"/>
    </row>
    <row r="2072" spans="1:4" ht="15" customHeight="1" x14ac:dyDescent="0.4">
      <c r="B2072"/>
      <c r="C2072"/>
      <c r="D2072"/>
    </row>
    <row r="2073" spans="1:4" ht="15" customHeight="1" x14ac:dyDescent="0.4">
      <c r="B2073"/>
      <c r="C2073"/>
      <c r="D2073"/>
    </row>
    <row r="2078" spans="1:4" ht="15" customHeight="1" x14ac:dyDescent="0.4">
      <c r="A2078" s="25" t="s">
        <v>3221</v>
      </c>
    </row>
    <row r="2094" spans="1:8" ht="15" customHeight="1" x14ac:dyDescent="0.4">
      <c r="A2094" s="25" t="s">
        <v>3222</v>
      </c>
      <c r="G2094" s="21"/>
      <c r="H2094" s="21"/>
    </row>
    <row r="2095" spans="1:8" ht="15" customHeight="1" x14ac:dyDescent="0.4">
      <c r="G2095" s="21"/>
      <c r="H2095" s="21"/>
    </row>
    <row r="2096" spans="1:8" ht="15" customHeight="1" x14ac:dyDescent="0.4">
      <c r="G2096" s="21"/>
      <c r="H2096" s="21"/>
    </row>
    <row r="2103" spans="1:4" ht="15" customHeight="1" x14ac:dyDescent="0.4">
      <c r="D2103"/>
    </row>
    <row r="2104" spans="1:4" ht="15" customHeight="1" x14ac:dyDescent="0.4">
      <c r="D2104"/>
    </row>
    <row r="2105" spans="1:4" ht="15" customHeight="1" x14ac:dyDescent="0.4">
      <c r="D2105"/>
    </row>
    <row r="2106" spans="1:4" ht="15" customHeight="1" x14ac:dyDescent="0.4">
      <c r="D2106"/>
    </row>
    <row r="2107" spans="1:4" ht="15" customHeight="1" x14ac:dyDescent="0.4">
      <c r="D2107"/>
    </row>
    <row r="2108" spans="1:4" ht="15" customHeight="1" x14ac:dyDescent="0.4">
      <c r="B2108"/>
      <c r="C2108"/>
      <c r="D2108"/>
    </row>
    <row r="2109" spans="1:4" ht="15" customHeight="1" x14ac:dyDescent="0.4">
      <c r="A2109" s="25" t="s">
        <v>3224</v>
      </c>
      <c r="B2109"/>
      <c r="C2109"/>
      <c r="D2109"/>
    </row>
    <row r="2110" spans="1:4" ht="15" customHeight="1" x14ac:dyDescent="0.4">
      <c r="B2110"/>
      <c r="C2110"/>
      <c r="D2110"/>
    </row>
    <row r="2111" spans="1:4" ht="15" customHeight="1" x14ac:dyDescent="0.4">
      <c r="B2111"/>
      <c r="C2111"/>
      <c r="D2111"/>
    </row>
    <row r="2112" spans="1:4" ht="15" customHeight="1" x14ac:dyDescent="0.4">
      <c r="B2112"/>
      <c r="C2112"/>
      <c r="D2112"/>
    </row>
    <row r="2113" spans="1:4" ht="15" customHeight="1" x14ac:dyDescent="0.4">
      <c r="B2113"/>
      <c r="C2113"/>
      <c r="D2113"/>
    </row>
    <row r="2114" spans="1:4" ht="15" customHeight="1" x14ac:dyDescent="0.4">
      <c r="B2114"/>
      <c r="C2114"/>
      <c r="D2114"/>
    </row>
    <row r="2115" spans="1:4" ht="15" customHeight="1" x14ac:dyDescent="0.4">
      <c r="B2115"/>
      <c r="C2115"/>
      <c r="D2115"/>
    </row>
    <row r="2116" spans="1:4" ht="15" customHeight="1" x14ac:dyDescent="0.4">
      <c r="B2116"/>
      <c r="C2116"/>
      <c r="D2116"/>
    </row>
    <row r="2117" spans="1:4" ht="15" customHeight="1" x14ac:dyDescent="0.4">
      <c r="B2117"/>
      <c r="C2117"/>
      <c r="D2117"/>
    </row>
    <row r="2118" spans="1:4" ht="15" customHeight="1" x14ac:dyDescent="0.4">
      <c r="B2118"/>
      <c r="C2118"/>
      <c r="D2118"/>
    </row>
    <row r="2119" spans="1:4" ht="15" customHeight="1" x14ac:dyDescent="0.4">
      <c r="B2119"/>
      <c r="C2119"/>
      <c r="D2119"/>
    </row>
    <row r="2120" spans="1:4" ht="15" customHeight="1" x14ac:dyDescent="0.4">
      <c r="B2120"/>
      <c r="C2120"/>
      <c r="D2120"/>
    </row>
    <row r="2125" spans="1:4" ht="15" customHeight="1" x14ac:dyDescent="0.4">
      <c r="A2125" s="25" t="s">
        <v>3223</v>
      </c>
    </row>
    <row r="2141" spans="2:8" ht="15" customHeight="1" x14ac:dyDescent="0.4">
      <c r="B2141" s="79" t="s">
        <v>3218</v>
      </c>
      <c r="C2141" s="80"/>
      <c r="D2141" s="80"/>
      <c r="E2141" s="80"/>
      <c r="F2141" s="80"/>
      <c r="G2141" s="80"/>
      <c r="H2141" s="80"/>
    </row>
    <row r="2142" spans="2:8" ht="15" customHeight="1" x14ac:dyDescent="0.4">
      <c r="B2142" s="80"/>
      <c r="C2142" s="80"/>
      <c r="D2142" s="80"/>
      <c r="E2142" s="80"/>
      <c r="F2142" s="80"/>
      <c r="G2142" s="80"/>
      <c r="H2142" s="80"/>
    </row>
    <row r="2143" spans="2:8" ht="15" customHeight="1" x14ac:dyDescent="0.4">
      <c r="B2143" s="80"/>
      <c r="C2143" s="80"/>
      <c r="D2143" s="80"/>
      <c r="E2143" s="80"/>
      <c r="F2143" s="80"/>
      <c r="G2143" s="80"/>
      <c r="H2143" s="80"/>
    </row>
    <row r="2145" spans="1:4" ht="15" customHeight="1" x14ac:dyDescent="0.4">
      <c r="A2145" s="25" t="s">
        <v>3225</v>
      </c>
      <c r="B2145" t="s">
        <v>10</v>
      </c>
      <c r="C2145" t="s">
        <v>3205</v>
      </c>
    </row>
    <row r="2146" spans="1:4" ht="15" customHeight="1" x14ac:dyDescent="0.4">
      <c r="B2146" t="s">
        <v>29</v>
      </c>
      <c r="C2146">
        <v>314572.45</v>
      </c>
    </row>
    <row r="2147" spans="1:4" ht="15" customHeight="1" x14ac:dyDescent="0.4">
      <c r="B2147" t="s">
        <v>30</v>
      </c>
      <c r="C2147">
        <v>586931.38</v>
      </c>
    </row>
    <row r="2148" spans="1:4" ht="15" customHeight="1" x14ac:dyDescent="0.4">
      <c r="B2148" t="s">
        <v>31</v>
      </c>
      <c r="C2148">
        <v>672381.83</v>
      </c>
    </row>
    <row r="2150" spans="1:4" ht="13.15" x14ac:dyDescent="0.4">
      <c r="A2150" s="25" t="s">
        <v>3226</v>
      </c>
      <c r="B2150" s="10" t="s">
        <v>1631</v>
      </c>
      <c r="C2150" t="s">
        <v>3206</v>
      </c>
      <c r="D2150"/>
    </row>
    <row r="2151" spans="1:4" ht="13.15" x14ac:dyDescent="0.4">
      <c r="B2151" s="11" t="s">
        <v>29</v>
      </c>
      <c r="C2151" s="13">
        <v>0.19986995116278014</v>
      </c>
      <c r="D2151"/>
    </row>
    <row r="2152" spans="1:4" ht="13.15" x14ac:dyDescent="0.4">
      <c r="B2152" s="11" t="s">
        <v>30</v>
      </c>
      <c r="C2152" s="13">
        <v>0.37291869092955582</v>
      </c>
      <c r="D2152"/>
    </row>
    <row r="2153" spans="1:4" ht="13.15" x14ac:dyDescent="0.4">
      <c r="B2153" s="11" t="s">
        <v>31</v>
      </c>
      <c r="C2153" s="13">
        <v>0.42721135790766396</v>
      </c>
      <c r="D2153"/>
    </row>
    <row r="2154" spans="1:4" ht="13.15" x14ac:dyDescent="0.4">
      <c r="B2154" s="11" t="s">
        <v>1632</v>
      </c>
      <c r="C2154" s="13">
        <v>1</v>
      </c>
      <c r="D2154"/>
    </row>
    <row r="2155" spans="1:4" ht="13.15" x14ac:dyDescent="0.4">
      <c r="B2155"/>
      <c r="C2155"/>
      <c r="D2155"/>
    </row>
    <row r="2156" spans="1:4" ht="13.15" x14ac:dyDescent="0.4">
      <c r="A2156" s="25" t="s">
        <v>3227</v>
      </c>
      <c r="B2156"/>
      <c r="C2156"/>
      <c r="D2156"/>
    </row>
    <row r="2157" spans="1:4" ht="13.15" x14ac:dyDescent="0.4">
      <c r="B2157"/>
      <c r="C2157"/>
      <c r="D2157"/>
    </row>
    <row r="2158" spans="1:4" ht="13.15" x14ac:dyDescent="0.4">
      <c r="B2158"/>
      <c r="C2158"/>
      <c r="D2158"/>
    </row>
    <row r="2159" spans="1:4" ht="13.15" x14ac:dyDescent="0.4">
      <c r="B2159"/>
      <c r="C2159"/>
      <c r="D2159"/>
    </row>
    <row r="2160" spans="1:4" ht="13.15" x14ac:dyDescent="0.4">
      <c r="B2160"/>
      <c r="C2160"/>
      <c r="D2160"/>
    </row>
    <row r="2161" spans="1:4" ht="13.15" x14ac:dyDescent="0.4">
      <c r="B2161"/>
      <c r="C2161"/>
      <c r="D2161"/>
    </row>
    <row r="2162" spans="1:4" ht="13.15" x14ac:dyDescent="0.4">
      <c r="B2162"/>
      <c r="C2162"/>
      <c r="D2162"/>
    </row>
    <row r="2163" spans="1:4" ht="13.15" x14ac:dyDescent="0.4">
      <c r="B2163"/>
      <c r="C2163"/>
      <c r="D2163"/>
    </row>
    <row r="2164" spans="1:4" ht="13.15" x14ac:dyDescent="0.4">
      <c r="B2164"/>
      <c r="C2164"/>
      <c r="D2164"/>
    </row>
    <row r="2165" spans="1:4" ht="13.15" x14ac:dyDescent="0.4">
      <c r="B2165"/>
      <c r="C2165"/>
      <c r="D2165"/>
    </row>
    <row r="2166" spans="1:4" ht="13.15" x14ac:dyDescent="0.4">
      <c r="B2166"/>
      <c r="C2166"/>
      <c r="D2166"/>
    </row>
    <row r="2167" spans="1:4" ht="13.15" x14ac:dyDescent="0.4">
      <c r="B2167"/>
      <c r="C2167"/>
      <c r="D2167"/>
    </row>
    <row r="2173" spans="1:4" ht="15" customHeight="1" x14ac:dyDescent="0.4">
      <c r="A2173" s="25" t="s">
        <v>3245</v>
      </c>
      <c r="B2173" s="81" t="s">
        <v>3247</v>
      </c>
      <c r="C2173" s="81"/>
    </row>
    <row r="2174" spans="1:4" ht="15" customHeight="1" x14ac:dyDescent="0.4">
      <c r="B2174" s="81"/>
      <c r="C2174" s="81"/>
    </row>
    <row r="2175" spans="1:4" ht="15" customHeight="1" x14ac:dyDescent="0.4">
      <c r="B2175" s="14" t="s">
        <v>14</v>
      </c>
      <c r="C2175" s="14" t="s">
        <v>2</v>
      </c>
    </row>
    <row r="2176" spans="1:4" ht="15" customHeight="1" x14ac:dyDescent="0.4">
      <c r="B2176" t="s">
        <v>3228</v>
      </c>
      <c r="C2176" s="12">
        <v>8980682.8200000003</v>
      </c>
    </row>
    <row r="2177" spans="2:3" ht="15" customHeight="1" x14ac:dyDescent="0.4">
      <c r="B2177" t="s">
        <v>3229</v>
      </c>
      <c r="C2177" s="12">
        <v>19703602.719999999</v>
      </c>
    </row>
    <row r="2178" spans="2:3" ht="15" customHeight="1" x14ac:dyDescent="0.4">
      <c r="B2178" t="s">
        <v>3230</v>
      </c>
      <c r="C2178" s="12">
        <v>7086488.29</v>
      </c>
    </row>
    <row r="2179" spans="2:3" ht="15" customHeight="1" x14ac:dyDescent="0.4">
      <c r="B2179" t="s">
        <v>3231</v>
      </c>
      <c r="C2179" s="12">
        <v>8757060.0999999996</v>
      </c>
    </row>
    <row r="2180" spans="2:3" ht="15" customHeight="1" x14ac:dyDescent="0.4">
      <c r="B2180" t="s">
        <v>3232</v>
      </c>
      <c r="C2180" s="12">
        <v>28164649.82</v>
      </c>
    </row>
    <row r="2181" spans="2:3" ht="15" customHeight="1" x14ac:dyDescent="0.4">
      <c r="B2181" t="s">
        <v>3233</v>
      </c>
      <c r="C2181" s="12">
        <v>28143821.41</v>
      </c>
    </row>
    <row r="2182" spans="2:3" ht="15" customHeight="1" x14ac:dyDescent="0.4">
      <c r="B2182" t="s">
        <v>3234</v>
      </c>
      <c r="C2182" s="12">
        <v>29943325.850000001</v>
      </c>
    </row>
    <row r="2183" spans="2:3" ht="15" customHeight="1" x14ac:dyDescent="0.4">
      <c r="B2183" t="s">
        <v>3235</v>
      </c>
      <c r="C2183" s="12">
        <v>1777920.52</v>
      </c>
    </row>
    <row r="2184" spans="2:3" ht="15" customHeight="1" x14ac:dyDescent="0.4">
      <c r="B2184" t="s">
        <v>3236</v>
      </c>
      <c r="C2184" s="12">
        <v>901176.89</v>
      </c>
    </row>
    <row r="2185" spans="2:3" ht="15" customHeight="1" x14ac:dyDescent="0.4">
      <c r="B2185" t="s">
        <v>3237</v>
      </c>
      <c r="C2185" s="12">
        <v>7458035.9000000004</v>
      </c>
    </row>
    <row r="2186" spans="2:3" ht="15" customHeight="1" x14ac:dyDescent="0.4">
      <c r="B2186" t="s">
        <v>3238</v>
      </c>
      <c r="C2186" s="12">
        <v>818379.71</v>
      </c>
    </row>
    <row r="2187" spans="2:3" ht="15" customHeight="1" x14ac:dyDescent="0.4">
      <c r="B2187" t="s">
        <v>3239</v>
      </c>
      <c r="C2187" s="12">
        <v>14305156.58</v>
      </c>
    </row>
    <row r="2188" spans="2:3" ht="15" customHeight="1" x14ac:dyDescent="0.4">
      <c r="B2188" t="s">
        <v>3240</v>
      </c>
      <c r="C2188" s="12">
        <v>2930886.58</v>
      </c>
    </row>
    <row r="2189" spans="2:3" ht="15" customHeight="1" x14ac:dyDescent="0.4">
      <c r="B2189" t="s">
        <v>3241</v>
      </c>
      <c r="C2189" s="12">
        <v>31860642.690000001</v>
      </c>
    </row>
    <row r="2190" spans="2:3" ht="15" customHeight="1" x14ac:dyDescent="0.4">
      <c r="B2190" t="s">
        <v>3242</v>
      </c>
      <c r="C2190" s="12">
        <v>21279031.379999999</v>
      </c>
    </row>
    <row r="2191" spans="2:3" ht="15" customHeight="1" x14ac:dyDescent="0.4">
      <c r="B2191" t="s">
        <v>3243</v>
      </c>
      <c r="C2191" s="12">
        <v>4757330.84</v>
      </c>
    </row>
    <row r="2192" spans="2:3" ht="15" customHeight="1" x14ac:dyDescent="0.4">
      <c r="B2192" t="s">
        <v>3244</v>
      </c>
      <c r="C2192" s="12">
        <v>14002558.189999999</v>
      </c>
    </row>
    <row r="2194" spans="1:1" ht="15" customHeight="1" x14ac:dyDescent="0.4">
      <c r="A2194" s="25" t="s">
        <v>3246</v>
      </c>
    </row>
    <row r="2210" spans="1:3" ht="15" customHeight="1" x14ac:dyDescent="0.4">
      <c r="A2210" s="25" t="s">
        <v>3219</v>
      </c>
      <c r="B2210" s="81" t="s">
        <v>3248</v>
      </c>
      <c r="C2210" s="81"/>
    </row>
    <row r="2211" spans="1:3" ht="15" customHeight="1" x14ac:dyDescent="0.4">
      <c r="B2211" s="81"/>
      <c r="C2211" s="81"/>
    </row>
    <row r="2212" spans="1:3" ht="15" customHeight="1" x14ac:dyDescent="0.4">
      <c r="B2212" s="14" t="s">
        <v>14</v>
      </c>
      <c r="C2212" s="14" t="s">
        <v>2</v>
      </c>
    </row>
    <row r="2213" spans="1:3" ht="15" customHeight="1" x14ac:dyDescent="0.4">
      <c r="B2213" t="s">
        <v>3228</v>
      </c>
      <c r="C2213" s="23">
        <v>91290.4</v>
      </c>
    </row>
    <row r="2214" spans="1:3" ht="15" customHeight="1" x14ac:dyDescent="0.4">
      <c r="B2214" t="s">
        <v>3229</v>
      </c>
      <c r="C2214" s="23">
        <v>139133.85</v>
      </c>
    </row>
    <row r="2215" spans="1:3" ht="15" customHeight="1" x14ac:dyDescent="0.4">
      <c r="B2215" t="s">
        <v>3230</v>
      </c>
      <c r="C2215" s="23">
        <v>40101.46</v>
      </c>
    </row>
    <row r="2216" spans="1:3" ht="15" customHeight="1" x14ac:dyDescent="0.4">
      <c r="B2216" t="s">
        <v>3231</v>
      </c>
      <c r="C2216" s="23">
        <v>62152.73</v>
      </c>
    </row>
    <row r="2217" spans="1:3" ht="15" customHeight="1" x14ac:dyDescent="0.4">
      <c r="B2217" t="s">
        <v>3232</v>
      </c>
      <c r="C2217" s="23">
        <v>284606.26</v>
      </c>
    </row>
    <row r="2218" spans="1:3" ht="15" customHeight="1" x14ac:dyDescent="0.4">
      <c r="B2218" t="s">
        <v>3233</v>
      </c>
      <c r="C2218" s="23">
        <v>355513.05</v>
      </c>
    </row>
    <row r="2219" spans="1:3" ht="15" customHeight="1" x14ac:dyDescent="0.4">
      <c r="B2219" t="s">
        <v>3234</v>
      </c>
      <c r="C2219" s="23">
        <v>217845.93</v>
      </c>
    </row>
    <row r="2220" spans="1:3" ht="15" customHeight="1" x14ac:dyDescent="0.4">
      <c r="B2220" t="s">
        <v>3235</v>
      </c>
      <c r="C2220" s="23">
        <v>24810.77</v>
      </c>
    </row>
    <row r="2221" spans="1:3" ht="15" customHeight="1" x14ac:dyDescent="0.4">
      <c r="B2221" t="s">
        <v>3236</v>
      </c>
      <c r="C2221" s="23">
        <v>13606.75</v>
      </c>
    </row>
    <row r="2222" spans="1:3" ht="15" customHeight="1" x14ac:dyDescent="0.4">
      <c r="B2222" t="s">
        <v>3237</v>
      </c>
      <c r="C2222" s="23">
        <v>65326.73</v>
      </c>
    </row>
    <row r="2223" spans="1:3" ht="15" customHeight="1" x14ac:dyDescent="0.4">
      <c r="B2223" t="s">
        <v>3238</v>
      </c>
      <c r="C2223" s="23">
        <v>8686.5300000000007</v>
      </c>
    </row>
    <row r="2224" spans="1:3" ht="15" customHeight="1" x14ac:dyDescent="0.4">
      <c r="B2224" t="s">
        <v>3239</v>
      </c>
      <c r="C2224" s="23">
        <v>185968.78</v>
      </c>
    </row>
    <row r="2225" spans="1:3" ht="15" customHeight="1" x14ac:dyDescent="0.4">
      <c r="B2225" t="s">
        <v>3240</v>
      </c>
      <c r="C2225" s="23">
        <v>22299.48</v>
      </c>
    </row>
    <row r="2226" spans="1:3" ht="15" customHeight="1" x14ac:dyDescent="0.4">
      <c r="B2226" t="s">
        <v>3241</v>
      </c>
      <c r="C2226" s="23">
        <v>242010.87</v>
      </c>
    </row>
    <row r="2227" spans="1:3" ht="15" customHeight="1" x14ac:dyDescent="0.4">
      <c r="B2227" t="s">
        <v>3242</v>
      </c>
      <c r="C2227" s="23">
        <v>217597.53</v>
      </c>
    </row>
    <row r="2228" spans="1:3" ht="15" customHeight="1" x14ac:dyDescent="0.4">
      <c r="B2228" t="s">
        <v>3243</v>
      </c>
      <c r="C2228" s="23">
        <v>45824.49</v>
      </c>
    </row>
    <row r="2229" spans="1:3" ht="15" customHeight="1" x14ac:dyDescent="0.4">
      <c r="B2229" t="s">
        <v>3244</v>
      </c>
      <c r="C2229" s="23">
        <v>336414.28</v>
      </c>
    </row>
    <row r="2231" spans="1:3" ht="15" customHeight="1" x14ac:dyDescent="0.4">
      <c r="A2231" s="25" t="s">
        <v>3249</v>
      </c>
    </row>
    <row r="2247" spans="1:8" ht="15" customHeight="1" x14ac:dyDescent="0.4">
      <c r="A2247" s="25" t="s">
        <v>3253</v>
      </c>
      <c r="B2247" s="81" t="s">
        <v>3252</v>
      </c>
      <c r="C2247" s="81"/>
      <c r="D2247" s="81"/>
      <c r="F2247"/>
      <c r="G2247"/>
      <c r="H2247"/>
    </row>
    <row r="2248" spans="1:8" ht="15" customHeight="1" x14ac:dyDescent="0.4">
      <c r="B2248" s="81"/>
      <c r="C2248" s="81"/>
      <c r="D2248" s="81"/>
      <c r="F2248"/>
      <c r="G2248"/>
      <c r="H2248"/>
    </row>
    <row r="2249" spans="1:8" ht="13.15" x14ac:dyDescent="0.4">
      <c r="B2249" s="14" t="s">
        <v>14</v>
      </c>
      <c r="C2249" s="14" t="s">
        <v>3250</v>
      </c>
      <c r="D2249" s="14" t="s">
        <v>3251</v>
      </c>
      <c r="F2249"/>
      <c r="G2249"/>
      <c r="H2249"/>
    </row>
    <row r="2250" spans="1:8" ht="13.15" x14ac:dyDescent="0.4">
      <c r="B2250" t="s">
        <v>3228</v>
      </c>
      <c r="C2250" s="12">
        <v>8980682.8200000003</v>
      </c>
      <c r="D2250" s="23">
        <v>91290.4</v>
      </c>
      <c r="F2250"/>
      <c r="G2250"/>
      <c r="H2250"/>
    </row>
    <row r="2251" spans="1:8" ht="13.15" x14ac:dyDescent="0.4">
      <c r="B2251" t="s">
        <v>3229</v>
      </c>
      <c r="C2251" s="12">
        <v>19703602.719999999</v>
      </c>
      <c r="D2251" s="23">
        <v>139133.85</v>
      </c>
      <c r="F2251"/>
      <c r="G2251"/>
      <c r="H2251"/>
    </row>
    <row r="2252" spans="1:8" ht="13.15" x14ac:dyDescent="0.4">
      <c r="B2252" t="s">
        <v>3230</v>
      </c>
      <c r="C2252" s="12">
        <v>7086488.29</v>
      </c>
      <c r="D2252" s="23">
        <v>40101.46</v>
      </c>
      <c r="F2252"/>
      <c r="G2252"/>
      <c r="H2252"/>
    </row>
    <row r="2253" spans="1:8" ht="13.15" x14ac:dyDescent="0.4">
      <c r="B2253" t="s">
        <v>3231</v>
      </c>
      <c r="C2253" s="12">
        <v>8757060.0999999996</v>
      </c>
      <c r="D2253" s="23">
        <v>62152.73</v>
      </c>
      <c r="F2253"/>
      <c r="G2253"/>
      <c r="H2253"/>
    </row>
    <row r="2254" spans="1:8" ht="13.15" x14ac:dyDescent="0.4">
      <c r="B2254" t="s">
        <v>3232</v>
      </c>
      <c r="C2254" s="12">
        <v>28164649.82</v>
      </c>
      <c r="D2254" s="23">
        <v>284606.26</v>
      </c>
      <c r="F2254"/>
      <c r="G2254"/>
      <c r="H2254"/>
    </row>
    <row r="2255" spans="1:8" ht="13.15" x14ac:dyDescent="0.4">
      <c r="B2255" t="s">
        <v>3233</v>
      </c>
      <c r="C2255" s="12">
        <v>28143821.41</v>
      </c>
      <c r="D2255" s="23">
        <v>355513.05</v>
      </c>
      <c r="F2255"/>
      <c r="G2255"/>
      <c r="H2255"/>
    </row>
    <row r="2256" spans="1:8" ht="13.15" x14ac:dyDescent="0.4">
      <c r="B2256" t="s">
        <v>3234</v>
      </c>
      <c r="C2256" s="12">
        <v>29943325.850000001</v>
      </c>
      <c r="D2256" s="23">
        <v>217845.93</v>
      </c>
      <c r="F2256"/>
      <c r="G2256"/>
      <c r="H2256"/>
    </row>
    <row r="2257" spans="1:9" ht="13.15" x14ac:dyDescent="0.4">
      <c r="B2257" t="s">
        <v>3235</v>
      </c>
      <c r="C2257" s="12">
        <v>1777920.52</v>
      </c>
      <c r="D2257" s="23">
        <v>24810.77</v>
      </c>
      <c r="F2257"/>
      <c r="G2257"/>
      <c r="H2257"/>
    </row>
    <row r="2258" spans="1:9" ht="13.15" x14ac:dyDescent="0.4">
      <c r="B2258" t="s">
        <v>3236</v>
      </c>
      <c r="C2258" s="12">
        <v>901176.89</v>
      </c>
      <c r="D2258" s="23">
        <v>13606.75</v>
      </c>
      <c r="F2258"/>
      <c r="G2258"/>
      <c r="H2258"/>
    </row>
    <row r="2259" spans="1:9" ht="13.15" x14ac:dyDescent="0.4">
      <c r="B2259" t="s">
        <v>3237</v>
      </c>
      <c r="C2259" s="12">
        <v>7458035.9000000004</v>
      </c>
      <c r="D2259" s="23">
        <v>65326.73</v>
      </c>
      <c r="F2259"/>
      <c r="G2259"/>
      <c r="H2259"/>
    </row>
    <row r="2260" spans="1:9" ht="13.15" x14ac:dyDescent="0.4">
      <c r="B2260" t="s">
        <v>3238</v>
      </c>
      <c r="C2260" s="12">
        <v>818379.71</v>
      </c>
      <c r="D2260" s="23">
        <v>8686.5300000000007</v>
      </c>
      <c r="F2260"/>
      <c r="G2260"/>
      <c r="H2260"/>
    </row>
    <row r="2261" spans="1:9" ht="13.15" x14ac:dyDescent="0.4">
      <c r="B2261" t="s">
        <v>3239</v>
      </c>
      <c r="C2261" s="12">
        <v>14305156.58</v>
      </c>
      <c r="D2261" s="23">
        <v>185968.78</v>
      </c>
      <c r="F2261"/>
      <c r="G2261"/>
      <c r="H2261"/>
    </row>
    <row r="2262" spans="1:9" ht="13.15" x14ac:dyDescent="0.4">
      <c r="B2262" t="s">
        <v>3240</v>
      </c>
      <c r="C2262" s="12">
        <v>2930886.58</v>
      </c>
      <c r="D2262" s="23">
        <v>22299.48</v>
      </c>
      <c r="F2262"/>
      <c r="G2262"/>
      <c r="H2262"/>
    </row>
    <row r="2263" spans="1:9" ht="13.15" x14ac:dyDescent="0.4">
      <c r="B2263" t="s">
        <v>3241</v>
      </c>
      <c r="C2263" s="12">
        <v>31860642.690000001</v>
      </c>
      <c r="D2263" s="23">
        <v>242010.87</v>
      </c>
      <c r="F2263"/>
      <c r="G2263"/>
      <c r="H2263"/>
    </row>
    <row r="2264" spans="1:9" ht="13.15" x14ac:dyDescent="0.4">
      <c r="B2264" t="s">
        <v>3242</v>
      </c>
      <c r="C2264" s="12">
        <v>21279031.379999999</v>
      </c>
      <c r="D2264" s="23">
        <v>217597.53</v>
      </c>
      <c r="F2264"/>
      <c r="G2264"/>
      <c r="H2264"/>
    </row>
    <row r="2265" spans="1:9" ht="13.15" x14ac:dyDescent="0.4">
      <c r="B2265" t="s">
        <v>3243</v>
      </c>
      <c r="C2265" s="12">
        <v>4757330.84</v>
      </c>
      <c r="D2265" s="23">
        <v>45824.49</v>
      </c>
      <c r="F2265"/>
      <c r="G2265"/>
      <c r="H2265"/>
    </row>
    <row r="2266" spans="1:9" ht="13.15" x14ac:dyDescent="0.4">
      <c r="B2266" t="s">
        <v>3244</v>
      </c>
      <c r="C2266" s="12">
        <v>14002558.189999999</v>
      </c>
      <c r="D2266" s="23">
        <v>336414.28</v>
      </c>
      <c r="F2266"/>
      <c r="G2266"/>
      <c r="H2266"/>
    </row>
    <row r="2267" spans="1:9" ht="13.15" x14ac:dyDescent="0.4">
      <c r="F2267"/>
      <c r="G2267"/>
      <c r="H2267"/>
    </row>
    <row r="2268" spans="1:9" ht="15" customHeight="1" x14ac:dyDescent="0.4">
      <c r="A2268" s="25" t="s">
        <v>3254</v>
      </c>
      <c r="B2268" s="85" t="s">
        <v>3256</v>
      </c>
      <c r="C2268" s="85"/>
    </row>
    <row r="2269" spans="1:9" ht="15" customHeight="1" x14ac:dyDescent="0.4">
      <c r="B2269" s="85"/>
      <c r="C2269" s="85"/>
    </row>
    <row r="2270" spans="1:9" ht="15" customHeight="1" x14ac:dyDescent="0.4">
      <c r="B2270" s="14" t="s">
        <v>14</v>
      </c>
      <c r="C2270" s="16" t="s">
        <v>3255</v>
      </c>
      <c r="H2270"/>
      <c r="I2270"/>
    </row>
    <row r="2271" spans="1:9" ht="15" customHeight="1" x14ac:dyDescent="0.4">
      <c r="B2271" t="s">
        <v>3228</v>
      </c>
      <c r="C2271" s="20">
        <f t="shared" ref="C2271:C2287" si="0">D2250/C2250</f>
        <v>1.0165195879838454E-2</v>
      </c>
      <c r="H2271"/>
      <c r="I2271"/>
    </row>
    <row r="2272" spans="1:9" ht="15" customHeight="1" x14ac:dyDescent="0.4">
      <c r="B2272" t="s">
        <v>3229</v>
      </c>
      <c r="C2272" s="20">
        <f t="shared" si="0"/>
        <v>7.0613406074602385E-3</v>
      </c>
      <c r="H2272"/>
      <c r="I2272"/>
    </row>
    <row r="2273" spans="2:9" ht="15" customHeight="1" x14ac:dyDescent="0.4">
      <c r="B2273" t="s">
        <v>3230</v>
      </c>
      <c r="C2273" s="20">
        <f t="shared" si="0"/>
        <v>5.6588620991004273E-3</v>
      </c>
      <c r="H2273"/>
      <c r="I2273"/>
    </row>
    <row r="2274" spans="2:9" ht="15" customHeight="1" x14ac:dyDescent="0.4">
      <c r="B2274" t="s">
        <v>3231</v>
      </c>
      <c r="C2274" s="20">
        <f t="shared" si="0"/>
        <v>7.097442439615095E-3</v>
      </c>
      <c r="H2274"/>
      <c r="I2274"/>
    </row>
    <row r="2275" spans="2:9" ht="15" customHeight="1" x14ac:dyDescent="0.4">
      <c r="B2275" t="s">
        <v>3232</v>
      </c>
      <c r="C2275" s="20">
        <f t="shared" si="0"/>
        <v>1.0105087825302846E-2</v>
      </c>
      <c r="H2275" t="e" cm="1" vm="1">
        <f t="array" ref="H2275">_FV((0.73-0.76),"76")*100</f>
        <v>#VALUE!</v>
      </c>
      <c r="I2275"/>
    </row>
    <row r="2276" spans="2:9" ht="15" customHeight="1" x14ac:dyDescent="0.4">
      <c r="B2276" t="s">
        <v>3233</v>
      </c>
      <c r="C2276" s="20">
        <f t="shared" si="0"/>
        <v>1.2632010586653307E-2</v>
      </c>
      <c r="H2276"/>
      <c r="I2276"/>
    </row>
    <row r="2277" spans="2:9" ht="15" customHeight="1" x14ac:dyDescent="0.4">
      <c r="B2277" t="s">
        <v>3234</v>
      </c>
      <c r="C2277" s="20">
        <f t="shared" si="0"/>
        <v>7.2752750008897218E-3</v>
      </c>
      <c r="H2277"/>
      <c r="I2277"/>
    </row>
    <row r="2278" spans="2:9" ht="15" customHeight="1" x14ac:dyDescent="0.4">
      <c r="B2278" t="s">
        <v>3235</v>
      </c>
      <c r="C2278" s="20">
        <f t="shared" si="0"/>
        <v>1.3954937648168884E-2</v>
      </c>
      <c r="H2278"/>
      <c r="I2278"/>
    </row>
    <row r="2279" spans="2:9" ht="15" customHeight="1" x14ac:dyDescent="0.4">
      <c r="B2279" t="s">
        <v>3236</v>
      </c>
      <c r="C2279" s="20">
        <f t="shared" si="0"/>
        <v>1.5098866993804069E-2</v>
      </c>
      <c r="H2279"/>
      <c r="I2279"/>
    </row>
    <row r="2280" spans="2:9" ht="15" customHeight="1" x14ac:dyDescent="0.4">
      <c r="B2280" t="s">
        <v>3237</v>
      </c>
      <c r="C2280" s="20">
        <f t="shared" si="0"/>
        <v>8.7592404858228157E-3</v>
      </c>
      <c r="H2280"/>
      <c r="I2280"/>
    </row>
    <row r="2281" spans="2:9" ht="15" customHeight="1" x14ac:dyDescent="0.4">
      <c r="B2281" t="s">
        <v>3238</v>
      </c>
      <c r="C2281" s="20">
        <f t="shared" si="0"/>
        <v>1.0614302742183088E-2</v>
      </c>
      <c r="H2281"/>
      <c r="I2281"/>
    </row>
    <row r="2282" spans="2:9" ht="15" customHeight="1" x14ac:dyDescent="0.4">
      <c r="B2282" t="s">
        <v>3239</v>
      </c>
      <c r="C2282" s="20">
        <f t="shared" si="0"/>
        <v>1.3000121946235977E-2</v>
      </c>
      <c r="H2282"/>
      <c r="I2282"/>
    </row>
    <row r="2283" spans="2:9" ht="15" customHeight="1" x14ac:dyDescent="0.4">
      <c r="B2283" t="s">
        <v>3240</v>
      </c>
      <c r="C2283" s="20">
        <f t="shared" si="0"/>
        <v>7.6084418114876345E-3</v>
      </c>
      <c r="H2283"/>
      <c r="I2283"/>
    </row>
    <row r="2284" spans="2:9" ht="15" customHeight="1" x14ac:dyDescent="0.4">
      <c r="B2284" t="s">
        <v>3241</v>
      </c>
      <c r="C2284" s="20">
        <f t="shared" si="0"/>
        <v>7.5959192774212045E-3</v>
      </c>
      <c r="H2284"/>
      <c r="I2284"/>
    </row>
    <row r="2285" spans="2:9" ht="15" customHeight="1" x14ac:dyDescent="0.4">
      <c r="B2285" t="s">
        <v>3242</v>
      </c>
      <c r="C2285" s="20">
        <f t="shared" si="0"/>
        <v>1.022591330000661E-2</v>
      </c>
      <c r="E2285" s="16" t="e" cm="1" vm="1">
        <f t="array" ref="E2285">_FV((0.73-0.76),"76")*100</f>
        <v>#VALUE!</v>
      </c>
      <c r="H2285"/>
      <c r="I2285"/>
    </row>
    <row r="2286" spans="2:9" ht="15" customHeight="1" x14ac:dyDescent="0.4">
      <c r="B2286" t="s">
        <v>3243</v>
      </c>
      <c r="C2286" s="20">
        <f t="shared" si="0"/>
        <v>9.6323950427630971E-3</v>
      </c>
      <c r="H2286"/>
      <c r="I2286"/>
    </row>
    <row r="2287" spans="2:9" ht="15" customHeight="1" x14ac:dyDescent="0.4">
      <c r="B2287" t="s">
        <v>3244</v>
      </c>
      <c r="C2287" s="20">
        <f t="shared" si="0"/>
        <v>2.4025201355010406E-2</v>
      </c>
      <c r="H2287"/>
      <c r="I2287"/>
    </row>
    <row r="2289" spans="1:8" ht="15" customHeight="1" x14ac:dyDescent="0.4">
      <c r="B2289" s="79" t="s">
        <v>3262</v>
      </c>
      <c r="C2289" s="80"/>
      <c r="D2289" s="80"/>
      <c r="E2289" s="80"/>
      <c r="F2289" s="80"/>
      <c r="G2289" s="80"/>
      <c r="H2289" s="80"/>
    </row>
    <row r="2290" spans="1:8" ht="15" customHeight="1" x14ac:dyDescent="0.4">
      <c r="B2290" s="79"/>
      <c r="C2290" s="80"/>
      <c r="D2290" s="80"/>
      <c r="E2290" s="80"/>
      <c r="F2290" s="80"/>
      <c r="G2290" s="80"/>
      <c r="H2290" s="80"/>
    </row>
    <row r="2291" spans="1:8" ht="15" customHeight="1" x14ac:dyDescent="0.4">
      <c r="B2291" s="80"/>
      <c r="C2291" s="80"/>
      <c r="D2291" s="80"/>
      <c r="E2291" s="80"/>
      <c r="F2291" s="80"/>
      <c r="G2291" s="80"/>
      <c r="H2291" s="80"/>
    </row>
    <row r="2292" spans="1:8" ht="15" customHeight="1" x14ac:dyDescent="0.4">
      <c r="B2292" s="80"/>
      <c r="C2292" s="80"/>
      <c r="D2292" s="80"/>
      <c r="E2292" s="80"/>
      <c r="F2292" s="80"/>
      <c r="G2292" s="80"/>
      <c r="H2292" s="80"/>
    </row>
    <row r="2293" spans="1:8" ht="15" customHeight="1" x14ac:dyDescent="0.4">
      <c r="B2293" s="80"/>
      <c r="C2293" s="80"/>
      <c r="D2293" s="80"/>
      <c r="E2293" s="80"/>
      <c r="F2293" s="80"/>
      <c r="G2293" s="80"/>
      <c r="H2293" s="80"/>
    </row>
    <row r="2294" spans="1:8" ht="15" customHeight="1" x14ac:dyDescent="0.4">
      <c r="B2294" s="80"/>
      <c r="C2294" s="80"/>
      <c r="D2294" s="80"/>
      <c r="E2294" s="80"/>
      <c r="F2294" s="80"/>
      <c r="G2294" s="80"/>
      <c r="H2294" s="80"/>
    </row>
    <row r="2296" spans="1:8" ht="15" customHeight="1" x14ac:dyDescent="0.4">
      <c r="A2296" s="25" t="s">
        <v>3257</v>
      </c>
      <c r="B2296" s="81" t="s">
        <v>3258</v>
      </c>
      <c r="C2296" s="81"/>
      <c r="D2296" s="81"/>
      <c r="E2296" s="81"/>
    </row>
    <row r="2297" spans="1:8" ht="15" customHeight="1" x14ac:dyDescent="0.4">
      <c r="B2297" s="81"/>
      <c r="C2297" s="81"/>
      <c r="D2297" s="81"/>
      <c r="E2297" s="81"/>
    </row>
    <row r="2298" spans="1:8" ht="15" customHeight="1" x14ac:dyDescent="0.4">
      <c r="B2298" s="14" t="s">
        <v>14</v>
      </c>
      <c r="C2298" s="14" t="s">
        <v>3259</v>
      </c>
      <c r="D2298" s="14" t="s">
        <v>3260</v>
      </c>
      <c r="E2298" s="14" t="s">
        <v>3261</v>
      </c>
    </row>
    <row r="2299" spans="1:8" ht="15" customHeight="1" x14ac:dyDescent="0.4">
      <c r="B2299" t="s">
        <v>3228</v>
      </c>
      <c r="C2299">
        <v>19748</v>
      </c>
      <c r="D2299">
        <v>3165</v>
      </c>
      <c r="E2299" s="20">
        <f>D2299/C2299</f>
        <v>0.16026939436905002</v>
      </c>
    </row>
    <row r="2300" spans="1:8" ht="15" customHeight="1" x14ac:dyDescent="0.4">
      <c r="B2300" t="s">
        <v>3229</v>
      </c>
      <c r="C2300">
        <v>12332</v>
      </c>
      <c r="D2300">
        <v>1849</v>
      </c>
      <c r="E2300" s="20">
        <f t="shared" ref="E2300:E2315" si="1">D2300/C2300</f>
        <v>0.14993512812195914</v>
      </c>
    </row>
    <row r="2301" spans="1:8" ht="15" customHeight="1" x14ac:dyDescent="0.4">
      <c r="B2301" t="s">
        <v>3230</v>
      </c>
      <c r="C2301">
        <v>31460</v>
      </c>
      <c r="D2301">
        <v>4888</v>
      </c>
      <c r="E2301" s="20">
        <f t="shared" si="1"/>
        <v>0.15537190082644628</v>
      </c>
    </row>
    <row r="2302" spans="1:8" ht="15" customHeight="1" x14ac:dyDescent="0.4">
      <c r="B2302" t="s">
        <v>3231</v>
      </c>
      <c r="C2302">
        <v>40561</v>
      </c>
      <c r="D2302">
        <v>6422</v>
      </c>
      <c r="E2302" s="20">
        <f t="shared" si="1"/>
        <v>0.15832942974778727</v>
      </c>
    </row>
    <row r="2303" spans="1:8" ht="15" customHeight="1" x14ac:dyDescent="0.4">
      <c r="B2303" t="s">
        <v>3232</v>
      </c>
      <c r="C2303">
        <v>14618</v>
      </c>
      <c r="D2303">
        <v>2429</v>
      </c>
      <c r="E2303" s="20">
        <f t="shared" si="1"/>
        <v>0.16616500205226434</v>
      </c>
    </row>
    <row r="2304" spans="1:8" ht="15" customHeight="1" x14ac:dyDescent="0.4">
      <c r="B2304" t="s">
        <v>3233</v>
      </c>
      <c r="C2304">
        <v>22658</v>
      </c>
      <c r="D2304">
        <v>3562</v>
      </c>
      <c r="E2304" s="20">
        <f t="shared" si="1"/>
        <v>0.15720716744637656</v>
      </c>
    </row>
    <row r="2305" spans="1:5" ht="15" customHeight="1" x14ac:dyDescent="0.4">
      <c r="B2305" t="s">
        <v>3234</v>
      </c>
      <c r="C2305">
        <v>12772</v>
      </c>
      <c r="D2305">
        <v>1874</v>
      </c>
      <c r="E2305" s="20">
        <f t="shared" si="1"/>
        <v>0.14672721578452866</v>
      </c>
    </row>
    <row r="2306" spans="1:5" ht="15" customHeight="1" x14ac:dyDescent="0.4">
      <c r="B2306" t="s">
        <v>3235</v>
      </c>
      <c r="C2306">
        <v>15255</v>
      </c>
      <c r="D2306">
        <v>2413</v>
      </c>
      <c r="E2306" s="20">
        <f t="shared" si="1"/>
        <v>0.1581776466732219</v>
      </c>
    </row>
    <row r="2307" spans="1:5" ht="15" customHeight="1" x14ac:dyDescent="0.4">
      <c r="B2307" t="s">
        <v>3236</v>
      </c>
      <c r="C2307">
        <v>15609</v>
      </c>
      <c r="D2307">
        <v>2431</v>
      </c>
      <c r="E2307" s="20">
        <f t="shared" si="1"/>
        <v>0.15574348132487667</v>
      </c>
    </row>
    <row r="2308" spans="1:5" ht="15" customHeight="1" x14ac:dyDescent="0.4">
      <c r="B2308" t="s">
        <v>3237</v>
      </c>
      <c r="C2308">
        <v>25660</v>
      </c>
      <c r="D2308">
        <v>3956</v>
      </c>
      <c r="E2308" s="20">
        <f t="shared" si="1"/>
        <v>0.15416991426344506</v>
      </c>
    </row>
    <row r="2309" spans="1:5" ht="15" customHeight="1" x14ac:dyDescent="0.4">
      <c r="B2309" t="s">
        <v>3238</v>
      </c>
      <c r="C2309">
        <v>18858</v>
      </c>
      <c r="D2309">
        <v>2836</v>
      </c>
      <c r="E2309" s="20">
        <f t="shared" si="1"/>
        <v>0.15038710361650229</v>
      </c>
    </row>
    <row r="2310" spans="1:5" ht="15" customHeight="1" x14ac:dyDescent="0.4">
      <c r="B2310" t="s">
        <v>3239</v>
      </c>
      <c r="C2310">
        <v>7878</v>
      </c>
      <c r="D2310">
        <v>1163</v>
      </c>
      <c r="E2310" s="20">
        <f t="shared" si="1"/>
        <v>0.14762630109164762</v>
      </c>
    </row>
    <row r="2311" spans="1:5" ht="15" customHeight="1" x14ac:dyDescent="0.4">
      <c r="B2311" t="s">
        <v>3240</v>
      </c>
      <c r="C2311">
        <v>26227</v>
      </c>
      <c r="D2311">
        <v>3927</v>
      </c>
      <c r="E2311" s="20">
        <f t="shared" si="1"/>
        <v>0.14973119304533497</v>
      </c>
    </row>
    <row r="2312" spans="1:5" ht="15" customHeight="1" x14ac:dyDescent="0.4">
      <c r="B2312" t="s">
        <v>3241</v>
      </c>
      <c r="C2312">
        <v>22680</v>
      </c>
      <c r="D2312">
        <v>3513</v>
      </c>
      <c r="E2312" s="20">
        <f t="shared" si="1"/>
        <v>0.15489417989417989</v>
      </c>
    </row>
    <row r="2313" spans="1:5" ht="15" customHeight="1" x14ac:dyDescent="0.4">
      <c r="B2313" t="s">
        <v>3242</v>
      </c>
      <c r="C2313">
        <v>29235</v>
      </c>
      <c r="D2313">
        <v>4757</v>
      </c>
      <c r="E2313" s="20">
        <f t="shared" si="1"/>
        <v>0.16271592269539936</v>
      </c>
    </row>
    <row r="2314" spans="1:5" ht="15" customHeight="1" x14ac:dyDescent="0.4">
      <c r="B2314" s="14" t="s">
        <v>3243</v>
      </c>
      <c r="C2314">
        <v>19262</v>
      </c>
      <c r="D2314">
        <v>2758</v>
      </c>
      <c r="E2314" s="20">
        <f t="shared" si="1"/>
        <v>0.14318347004464749</v>
      </c>
    </row>
    <row r="2315" spans="1:5" ht="15" customHeight="1" x14ac:dyDescent="0.4">
      <c r="B2315" t="s">
        <v>3244</v>
      </c>
      <c r="C2315">
        <v>6620</v>
      </c>
      <c r="D2315">
        <v>1046</v>
      </c>
      <c r="E2315" s="20">
        <f t="shared" si="1"/>
        <v>0.15800604229607251</v>
      </c>
    </row>
    <row r="2317" spans="1:5" ht="15" customHeight="1" x14ac:dyDescent="0.4">
      <c r="A2317" s="25" t="s">
        <v>3263</v>
      </c>
      <c r="B2317" s="81" t="s">
        <v>3264</v>
      </c>
      <c r="C2317" s="81"/>
    </row>
    <row r="2318" spans="1:5" ht="15" customHeight="1" x14ac:dyDescent="0.4">
      <c r="B2318" s="81"/>
      <c r="C2318" s="81"/>
    </row>
    <row r="2319" spans="1:5" ht="15" customHeight="1" x14ac:dyDescent="0.4">
      <c r="B2319" t="s">
        <v>14</v>
      </c>
      <c r="C2319" t="s">
        <v>3265</v>
      </c>
    </row>
    <row r="2320" spans="1:5" ht="15" customHeight="1" x14ac:dyDescent="0.4">
      <c r="B2320" t="s">
        <v>3228</v>
      </c>
      <c r="C2320" s="23">
        <v>69.717143074735901</v>
      </c>
    </row>
    <row r="2321" spans="2:3" ht="15" customHeight="1" x14ac:dyDescent="0.4">
      <c r="B2321" t="s">
        <v>3229</v>
      </c>
      <c r="C2321" s="23">
        <v>168.03288565055701</v>
      </c>
    </row>
    <row r="2322" spans="2:3" ht="15" customHeight="1" x14ac:dyDescent="0.4">
      <c r="B2322" t="s">
        <v>3230</v>
      </c>
      <c r="C2322" s="23">
        <v>23.771447291571501</v>
      </c>
    </row>
    <row r="2323" spans="2:3" ht="15" customHeight="1" x14ac:dyDescent="0.4">
      <c r="B2323" t="s">
        <v>3231</v>
      </c>
      <c r="C2323" s="23">
        <v>20.114655760964801</v>
      </c>
    </row>
    <row r="2324" spans="2:3" ht="15" customHeight="1" x14ac:dyDescent="0.4">
      <c r="B2324" t="s">
        <v>3232</v>
      </c>
      <c r="C2324" s="23">
        <v>182.517183677795</v>
      </c>
    </row>
    <row r="2325" spans="2:3" ht="15" customHeight="1" x14ac:dyDescent="0.4">
      <c r="B2325" t="s">
        <v>3233</v>
      </c>
      <c r="C2325" s="23">
        <v>122.192946495969</v>
      </c>
    </row>
    <row r="2326" spans="2:3" ht="15" customHeight="1" x14ac:dyDescent="0.4">
      <c r="B2326" t="s">
        <v>3234</v>
      </c>
      <c r="C2326" s="23">
        <v>199.84622676963201</v>
      </c>
    </row>
    <row r="2327" spans="2:3" ht="15" customHeight="1" x14ac:dyDescent="0.4">
      <c r="B2327" t="s">
        <v>3235</v>
      </c>
      <c r="C2327" s="23">
        <v>20.374363701943398</v>
      </c>
    </row>
    <row r="2328" spans="2:3" ht="15" customHeight="1" x14ac:dyDescent="0.4">
      <c r="B2328" t="s">
        <v>3236</v>
      </c>
      <c r="C2328" s="23">
        <v>10.210006166670199</v>
      </c>
    </row>
    <row r="2329" spans="2:3" ht="15" customHeight="1" x14ac:dyDescent="0.4">
      <c r="B2329" t="s">
        <v>3237</v>
      </c>
      <c r="C2329" s="23">
        <v>34.560026568433997</v>
      </c>
    </row>
    <row r="2330" spans="2:3" ht="15" customHeight="1" x14ac:dyDescent="0.4">
      <c r="B2330" t="s">
        <v>3238</v>
      </c>
      <c r="C2330" s="23">
        <v>7.6378451840847896</v>
      </c>
    </row>
    <row r="2331" spans="2:3" ht="15" customHeight="1" x14ac:dyDescent="0.4">
      <c r="B2331" t="s">
        <v>3239</v>
      </c>
      <c r="C2331" s="23">
        <v>152.81516201588499</v>
      </c>
    </row>
    <row r="2332" spans="2:3" ht="15" customHeight="1" x14ac:dyDescent="0.4">
      <c r="B2332" t="s">
        <v>3240</v>
      </c>
      <c r="C2332" s="23">
        <v>19.400166921583601</v>
      </c>
    </row>
    <row r="2333" spans="2:3" ht="15" customHeight="1" x14ac:dyDescent="0.4">
      <c r="B2333" t="s">
        <v>3241</v>
      </c>
      <c r="C2333" s="23">
        <v>144.88118152557701</v>
      </c>
    </row>
    <row r="2334" spans="2:3" ht="15" customHeight="1" x14ac:dyDescent="0.4">
      <c r="B2334" t="s">
        <v>3242</v>
      </c>
      <c r="C2334" s="23">
        <v>65.724829052787598</v>
      </c>
    </row>
    <row r="2335" spans="2:3" ht="15" customHeight="1" x14ac:dyDescent="0.4">
      <c r="B2335" t="s">
        <v>3243</v>
      </c>
      <c r="C2335" s="23">
        <v>28.531005947002299</v>
      </c>
    </row>
    <row r="2336" spans="2:3" ht="15" customHeight="1" x14ac:dyDescent="0.4">
      <c r="B2336" t="s">
        <v>3244</v>
      </c>
      <c r="C2336" s="23">
        <v>266.27680418008299</v>
      </c>
    </row>
    <row r="2338" spans="1:8" ht="15" customHeight="1" x14ac:dyDescent="0.4">
      <c r="B2338" s="62" t="s">
        <v>3266</v>
      </c>
      <c r="C2338" s="62"/>
      <c r="D2338" s="62"/>
      <c r="E2338" s="62"/>
      <c r="F2338" s="62"/>
      <c r="G2338" s="62"/>
      <c r="H2338" s="62"/>
    </row>
    <row r="2339" spans="1:8" ht="15" customHeight="1" x14ac:dyDescent="0.4">
      <c r="B2339" s="62"/>
      <c r="C2339" s="62"/>
      <c r="D2339" s="62"/>
      <c r="E2339" s="62"/>
      <c r="F2339" s="62"/>
      <c r="G2339" s="62"/>
      <c r="H2339" s="62"/>
    </row>
    <row r="2340" spans="1:8" ht="15" customHeight="1" x14ac:dyDescent="0.4">
      <c r="B2340" s="62"/>
      <c r="C2340" s="62"/>
      <c r="D2340" s="62"/>
      <c r="E2340" s="62"/>
      <c r="F2340" s="62"/>
      <c r="G2340" s="62"/>
      <c r="H2340" s="62"/>
    </row>
    <row r="2341" spans="1:8" ht="15" customHeight="1" x14ac:dyDescent="0.4">
      <c r="B2341" s="62"/>
      <c r="C2341" s="62"/>
      <c r="D2341" s="62"/>
      <c r="E2341" s="62"/>
      <c r="F2341" s="62"/>
      <c r="G2341" s="62"/>
      <c r="H2341" s="62"/>
    </row>
    <row r="2342" spans="1:8" ht="15" customHeight="1" x14ac:dyDescent="0.4">
      <c r="B2342" s="62"/>
      <c r="C2342" s="62"/>
      <c r="D2342" s="62"/>
      <c r="E2342" s="62"/>
      <c r="F2342" s="62"/>
      <c r="G2342" s="62"/>
      <c r="H2342" s="62"/>
    </row>
    <row r="2344" spans="1:8" ht="15" customHeight="1" x14ac:dyDescent="0.4">
      <c r="A2344" s="25" t="s">
        <v>3300</v>
      </c>
      <c r="B2344" s="74" t="s">
        <v>3308</v>
      </c>
      <c r="C2344" s="75"/>
      <c r="D2344" s="75"/>
      <c r="E2344" s="75"/>
      <c r="F2344" s="75"/>
      <c r="G2344" s="75"/>
    </row>
    <row r="2345" spans="1:8" ht="15" customHeight="1" x14ac:dyDescent="0.4">
      <c r="B2345" s="16" t="s">
        <v>19</v>
      </c>
      <c r="C2345" s="16" t="s">
        <v>12</v>
      </c>
      <c r="D2345" s="16" t="s">
        <v>3301</v>
      </c>
      <c r="E2345" s="16" t="s">
        <v>3302</v>
      </c>
      <c r="F2345" s="16" t="s">
        <v>3303</v>
      </c>
      <c r="G2345" s="16" t="s">
        <v>3205</v>
      </c>
    </row>
    <row r="2346" spans="1:8" ht="15" customHeight="1" x14ac:dyDescent="0.4">
      <c r="B2346" s="28" t="s">
        <v>3304</v>
      </c>
      <c r="C2346" s="28" t="s">
        <v>32</v>
      </c>
      <c r="D2346" s="29">
        <v>49686352.960000001</v>
      </c>
      <c r="E2346" s="30">
        <v>0.24690000000000001</v>
      </c>
      <c r="F2346" s="31">
        <v>204901</v>
      </c>
      <c r="G2346" s="29">
        <v>309700.99</v>
      </c>
    </row>
    <row r="2347" spans="1:8" ht="15" customHeight="1" x14ac:dyDescent="0.4">
      <c r="B2347" s="28" t="s">
        <v>3304</v>
      </c>
      <c r="C2347" s="28" t="s">
        <v>33</v>
      </c>
      <c r="D2347" s="29">
        <v>29999236.899999999</v>
      </c>
      <c r="E2347" s="30">
        <v>0.24790000000000001</v>
      </c>
      <c r="F2347" s="31">
        <v>119915</v>
      </c>
      <c r="G2347" s="29">
        <v>170382.29</v>
      </c>
    </row>
    <row r="2348" spans="1:8" ht="15" customHeight="1" thickBot="1" x14ac:dyDescent="0.45">
      <c r="B2348" s="32" t="s">
        <v>3304</v>
      </c>
      <c r="C2348" s="32" t="s">
        <v>38</v>
      </c>
      <c r="D2348" s="33">
        <v>18479456.609999999</v>
      </c>
      <c r="E2348" s="34">
        <v>0.24709999999999999</v>
      </c>
      <c r="F2348" s="35">
        <v>74542</v>
      </c>
      <c r="G2348" s="33">
        <v>110722.78</v>
      </c>
    </row>
    <row r="2349" spans="1:8" ht="15" customHeight="1" x14ac:dyDescent="0.4">
      <c r="B2349" s="16" t="s">
        <v>3305</v>
      </c>
      <c r="C2349" s="16" t="s">
        <v>32</v>
      </c>
      <c r="D2349" s="26">
        <v>28567293.350000001</v>
      </c>
      <c r="E2349" s="20">
        <v>0.24709999999999999</v>
      </c>
      <c r="F2349" s="27">
        <v>117487</v>
      </c>
      <c r="G2349" s="26">
        <v>201771.85</v>
      </c>
    </row>
    <row r="2350" spans="1:8" ht="15" customHeight="1" x14ac:dyDescent="0.4">
      <c r="B2350" s="16" t="s">
        <v>3305</v>
      </c>
      <c r="C2350" s="16" t="s">
        <v>33</v>
      </c>
      <c r="D2350" s="26">
        <v>16979330.48</v>
      </c>
      <c r="E2350" s="20">
        <v>0.24840000000000001</v>
      </c>
      <c r="F2350" s="27">
        <v>68017</v>
      </c>
      <c r="G2350" s="26">
        <v>125213.64</v>
      </c>
    </row>
    <row r="2351" spans="1:8" ht="15" customHeight="1" thickBot="1" x14ac:dyDescent="0.45">
      <c r="B2351" s="32" t="s">
        <v>3305</v>
      </c>
      <c r="C2351" s="32" t="s">
        <v>38</v>
      </c>
      <c r="D2351" s="33">
        <v>10480992.359999999</v>
      </c>
      <c r="E2351" s="34">
        <v>0.24809999999999999</v>
      </c>
      <c r="F2351" s="35">
        <v>42317</v>
      </c>
      <c r="G2351" s="33">
        <v>68440.52</v>
      </c>
    </row>
    <row r="2352" spans="1:8" ht="15" customHeight="1" x14ac:dyDescent="0.4">
      <c r="B2352" s="16" t="s">
        <v>3306</v>
      </c>
      <c r="C2352" s="16" t="s">
        <v>32</v>
      </c>
      <c r="D2352" s="26">
        <v>45661288.18</v>
      </c>
      <c r="E2352" s="20">
        <v>0.24640000000000001</v>
      </c>
      <c r="F2352" s="27">
        <v>187153</v>
      </c>
      <c r="G2352" s="26">
        <v>294705.2</v>
      </c>
    </row>
    <row r="2353" spans="1:8" ht="15" customHeight="1" x14ac:dyDescent="0.4">
      <c r="B2353" s="16" t="s">
        <v>3306</v>
      </c>
      <c r="C2353" s="16" t="s">
        <v>33</v>
      </c>
      <c r="D2353" s="26">
        <v>26896926.379999999</v>
      </c>
      <c r="E2353" s="20">
        <v>0.248</v>
      </c>
      <c r="F2353" s="27">
        <v>108937</v>
      </c>
      <c r="G2353" s="26">
        <v>177355.73</v>
      </c>
    </row>
    <row r="2354" spans="1:8" ht="15" customHeight="1" x14ac:dyDescent="0.4">
      <c r="B2354" s="16" t="s">
        <v>3306</v>
      </c>
      <c r="C2354" s="16" t="s">
        <v>38</v>
      </c>
      <c r="D2354" s="26">
        <v>16658815.279999999</v>
      </c>
      <c r="E2354" s="20">
        <v>0.24709999999999999</v>
      </c>
      <c r="F2354" s="27">
        <v>67215</v>
      </c>
      <c r="G2354" s="26">
        <v>115266.34</v>
      </c>
    </row>
    <row r="2355" spans="1:8" ht="15" customHeight="1" x14ac:dyDescent="0.4">
      <c r="A2355" s="25" t="s">
        <v>4008</v>
      </c>
    </row>
    <row r="2356" spans="1:8" ht="15" customHeight="1" x14ac:dyDescent="0.4">
      <c r="B2356" s="62" t="s">
        <v>3311</v>
      </c>
      <c r="C2356" s="62"/>
      <c r="D2356" s="62"/>
      <c r="E2356" s="62"/>
      <c r="F2356" s="62"/>
      <c r="G2356" s="62"/>
      <c r="H2356" s="62"/>
    </row>
    <row r="2357" spans="1:8" ht="15" customHeight="1" x14ac:dyDescent="0.4">
      <c r="B2357" s="62"/>
      <c r="C2357" s="62"/>
      <c r="D2357" s="62"/>
      <c r="E2357" s="62"/>
      <c r="F2357" s="62"/>
      <c r="G2357" s="62"/>
      <c r="H2357" s="62"/>
    </row>
    <row r="2358" spans="1:8" ht="15" customHeight="1" x14ac:dyDescent="0.4">
      <c r="B2358" s="62"/>
      <c r="C2358" s="62"/>
      <c r="D2358" s="62"/>
      <c r="E2358" s="62"/>
      <c r="F2358" s="62"/>
      <c r="G2358" s="62"/>
      <c r="H2358" s="62"/>
    </row>
    <row r="2359" spans="1:8" ht="15" customHeight="1" x14ac:dyDescent="0.4">
      <c r="B2359" s="62"/>
      <c r="C2359" s="62"/>
      <c r="D2359" s="62"/>
      <c r="E2359" s="62"/>
      <c r="F2359" s="62"/>
      <c r="G2359" s="62"/>
      <c r="H2359" s="62"/>
    </row>
    <row r="2361" spans="1:8" ht="15" customHeight="1" x14ac:dyDescent="0.4">
      <c r="A2361" s="25" t="s">
        <v>3309</v>
      </c>
      <c r="B2361" s="74" t="s">
        <v>3310</v>
      </c>
      <c r="C2361" s="75"/>
      <c r="D2361" s="75"/>
      <c r="E2361" s="75"/>
      <c r="F2361" s="75"/>
      <c r="G2361" s="75"/>
    </row>
    <row r="2362" spans="1:8" ht="15" customHeight="1" x14ac:dyDescent="0.4">
      <c r="B2362" t="s">
        <v>10</v>
      </c>
      <c r="C2362" t="s">
        <v>14</v>
      </c>
      <c r="D2362" t="s">
        <v>3301</v>
      </c>
      <c r="E2362" t="s">
        <v>3205</v>
      </c>
      <c r="F2362" t="s">
        <v>3307</v>
      </c>
      <c r="G2362" t="s">
        <v>3302</v>
      </c>
    </row>
    <row r="2363" spans="1:8" ht="15" customHeight="1" x14ac:dyDescent="0.4">
      <c r="B2363" t="s">
        <v>29</v>
      </c>
      <c r="C2363" t="s">
        <v>3232</v>
      </c>
      <c r="D2363" s="23">
        <v>28455001.329999998</v>
      </c>
      <c r="E2363" s="38">
        <v>164628.63</v>
      </c>
      <c r="F2363" s="36">
        <v>47175</v>
      </c>
      <c r="G2363" s="37">
        <v>0.35731807101218799</v>
      </c>
    </row>
    <row r="2364" spans="1:8" ht="15" customHeight="1" x14ac:dyDescent="0.4">
      <c r="B2364" t="s">
        <v>29</v>
      </c>
      <c r="C2364" t="s">
        <v>3233</v>
      </c>
      <c r="D2364" s="23">
        <v>28531374.879999999</v>
      </c>
      <c r="E2364" s="38">
        <v>154355.84</v>
      </c>
      <c r="F2364" s="36">
        <v>66238</v>
      </c>
      <c r="G2364" s="37">
        <v>0.30998746942842398</v>
      </c>
    </row>
    <row r="2365" spans="1:8" ht="15" customHeight="1" x14ac:dyDescent="0.4">
      <c r="B2365" t="s">
        <v>29</v>
      </c>
      <c r="C2365" t="s">
        <v>3237</v>
      </c>
      <c r="D2365" s="23">
        <v>7527476.29</v>
      </c>
      <c r="E2365" s="38">
        <v>54688.800000000003</v>
      </c>
      <c r="F2365" s="36">
        <v>61351</v>
      </c>
      <c r="G2365" s="37">
        <v>0.21390360385323701</v>
      </c>
    </row>
    <row r="2366" spans="1:8" ht="15" customHeight="1" x14ac:dyDescent="0.4">
      <c r="B2366" t="s">
        <v>29</v>
      </c>
      <c r="C2366" t="s">
        <v>3244</v>
      </c>
      <c r="D2366" s="23">
        <v>14342554.42</v>
      </c>
      <c r="E2366" s="38">
        <v>-59100.82</v>
      </c>
      <c r="F2366" s="36">
        <v>16459</v>
      </c>
      <c r="G2366" s="37">
        <v>0.361422322133786</v>
      </c>
    </row>
    <row r="2367" spans="1:8" ht="15" customHeight="1" x14ac:dyDescent="0.4">
      <c r="B2367" t="s">
        <v>30</v>
      </c>
      <c r="C2367" t="s">
        <v>3229</v>
      </c>
      <c r="D2367" s="23">
        <v>19854220.260000002</v>
      </c>
      <c r="E2367" s="38">
        <v>147796.31</v>
      </c>
      <c r="F2367" s="36">
        <v>33625</v>
      </c>
      <c r="G2367" s="37">
        <v>0.46059539033457197</v>
      </c>
    </row>
    <row r="2368" spans="1:8" ht="15" customHeight="1" x14ac:dyDescent="0.4">
      <c r="B2368" t="s">
        <v>30</v>
      </c>
      <c r="C2368" t="s">
        <v>3230</v>
      </c>
      <c r="D2368" s="23">
        <v>7136262.9500000002</v>
      </c>
      <c r="E2368" s="38">
        <v>69966.03</v>
      </c>
      <c r="F2368" s="36">
        <v>94169</v>
      </c>
      <c r="G2368" s="37">
        <v>0.260537650394503</v>
      </c>
    </row>
    <row r="2369" spans="1:8" ht="15" customHeight="1" x14ac:dyDescent="0.4">
      <c r="B2369" t="s">
        <v>30</v>
      </c>
      <c r="C2369" t="s">
        <v>3231</v>
      </c>
      <c r="D2369" s="23">
        <v>8825331.0099999998</v>
      </c>
      <c r="E2369" s="38">
        <v>91271.44</v>
      </c>
      <c r="F2369" s="36">
        <v>119815</v>
      </c>
      <c r="G2369" s="37">
        <v>0.26341885406668603</v>
      </c>
    </row>
    <row r="2370" spans="1:8" ht="15" customHeight="1" x14ac:dyDescent="0.4">
      <c r="B2370" t="s">
        <v>30</v>
      </c>
      <c r="C2370" t="s">
        <v>3235</v>
      </c>
      <c r="D2370" s="23">
        <v>3250148.92</v>
      </c>
      <c r="E2370" s="38">
        <v>32359.1</v>
      </c>
      <c r="F2370" s="36">
        <v>47132</v>
      </c>
      <c r="G2370" s="37">
        <v>0.152332385640329</v>
      </c>
    </row>
    <row r="2371" spans="1:8" ht="15" customHeight="1" x14ac:dyDescent="0.4">
      <c r="B2371" t="s">
        <v>30</v>
      </c>
      <c r="C2371" t="s">
        <v>3236</v>
      </c>
      <c r="D2371" s="23">
        <v>1612948.87</v>
      </c>
      <c r="E2371" s="38">
        <v>15542.22</v>
      </c>
      <c r="F2371" s="36">
        <v>47027</v>
      </c>
      <c r="G2371" s="37">
        <v>0.155835583813553</v>
      </c>
    </row>
    <row r="2372" spans="1:8" ht="15" customHeight="1" x14ac:dyDescent="0.4">
      <c r="B2372" t="s">
        <v>30</v>
      </c>
      <c r="C2372" t="s">
        <v>3238</v>
      </c>
      <c r="D2372" s="23">
        <v>1398704.75</v>
      </c>
      <c r="E2372" s="38">
        <v>19649.32</v>
      </c>
      <c r="F2372" s="36">
        <v>49814</v>
      </c>
      <c r="G2372" s="37">
        <v>0.15620187095997101</v>
      </c>
    </row>
    <row r="2373" spans="1:8" ht="15" customHeight="1" x14ac:dyDescent="0.4">
      <c r="B2373" t="s">
        <v>30</v>
      </c>
      <c r="C2373" t="s">
        <v>3240</v>
      </c>
      <c r="D2373" s="23">
        <v>4690635.6900000004</v>
      </c>
      <c r="E2373" s="38">
        <v>64932.58</v>
      </c>
      <c r="F2373" s="36">
        <v>67996</v>
      </c>
      <c r="G2373" s="37">
        <v>0.16199982351903</v>
      </c>
    </row>
    <row r="2374" spans="1:8" ht="15" customHeight="1" x14ac:dyDescent="0.4">
      <c r="B2374" t="s">
        <v>30</v>
      </c>
      <c r="C2374" t="s">
        <v>3242</v>
      </c>
      <c r="D2374" s="23">
        <v>21514297.390000001</v>
      </c>
      <c r="E2374" s="38">
        <v>118342.01</v>
      </c>
      <c r="F2374" s="36">
        <v>97106</v>
      </c>
      <c r="G2374" s="37">
        <v>0.21065011430807501</v>
      </c>
    </row>
    <row r="2375" spans="1:8" ht="15" customHeight="1" x14ac:dyDescent="0.4">
      <c r="B2375" t="s">
        <v>30</v>
      </c>
      <c r="C2375" t="s">
        <v>3243</v>
      </c>
      <c r="D2375" s="23">
        <v>4805649.07</v>
      </c>
      <c r="E2375" s="38">
        <v>27072.37</v>
      </c>
      <c r="F2375" s="36">
        <v>47587</v>
      </c>
      <c r="G2375" s="37">
        <v>0.20455922836068599</v>
      </c>
    </row>
    <row r="2376" spans="1:8" ht="15" customHeight="1" x14ac:dyDescent="0.4">
      <c r="B2376" t="s">
        <v>31</v>
      </c>
      <c r="C2376" t="s">
        <v>3228</v>
      </c>
      <c r="D2376" s="23">
        <v>14727961.550000001</v>
      </c>
      <c r="E2376" s="38">
        <v>129314.17</v>
      </c>
      <c r="F2376" s="36">
        <v>59088</v>
      </c>
      <c r="G2376" s="37">
        <v>0.16215390603845101</v>
      </c>
    </row>
    <row r="2377" spans="1:8" ht="15" customHeight="1" x14ac:dyDescent="0.4">
      <c r="B2377" t="s">
        <v>31</v>
      </c>
      <c r="C2377" t="s">
        <v>3234</v>
      </c>
      <c r="D2377" s="23">
        <v>30187704.949999999</v>
      </c>
      <c r="E2377" s="38">
        <v>257313.96</v>
      </c>
      <c r="F2377" s="36">
        <v>43639</v>
      </c>
      <c r="G2377" s="37">
        <v>0.350447764614221</v>
      </c>
    </row>
    <row r="2378" spans="1:8" ht="15" customHeight="1" x14ac:dyDescent="0.4">
      <c r="B2378" t="s">
        <v>31</v>
      </c>
      <c r="C2378" t="s">
        <v>3239</v>
      </c>
      <c r="D2378" s="23">
        <v>14498190.210000001</v>
      </c>
      <c r="E2378" s="38">
        <v>62711.09</v>
      </c>
      <c r="F2378" s="36">
        <v>28454</v>
      </c>
      <c r="G2378" s="37">
        <v>0.415288535882476</v>
      </c>
    </row>
    <row r="2379" spans="1:8" ht="15" customHeight="1" x14ac:dyDescent="0.4">
      <c r="B2379" t="s">
        <v>31</v>
      </c>
      <c r="C2379" t="s">
        <v>3241</v>
      </c>
      <c r="D2379" s="23">
        <v>32106289.16</v>
      </c>
      <c r="E2379" s="38">
        <v>223042.61</v>
      </c>
      <c r="F2379" s="36">
        <v>64002</v>
      </c>
      <c r="G2379" s="37">
        <v>0.26100449985937901</v>
      </c>
    </row>
    <row r="2381" spans="1:8" ht="15" customHeight="1" x14ac:dyDescent="0.4">
      <c r="A2381" s="25" t="s">
        <v>3312</v>
      </c>
      <c r="B2381" s="74" t="s">
        <v>3313</v>
      </c>
      <c r="C2381" s="74"/>
      <c r="D2381" s="74"/>
      <c r="E2381" s="74"/>
      <c r="F2381" s="74"/>
      <c r="G2381" s="74"/>
      <c r="H2381" s="74"/>
    </row>
    <row r="2382" spans="1:8" ht="15" customHeight="1" x14ac:dyDescent="0.4">
      <c r="B2382" t="s">
        <v>19</v>
      </c>
      <c r="C2382" t="s">
        <v>10</v>
      </c>
      <c r="D2382" t="s">
        <v>14</v>
      </c>
      <c r="E2382" t="s">
        <v>3301</v>
      </c>
      <c r="F2382" t="s">
        <v>3303</v>
      </c>
      <c r="G2382" t="s">
        <v>3314</v>
      </c>
      <c r="H2382" t="s">
        <v>3302</v>
      </c>
    </row>
    <row r="2383" spans="1:8" ht="15" customHeight="1" x14ac:dyDescent="0.4">
      <c r="B2383" t="s">
        <v>3304</v>
      </c>
      <c r="C2383" t="s">
        <v>29</v>
      </c>
      <c r="D2383" t="s">
        <v>3232</v>
      </c>
      <c r="E2383" s="23">
        <v>1934852.06</v>
      </c>
      <c r="F2383" s="36">
        <v>3380</v>
      </c>
      <c r="G2383" s="23">
        <v>9034.76</v>
      </c>
      <c r="H2383" s="37">
        <v>0.359319526627218</v>
      </c>
    </row>
    <row r="2384" spans="1:8" ht="15" customHeight="1" x14ac:dyDescent="0.4">
      <c r="B2384" t="s">
        <v>3304</v>
      </c>
      <c r="C2384" t="s">
        <v>29</v>
      </c>
      <c r="D2384" t="s">
        <v>3233</v>
      </c>
      <c r="E2384" s="23">
        <v>2103107.2999999998</v>
      </c>
      <c r="F2384" s="36">
        <v>5021</v>
      </c>
      <c r="G2384" s="23">
        <v>5374.81</v>
      </c>
      <c r="H2384" s="37">
        <v>0.32164907388966302</v>
      </c>
    </row>
    <row r="2385" spans="2:8" ht="15" customHeight="1" x14ac:dyDescent="0.4">
      <c r="B2385" t="s">
        <v>3304</v>
      </c>
      <c r="C2385" t="s">
        <v>29</v>
      </c>
      <c r="D2385" t="s">
        <v>3237</v>
      </c>
      <c r="E2385" s="23">
        <v>571926.6</v>
      </c>
      <c r="F2385" s="36">
        <v>4601</v>
      </c>
      <c r="G2385" s="23">
        <v>4410.8100000000004</v>
      </c>
      <c r="H2385" s="37">
        <v>0.21779395783525299</v>
      </c>
    </row>
    <row r="2386" spans="2:8" ht="15" customHeight="1" x14ac:dyDescent="0.4">
      <c r="B2386" t="s">
        <v>3304</v>
      </c>
      <c r="C2386" t="s">
        <v>29</v>
      </c>
      <c r="D2386" t="s">
        <v>3244</v>
      </c>
      <c r="E2386" s="23">
        <v>1022215</v>
      </c>
      <c r="F2386" s="36">
        <v>1162</v>
      </c>
      <c r="G2386" s="23">
        <v>-6747.88</v>
      </c>
      <c r="H2386" s="37">
        <v>0.36024096385542098</v>
      </c>
    </row>
    <row r="2387" spans="2:8" ht="15" customHeight="1" x14ac:dyDescent="0.4">
      <c r="B2387" t="s">
        <v>3304</v>
      </c>
      <c r="C2387" t="s">
        <v>30</v>
      </c>
      <c r="D2387" t="s">
        <v>3229</v>
      </c>
      <c r="E2387" s="23">
        <v>1588927.94</v>
      </c>
      <c r="F2387" s="36">
        <v>2291</v>
      </c>
      <c r="G2387" s="23">
        <v>12598.83</v>
      </c>
      <c r="H2387" s="37">
        <v>0.45770405936272301</v>
      </c>
    </row>
    <row r="2388" spans="2:8" ht="15" customHeight="1" x14ac:dyDescent="0.4">
      <c r="B2388" t="s">
        <v>3304</v>
      </c>
      <c r="C2388" t="s">
        <v>30</v>
      </c>
      <c r="D2388" t="s">
        <v>3230</v>
      </c>
      <c r="E2388" s="23">
        <v>503543.95</v>
      </c>
      <c r="F2388" s="36">
        <v>6839</v>
      </c>
      <c r="G2388" s="23">
        <v>5014.9399999999996</v>
      </c>
      <c r="H2388" s="37">
        <v>0.25877467466003801</v>
      </c>
    </row>
    <row r="2389" spans="2:8" ht="15" customHeight="1" x14ac:dyDescent="0.4">
      <c r="B2389" t="s">
        <v>3304</v>
      </c>
      <c r="C2389" t="s">
        <v>30</v>
      </c>
      <c r="D2389" t="s">
        <v>3231</v>
      </c>
      <c r="E2389" s="23">
        <v>629714.06000000006</v>
      </c>
      <c r="F2389" s="36">
        <v>8751</v>
      </c>
      <c r="G2389" s="23">
        <v>5742.46</v>
      </c>
      <c r="H2389" s="37">
        <v>0.26352302593989202</v>
      </c>
    </row>
    <row r="2390" spans="2:8" ht="15" customHeight="1" x14ac:dyDescent="0.4">
      <c r="B2390" t="s">
        <v>3304</v>
      </c>
      <c r="C2390" t="s">
        <v>30</v>
      </c>
      <c r="D2390" t="s">
        <v>3235</v>
      </c>
      <c r="E2390" s="23">
        <v>245913.09</v>
      </c>
      <c r="F2390" s="36">
        <v>3584</v>
      </c>
      <c r="G2390" s="23">
        <v>1891.14</v>
      </c>
      <c r="H2390" s="37">
        <v>0.15810546875000001</v>
      </c>
    </row>
    <row r="2391" spans="2:8" ht="15" customHeight="1" x14ac:dyDescent="0.4">
      <c r="B2391" t="s">
        <v>3304</v>
      </c>
      <c r="C2391" t="s">
        <v>30</v>
      </c>
      <c r="D2391" t="s">
        <v>3236</v>
      </c>
      <c r="E2391" s="23">
        <v>124358.49</v>
      </c>
      <c r="F2391" s="36">
        <v>3617</v>
      </c>
      <c r="G2391" s="23">
        <v>1196.5899999999999</v>
      </c>
      <c r="H2391" s="37">
        <v>0.16615427149571399</v>
      </c>
    </row>
    <row r="2392" spans="2:8" ht="15" customHeight="1" x14ac:dyDescent="0.4">
      <c r="B2392" t="s">
        <v>3304</v>
      </c>
      <c r="C2392" t="s">
        <v>30</v>
      </c>
      <c r="D2392" t="s">
        <v>3238</v>
      </c>
      <c r="E2392" s="23">
        <v>106173.8</v>
      </c>
      <c r="F2392" s="36">
        <v>3788</v>
      </c>
      <c r="G2392" s="23">
        <v>1541.11</v>
      </c>
      <c r="H2392" s="37">
        <v>0.14523495248151999</v>
      </c>
    </row>
    <row r="2393" spans="2:8" ht="15" customHeight="1" x14ac:dyDescent="0.4">
      <c r="B2393" t="s">
        <v>3304</v>
      </c>
      <c r="C2393" t="s">
        <v>30</v>
      </c>
      <c r="D2393" t="s">
        <v>3240</v>
      </c>
      <c r="E2393" s="23">
        <v>414669.24</v>
      </c>
      <c r="F2393" s="36">
        <v>5646</v>
      </c>
      <c r="G2393" s="23">
        <v>6265.26</v>
      </c>
      <c r="H2393" s="37">
        <v>0.163172157279489</v>
      </c>
    </row>
    <row r="2394" spans="2:8" ht="15" customHeight="1" x14ac:dyDescent="0.4">
      <c r="B2394" t="s">
        <v>3304</v>
      </c>
      <c r="C2394" t="s">
        <v>30</v>
      </c>
      <c r="D2394" t="s">
        <v>3242</v>
      </c>
      <c r="E2394" s="23">
        <v>1757322.93</v>
      </c>
      <c r="F2394" s="36">
        <v>7504</v>
      </c>
      <c r="G2394" s="23">
        <v>9429.33</v>
      </c>
      <c r="H2394" s="37">
        <v>0.21045842217484001</v>
      </c>
    </row>
    <row r="2395" spans="2:8" ht="15" customHeight="1" x14ac:dyDescent="0.4">
      <c r="B2395" t="s">
        <v>3304</v>
      </c>
      <c r="C2395" t="s">
        <v>30</v>
      </c>
      <c r="D2395" t="s">
        <v>3243</v>
      </c>
      <c r="E2395" s="23">
        <v>293493.65999999997</v>
      </c>
      <c r="F2395" s="36">
        <v>3734</v>
      </c>
      <c r="G2395" s="23">
        <v>1785.44</v>
      </c>
      <c r="H2395" s="37">
        <v>0.20876807712908399</v>
      </c>
    </row>
    <row r="2396" spans="2:8" ht="15" customHeight="1" x14ac:dyDescent="0.4">
      <c r="B2396" t="s">
        <v>3304</v>
      </c>
      <c r="C2396" t="s">
        <v>31</v>
      </c>
      <c r="D2396" t="s">
        <v>3228</v>
      </c>
      <c r="E2396" s="23">
        <v>1055215.99</v>
      </c>
      <c r="F2396" s="36">
        <v>4429</v>
      </c>
      <c r="G2396" s="23">
        <v>8314.98</v>
      </c>
      <c r="H2396" s="37">
        <v>0.16662226236170599</v>
      </c>
    </row>
    <row r="2397" spans="2:8" ht="15" customHeight="1" x14ac:dyDescent="0.4">
      <c r="B2397" t="s">
        <v>3304</v>
      </c>
      <c r="C2397" t="s">
        <v>31</v>
      </c>
      <c r="D2397" t="s">
        <v>3234</v>
      </c>
      <c r="E2397" s="23">
        <v>2344434.6800000002</v>
      </c>
      <c r="F2397" s="36">
        <v>3145</v>
      </c>
      <c r="G2397" s="23">
        <v>24967.06</v>
      </c>
      <c r="H2397" s="37">
        <v>0.35378060413354501</v>
      </c>
    </row>
    <row r="2398" spans="2:8" ht="15" customHeight="1" x14ac:dyDescent="0.4">
      <c r="B2398" t="s">
        <v>3304</v>
      </c>
      <c r="C2398" t="s">
        <v>31</v>
      </c>
      <c r="D2398" t="s">
        <v>3239</v>
      </c>
      <c r="E2398" s="23">
        <v>1135431.69</v>
      </c>
      <c r="F2398" s="36">
        <v>2141</v>
      </c>
      <c r="G2398" s="23">
        <v>2654.05</v>
      </c>
      <c r="H2398" s="37">
        <v>0.41581503970107397</v>
      </c>
    </row>
    <row r="2399" spans="2:8" ht="15" customHeight="1" x14ac:dyDescent="0.4">
      <c r="B2399" t="s">
        <v>3304</v>
      </c>
      <c r="C2399" t="s">
        <v>31</v>
      </c>
      <c r="D2399" t="s">
        <v>3241</v>
      </c>
      <c r="E2399" s="23">
        <v>2648156.13</v>
      </c>
      <c r="F2399" s="36">
        <v>4909</v>
      </c>
      <c r="G2399" s="23">
        <v>17249.09</v>
      </c>
      <c r="H2399" s="37">
        <v>0.26528620900387001</v>
      </c>
    </row>
    <row r="2400" spans="2:8" ht="15" customHeight="1" x14ac:dyDescent="0.4">
      <c r="B2400" t="s">
        <v>3305</v>
      </c>
      <c r="C2400" t="s">
        <v>29</v>
      </c>
      <c r="D2400" t="s">
        <v>3232</v>
      </c>
      <c r="E2400" s="23">
        <v>1070532.8600000001</v>
      </c>
      <c r="F2400" s="36">
        <v>1867</v>
      </c>
      <c r="G2400" s="23">
        <v>7703.74</v>
      </c>
      <c r="H2400" s="37">
        <v>0.362801285484734</v>
      </c>
    </row>
    <row r="2401" spans="2:8" ht="15" customHeight="1" x14ac:dyDescent="0.4">
      <c r="B2401" t="s">
        <v>3305</v>
      </c>
      <c r="C2401" t="s">
        <v>29</v>
      </c>
      <c r="D2401" t="s">
        <v>3233</v>
      </c>
      <c r="E2401" s="23">
        <v>1233682.6399999999</v>
      </c>
      <c r="F2401" s="36">
        <v>2895</v>
      </c>
      <c r="G2401" s="23">
        <v>8124.78</v>
      </c>
      <c r="H2401" s="37">
        <v>0.32428670120898101</v>
      </c>
    </row>
    <row r="2402" spans="2:8" ht="15" customHeight="1" x14ac:dyDescent="0.4">
      <c r="B2402" t="s">
        <v>3305</v>
      </c>
      <c r="C2402" t="s">
        <v>29</v>
      </c>
      <c r="D2402" t="s">
        <v>3237</v>
      </c>
      <c r="E2402" s="23">
        <v>328377.38</v>
      </c>
      <c r="F2402" s="36">
        <v>2640</v>
      </c>
      <c r="G2402" s="23">
        <v>2070.8000000000002</v>
      </c>
      <c r="H2402" s="37">
        <v>0.216526515151515</v>
      </c>
    </row>
    <row r="2403" spans="2:8" ht="15" customHeight="1" x14ac:dyDescent="0.4">
      <c r="B2403" t="s">
        <v>3305</v>
      </c>
      <c r="C2403" t="s">
        <v>29</v>
      </c>
      <c r="D2403" t="s">
        <v>3244</v>
      </c>
      <c r="E2403" s="23">
        <v>573433.51</v>
      </c>
      <c r="F2403" s="36">
        <v>645</v>
      </c>
      <c r="G2403" s="23">
        <v>-544.72</v>
      </c>
      <c r="H2403" s="37">
        <v>0.36590697674418599</v>
      </c>
    </row>
    <row r="2404" spans="2:8" ht="15" customHeight="1" x14ac:dyDescent="0.4">
      <c r="B2404" t="s">
        <v>3305</v>
      </c>
      <c r="C2404" t="s">
        <v>30</v>
      </c>
      <c r="D2404" t="s">
        <v>3229</v>
      </c>
      <c r="E2404" s="23">
        <v>917486.71</v>
      </c>
      <c r="F2404" s="36">
        <v>1375</v>
      </c>
      <c r="G2404" s="23">
        <v>7164.76</v>
      </c>
      <c r="H2404" s="37">
        <v>0.46114909090909001</v>
      </c>
    </row>
    <row r="2405" spans="2:8" ht="15" customHeight="1" x14ac:dyDescent="0.4">
      <c r="B2405" t="s">
        <v>3305</v>
      </c>
      <c r="C2405" t="s">
        <v>30</v>
      </c>
      <c r="D2405" t="s">
        <v>3230</v>
      </c>
      <c r="E2405" s="23">
        <v>290136.12</v>
      </c>
      <c r="F2405" s="36">
        <v>3927</v>
      </c>
      <c r="G2405" s="23">
        <v>3530.17</v>
      </c>
      <c r="H2405" s="37">
        <v>0.262327476445123</v>
      </c>
    </row>
    <row r="2406" spans="2:8" ht="15" customHeight="1" x14ac:dyDescent="0.4">
      <c r="B2406" t="s">
        <v>3305</v>
      </c>
      <c r="C2406" t="s">
        <v>30</v>
      </c>
      <c r="D2406" t="s">
        <v>3231</v>
      </c>
      <c r="E2406" s="23">
        <v>358675.18</v>
      </c>
      <c r="F2406" s="36">
        <v>4933</v>
      </c>
      <c r="G2406" s="23">
        <v>4536.3100000000004</v>
      </c>
      <c r="H2406" s="37">
        <v>0.263764443543482</v>
      </c>
    </row>
    <row r="2407" spans="2:8" ht="15" customHeight="1" x14ac:dyDescent="0.4">
      <c r="B2407" t="s">
        <v>3305</v>
      </c>
      <c r="C2407" t="s">
        <v>30</v>
      </c>
      <c r="D2407" t="s">
        <v>3235</v>
      </c>
      <c r="E2407" s="23">
        <v>139590.1</v>
      </c>
      <c r="F2407" s="36">
        <v>1976</v>
      </c>
      <c r="G2407" s="23">
        <v>1158.96</v>
      </c>
      <c r="H2407" s="37">
        <v>0.159073886639676</v>
      </c>
    </row>
    <row r="2408" spans="2:8" ht="15" customHeight="1" x14ac:dyDescent="0.4">
      <c r="B2408" t="s">
        <v>3305</v>
      </c>
      <c r="C2408" t="s">
        <v>30</v>
      </c>
      <c r="D2408" t="s">
        <v>3236</v>
      </c>
      <c r="E2408" s="23">
        <v>66702.94</v>
      </c>
      <c r="F2408" s="36">
        <v>2027</v>
      </c>
      <c r="G2408" s="23">
        <v>664.83</v>
      </c>
      <c r="H2408" s="37">
        <v>0.16182042427232299</v>
      </c>
    </row>
    <row r="2409" spans="2:8" ht="15" customHeight="1" x14ac:dyDescent="0.4">
      <c r="B2409" t="s">
        <v>3305</v>
      </c>
      <c r="C2409" t="s">
        <v>30</v>
      </c>
      <c r="D2409" t="s">
        <v>3238</v>
      </c>
      <c r="E2409" s="23">
        <v>59163.199999999997</v>
      </c>
      <c r="F2409" s="36">
        <v>2132</v>
      </c>
      <c r="G2409" s="23">
        <v>669.46</v>
      </c>
      <c r="H2409" s="37">
        <v>0.14325984990619101</v>
      </c>
    </row>
    <row r="2410" spans="2:8" ht="15" customHeight="1" x14ac:dyDescent="0.4">
      <c r="B2410" t="s">
        <v>3305</v>
      </c>
      <c r="C2410" t="s">
        <v>30</v>
      </c>
      <c r="D2410" t="s">
        <v>3240</v>
      </c>
      <c r="E2410" s="23">
        <v>244716.51</v>
      </c>
      <c r="F2410" s="36">
        <v>3231</v>
      </c>
      <c r="G2410" s="23">
        <v>3216.41</v>
      </c>
      <c r="H2410" s="37">
        <v>0.16229959764778701</v>
      </c>
    </row>
    <row r="2411" spans="2:8" ht="15" customHeight="1" x14ac:dyDescent="0.4">
      <c r="B2411" t="s">
        <v>3305</v>
      </c>
      <c r="C2411" t="s">
        <v>30</v>
      </c>
      <c r="D2411" t="s">
        <v>3242</v>
      </c>
      <c r="E2411" s="23">
        <v>971455.69</v>
      </c>
      <c r="F2411" s="36">
        <v>4243</v>
      </c>
      <c r="G2411" s="23">
        <v>6363.72</v>
      </c>
      <c r="H2411" s="37">
        <v>0.20754419043129799</v>
      </c>
    </row>
    <row r="2412" spans="2:8" ht="15" customHeight="1" x14ac:dyDescent="0.4">
      <c r="B2412" t="s">
        <v>3305</v>
      </c>
      <c r="C2412" t="s">
        <v>30</v>
      </c>
      <c r="D2412" t="s">
        <v>3243</v>
      </c>
      <c r="E2412" s="23">
        <v>170214.1</v>
      </c>
      <c r="F2412" s="36">
        <v>2193</v>
      </c>
      <c r="G2412" s="23">
        <v>1377.82</v>
      </c>
      <c r="H2412" s="37">
        <v>0.20700866393068801</v>
      </c>
    </row>
    <row r="2413" spans="2:8" ht="15" customHeight="1" x14ac:dyDescent="0.4">
      <c r="B2413" t="s">
        <v>3305</v>
      </c>
      <c r="C2413" t="s">
        <v>31</v>
      </c>
      <c r="D2413" t="s">
        <v>3228</v>
      </c>
      <c r="E2413" s="23">
        <v>615624.17000000004</v>
      </c>
      <c r="F2413" s="36">
        <v>2449</v>
      </c>
      <c r="G2413" s="23">
        <v>7027.67</v>
      </c>
      <c r="H2413" s="37">
        <v>0.16866884442629601</v>
      </c>
    </row>
    <row r="2414" spans="2:8" ht="15" customHeight="1" x14ac:dyDescent="0.4">
      <c r="B2414" t="s">
        <v>3305</v>
      </c>
      <c r="C2414" t="s">
        <v>31</v>
      </c>
      <c r="D2414" t="s">
        <v>3234</v>
      </c>
      <c r="E2414" s="23">
        <v>1370223.96</v>
      </c>
      <c r="F2414" s="36">
        <v>1796</v>
      </c>
      <c r="G2414" s="23">
        <v>7829.63</v>
      </c>
      <c r="H2414" s="37">
        <v>0.35299554565701502</v>
      </c>
    </row>
    <row r="2415" spans="2:8" ht="15" customHeight="1" x14ac:dyDescent="0.4">
      <c r="B2415" t="s">
        <v>3305</v>
      </c>
      <c r="C2415" t="s">
        <v>31</v>
      </c>
      <c r="D2415" t="s">
        <v>3239</v>
      </c>
      <c r="E2415" s="23">
        <v>658367.52</v>
      </c>
      <c r="F2415" s="36">
        <v>1314</v>
      </c>
      <c r="G2415" s="23">
        <v>3818.96</v>
      </c>
      <c r="H2415" s="37">
        <v>0.41621765601217597</v>
      </c>
    </row>
    <row r="2416" spans="2:8" ht="15" customHeight="1" x14ac:dyDescent="0.4">
      <c r="B2416" t="s">
        <v>3305</v>
      </c>
      <c r="C2416" t="s">
        <v>31</v>
      </c>
      <c r="D2416" t="s">
        <v>3241</v>
      </c>
      <c r="E2416" s="23">
        <v>1412609.77</v>
      </c>
      <c r="F2416" s="36">
        <v>2674</v>
      </c>
      <c r="G2416" s="23">
        <v>3727.22</v>
      </c>
      <c r="H2416" s="37">
        <v>0.26557591623036603</v>
      </c>
    </row>
    <row r="2417" spans="2:8" ht="15" customHeight="1" x14ac:dyDescent="0.4">
      <c r="B2417" t="s">
        <v>3306</v>
      </c>
      <c r="C2417" t="s">
        <v>29</v>
      </c>
      <c r="D2417" t="s">
        <v>3232</v>
      </c>
      <c r="E2417" s="23">
        <v>1746845.42</v>
      </c>
      <c r="F2417" s="36">
        <v>3077</v>
      </c>
      <c r="G2417" s="23">
        <v>12658.55</v>
      </c>
      <c r="H2417" s="37">
        <v>0.35813129671758198</v>
      </c>
    </row>
    <row r="2418" spans="2:8" ht="15" customHeight="1" x14ac:dyDescent="0.4">
      <c r="B2418" t="s">
        <v>3306</v>
      </c>
      <c r="C2418" t="s">
        <v>29</v>
      </c>
      <c r="D2418" t="s">
        <v>3233</v>
      </c>
      <c r="E2418" s="23">
        <v>1875002.97</v>
      </c>
      <c r="F2418" s="36">
        <v>4445</v>
      </c>
      <c r="G2418" s="23">
        <v>12026.07</v>
      </c>
      <c r="H2418" s="37">
        <v>0.32112035995500499</v>
      </c>
    </row>
    <row r="2419" spans="2:8" ht="15" customHeight="1" x14ac:dyDescent="0.4">
      <c r="B2419" t="s">
        <v>3306</v>
      </c>
      <c r="C2419" t="s">
        <v>29</v>
      </c>
      <c r="D2419" t="s">
        <v>3237</v>
      </c>
      <c r="E2419" s="23">
        <v>509792.92</v>
      </c>
      <c r="F2419" s="36">
        <v>4081</v>
      </c>
      <c r="G2419" s="23">
        <v>2290.4899999999998</v>
      </c>
      <c r="H2419" s="37">
        <v>0.21676794903209901</v>
      </c>
    </row>
    <row r="2420" spans="2:8" ht="15" customHeight="1" x14ac:dyDescent="0.4">
      <c r="B2420" t="s">
        <v>3306</v>
      </c>
      <c r="C2420" t="s">
        <v>29</v>
      </c>
      <c r="D2420" t="s">
        <v>3244</v>
      </c>
      <c r="E2420" s="23">
        <v>934729.47</v>
      </c>
      <c r="F2420" s="36">
        <v>1066</v>
      </c>
      <c r="G2420" s="23">
        <v>-1654.82</v>
      </c>
      <c r="H2420" s="37">
        <v>0.359305816135084</v>
      </c>
    </row>
    <row r="2421" spans="2:8" ht="15" customHeight="1" x14ac:dyDescent="0.4">
      <c r="B2421" t="s">
        <v>3306</v>
      </c>
      <c r="C2421" t="s">
        <v>30</v>
      </c>
      <c r="D2421" t="s">
        <v>3229</v>
      </c>
      <c r="E2421" s="23">
        <v>1295088.3500000001</v>
      </c>
      <c r="F2421" s="36">
        <v>1996</v>
      </c>
      <c r="G2421" s="23">
        <v>6179</v>
      </c>
      <c r="H2421" s="37">
        <v>0.45934368737474901</v>
      </c>
    </row>
    <row r="2422" spans="2:8" ht="15" customHeight="1" x14ac:dyDescent="0.4">
      <c r="B2422" t="s">
        <v>3306</v>
      </c>
      <c r="C2422" t="s">
        <v>30</v>
      </c>
      <c r="D2422" t="s">
        <v>3230</v>
      </c>
      <c r="E2422" s="23">
        <v>462254.91</v>
      </c>
      <c r="F2422" s="36">
        <v>6262</v>
      </c>
      <c r="G2422" s="23">
        <v>3987.32</v>
      </c>
      <c r="H2422" s="37">
        <v>0.260199616735867</v>
      </c>
    </row>
    <row r="2423" spans="2:8" ht="15" customHeight="1" x14ac:dyDescent="0.4">
      <c r="B2423" t="s">
        <v>3306</v>
      </c>
      <c r="C2423" t="s">
        <v>30</v>
      </c>
      <c r="D2423" t="s">
        <v>3231</v>
      </c>
      <c r="E2423" s="23">
        <v>610942.22</v>
      </c>
      <c r="F2423" s="36">
        <v>7680</v>
      </c>
      <c r="G2423" s="23">
        <v>5147.7299999999996</v>
      </c>
      <c r="H2423" s="37">
        <v>0.264342447916666</v>
      </c>
    </row>
    <row r="2424" spans="2:8" ht="15" customHeight="1" x14ac:dyDescent="0.4">
      <c r="B2424" t="s">
        <v>3306</v>
      </c>
      <c r="C2424" t="s">
        <v>30</v>
      </c>
      <c r="D2424" t="s">
        <v>3235</v>
      </c>
      <c r="E2424" s="23">
        <v>217802.23999999999</v>
      </c>
      <c r="F2424" s="36">
        <v>3254</v>
      </c>
      <c r="G2424" s="23">
        <v>2256.4</v>
      </c>
      <c r="H2424" s="37">
        <v>0.15725261216963701</v>
      </c>
    </row>
    <row r="2425" spans="2:8" ht="15" customHeight="1" x14ac:dyDescent="0.4">
      <c r="B2425" t="s">
        <v>3306</v>
      </c>
      <c r="C2425" t="s">
        <v>30</v>
      </c>
      <c r="D2425" t="s">
        <v>3236</v>
      </c>
      <c r="E2425" s="23">
        <v>112409.16</v>
      </c>
      <c r="F2425" s="36">
        <v>3374</v>
      </c>
      <c r="G2425" s="23">
        <v>866.27</v>
      </c>
      <c r="H2425" s="37">
        <v>0.16399229401304</v>
      </c>
    </row>
    <row r="2426" spans="2:8" ht="15" customHeight="1" x14ac:dyDescent="0.4">
      <c r="B2426" t="s">
        <v>3306</v>
      </c>
      <c r="C2426" t="s">
        <v>30</v>
      </c>
      <c r="D2426" t="s">
        <v>3238</v>
      </c>
      <c r="E2426" s="23">
        <v>99831.84</v>
      </c>
      <c r="F2426" s="36">
        <v>3511</v>
      </c>
      <c r="G2426" s="23">
        <v>1340.84</v>
      </c>
      <c r="H2426" s="37">
        <v>0.14563941896895399</v>
      </c>
    </row>
    <row r="2427" spans="2:8" ht="15" customHeight="1" x14ac:dyDescent="0.4">
      <c r="B2427" t="s">
        <v>3306</v>
      </c>
      <c r="C2427" t="s">
        <v>30</v>
      </c>
      <c r="D2427" t="s">
        <v>3240</v>
      </c>
      <c r="E2427" s="23">
        <v>369187.3</v>
      </c>
      <c r="F2427" s="36">
        <v>5032</v>
      </c>
      <c r="G2427" s="23">
        <v>5356.14</v>
      </c>
      <c r="H2427" s="37">
        <v>0.16566971383147799</v>
      </c>
    </row>
    <row r="2428" spans="2:8" ht="15" customHeight="1" x14ac:dyDescent="0.4">
      <c r="B2428" t="s">
        <v>3306</v>
      </c>
      <c r="C2428" t="s">
        <v>30</v>
      </c>
      <c r="D2428" t="s">
        <v>3242</v>
      </c>
      <c r="E2428" s="23">
        <v>1505937.33</v>
      </c>
      <c r="F2428" s="36">
        <v>6753</v>
      </c>
      <c r="G2428" s="23">
        <v>8235.4599999999991</v>
      </c>
      <c r="H2428" s="37">
        <v>0.20930993632459599</v>
      </c>
    </row>
    <row r="2429" spans="2:8" ht="15" customHeight="1" x14ac:dyDescent="0.4">
      <c r="B2429" t="s">
        <v>3306</v>
      </c>
      <c r="C2429" t="s">
        <v>30</v>
      </c>
      <c r="D2429" t="s">
        <v>3243</v>
      </c>
      <c r="E2429" s="23">
        <v>275047.26</v>
      </c>
      <c r="F2429" s="36">
        <v>3423</v>
      </c>
      <c r="G2429" s="23">
        <v>2042.42</v>
      </c>
      <c r="H2429" s="37">
        <v>0.20711948583114201</v>
      </c>
    </row>
    <row r="2430" spans="2:8" ht="15" customHeight="1" x14ac:dyDescent="0.4">
      <c r="B2430" t="s">
        <v>3306</v>
      </c>
      <c r="C2430" t="s">
        <v>31</v>
      </c>
      <c r="D2430" t="s">
        <v>3228</v>
      </c>
      <c r="E2430" s="23">
        <v>961332.01</v>
      </c>
      <c r="F2430" s="36">
        <v>3928</v>
      </c>
      <c r="G2430" s="23">
        <v>8249.2199999999993</v>
      </c>
      <c r="H2430" s="37">
        <v>0.16475305498981599</v>
      </c>
    </row>
    <row r="2431" spans="2:8" ht="15" customHeight="1" x14ac:dyDescent="0.4">
      <c r="B2431" t="s">
        <v>3306</v>
      </c>
      <c r="C2431" t="s">
        <v>31</v>
      </c>
      <c r="D2431" t="s">
        <v>3234</v>
      </c>
      <c r="E2431" s="23">
        <v>2160753.2999999998</v>
      </c>
      <c r="F2431" s="36">
        <v>2881</v>
      </c>
      <c r="G2431" s="23">
        <v>17508.52</v>
      </c>
      <c r="H2431" s="37">
        <v>0.35540090246442202</v>
      </c>
    </row>
    <row r="2432" spans="2:8" ht="15" customHeight="1" x14ac:dyDescent="0.4">
      <c r="B2432" t="s">
        <v>3306</v>
      </c>
      <c r="C2432" t="s">
        <v>31</v>
      </c>
      <c r="D2432" t="s">
        <v>3239</v>
      </c>
      <c r="E2432" s="23">
        <v>1093887.23</v>
      </c>
      <c r="F2432" s="36">
        <v>2048</v>
      </c>
      <c r="G2432" s="23">
        <v>8805.68</v>
      </c>
      <c r="H2432" s="37">
        <v>0.41549316406249998</v>
      </c>
    </row>
    <row r="2433" spans="1:8" ht="15" customHeight="1" x14ac:dyDescent="0.4">
      <c r="B2433" t="s">
        <v>3306</v>
      </c>
      <c r="C2433" t="s">
        <v>31</v>
      </c>
      <c r="D2433" t="s">
        <v>3241</v>
      </c>
      <c r="E2433" s="23">
        <v>2427971.35</v>
      </c>
      <c r="F2433" s="36">
        <v>4404</v>
      </c>
      <c r="G2433" s="23">
        <v>19971.05</v>
      </c>
      <c r="H2433" s="37">
        <v>0.26748864668483102</v>
      </c>
    </row>
    <row r="2435" spans="1:8" ht="15" customHeight="1" x14ac:dyDescent="0.4">
      <c r="B2435" s="62" t="s">
        <v>3315</v>
      </c>
      <c r="C2435" s="62"/>
      <c r="D2435" s="62"/>
      <c r="E2435" s="62"/>
      <c r="F2435" s="62"/>
      <c r="G2435" s="62"/>
      <c r="H2435" s="62"/>
    </row>
    <row r="2436" spans="1:8" ht="13.15" x14ac:dyDescent="0.4">
      <c r="B2436" s="62"/>
      <c r="C2436" s="62"/>
      <c r="D2436" s="62"/>
      <c r="E2436" s="62"/>
      <c r="F2436" s="62"/>
      <c r="G2436" s="62"/>
      <c r="H2436" s="62"/>
    </row>
    <row r="2437" spans="1:8" ht="13.15" x14ac:dyDescent="0.4">
      <c r="B2437" s="62"/>
      <c r="C2437" s="62"/>
      <c r="D2437" s="62"/>
      <c r="E2437" s="62"/>
      <c r="F2437" s="62"/>
      <c r="G2437" s="62"/>
      <c r="H2437" s="62"/>
    </row>
    <row r="2438" spans="1:8" ht="13.15" x14ac:dyDescent="0.4">
      <c r="B2438" s="62"/>
      <c r="C2438" s="62"/>
      <c r="D2438" s="62"/>
      <c r="E2438" s="62"/>
      <c r="F2438" s="62"/>
      <c r="G2438" s="62"/>
      <c r="H2438" s="62"/>
    </row>
    <row r="2439" spans="1:8" ht="13.15" x14ac:dyDescent="0.4">
      <c r="B2439"/>
      <c r="C2439"/>
      <c r="D2439"/>
    </row>
    <row r="2440" spans="1:8" ht="13.15" x14ac:dyDescent="0.4">
      <c r="A2440" s="25" t="s">
        <v>3316</v>
      </c>
      <c r="B2440" s="84" t="s">
        <v>3319</v>
      </c>
      <c r="C2440" s="84"/>
      <c r="D2440" s="84"/>
    </row>
    <row r="2441" spans="1:8" ht="13.15" x14ac:dyDescent="0.4">
      <c r="B2441" t="s">
        <v>12</v>
      </c>
      <c r="C2441" s="14" t="s">
        <v>3317</v>
      </c>
      <c r="D2441" s="14" t="s">
        <v>3318</v>
      </c>
    </row>
    <row r="2442" spans="1:8" ht="13.15" x14ac:dyDescent="0.4">
      <c r="B2442" t="s">
        <v>32</v>
      </c>
      <c r="C2442">
        <v>26739</v>
      </c>
      <c r="D2442">
        <v>509637</v>
      </c>
    </row>
    <row r="2443" spans="1:8" ht="13.15" x14ac:dyDescent="0.4">
      <c r="B2443" t="s">
        <v>33</v>
      </c>
      <c r="C2443">
        <v>14110</v>
      </c>
      <c r="D2443">
        <v>296935</v>
      </c>
    </row>
    <row r="2444" spans="1:8" ht="13.15" x14ac:dyDescent="0.4">
      <c r="B2444" t="s">
        <v>38</v>
      </c>
      <c r="C2444">
        <v>9841</v>
      </c>
      <c r="D2444">
        <v>184105</v>
      </c>
    </row>
    <row r="2445" spans="1:8" ht="13.15" x14ac:dyDescent="0.4">
      <c r="B2445"/>
      <c r="C2445"/>
      <c r="D2445"/>
    </row>
    <row r="2446" spans="1:8" ht="13.15" customHeight="1" x14ac:dyDescent="0.4">
      <c r="A2446" s="25" t="s">
        <v>3320</v>
      </c>
      <c r="B2446" s="73" t="s">
        <v>3322</v>
      </c>
      <c r="C2446" s="73"/>
      <c r="D2446" s="73"/>
      <c r="F2446" s="73" t="s">
        <v>3322</v>
      </c>
      <c r="G2446" s="73"/>
      <c r="H2446" s="73"/>
    </row>
    <row r="2447" spans="1:8" ht="13.15" x14ac:dyDescent="0.4">
      <c r="B2447" s="73"/>
      <c r="C2447" s="73"/>
      <c r="D2447" s="73"/>
      <c r="F2447" s="73"/>
      <c r="G2447" s="73"/>
      <c r="H2447" s="73"/>
    </row>
    <row r="2448" spans="1:8" ht="13.15" x14ac:dyDescent="0.4">
      <c r="B2448" s="10" t="s">
        <v>1631</v>
      </c>
      <c r="C2448" t="s">
        <v>3323</v>
      </c>
      <c r="D2448" t="s">
        <v>3324</v>
      </c>
      <c r="F2448" s="39" t="s">
        <v>1631</v>
      </c>
      <c r="G2448" s="39" t="s">
        <v>3323</v>
      </c>
      <c r="H2448" s="39" t="s">
        <v>3324</v>
      </c>
    </row>
    <row r="2449" spans="1:8" ht="13.15" x14ac:dyDescent="0.4">
      <c r="B2449" s="11" t="s">
        <v>32</v>
      </c>
      <c r="C2449" s="13">
        <v>0.52750049319392389</v>
      </c>
      <c r="D2449" s="13">
        <v>0.51443305941290651</v>
      </c>
      <c r="F2449" s="16" t="s">
        <v>32</v>
      </c>
      <c r="G2449" s="20">
        <v>0.52750049319392389</v>
      </c>
      <c r="H2449" s="20">
        <v>0.51443305941290651</v>
      </c>
    </row>
    <row r="2450" spans="1:8" ht="13.15" x14ac:dyDescent="0.4">
      <c r="B2450" s="11" t="s">
        <v>33</v>
      </c>
      <c r="C2450" s="13">
        <v>0.27835865062142434</v>
      </c>
      <c r="D2450" s="13">
        <v>0.29972937698159946</v>
      </c>
      <c r="F2450" s="16" t="s">
        <v>33</v>
      </c>
      <c r="G2450" s="20">
        <v>0.27835865062142434</v>
      </c>
      <c r="H2450" s="20">
        <v>0.29972937698159946</v>
      </c>
    </row>
    <row r="2451" spans="1:8" ht="13.15" x14ac:dyDescent="0.4">
      <c r="B2451" s="11" t="s">
        <v>38</v>
      </c>
      <c r="C2451" s="13">
        <v>0.19414085618465179</v>
      </c>
      <c r="D2451" s="13">
        <v>0.18583756360549403</v>
      </c>
      <c r="F2451" s="16" t="s">
        <v>38</v>
      </c>
      <c r="G2451" s="20">
        <v>0.19414085618465179</v>
      </c>
      <c r="H2451" s="20">
        <v>0.18583756360549403</v>
      </c>
    </row>
    <row r="2452" spans="1:8" ht="13.15" x14ac:dyDescent="0.4">
      <c r="B2452" s="11" t="s">
        <v>1632</v>
      </c>
      <c r="C2452" s="13">
        <v>1</v>
      </c>
      <c r="D2452" s="13">
        <v>1</v>
      </c>
      <c r="F2452" s="40" t="s">
        <v>1632</v>
      </c>
      <c r="G2452" s="41">
        <v>1</v>
      </c>
      <c r="H2452" s="41">
        <v>1</v>
      </c>
    </row>
    <row r="2453" spans="1:8" ht="13.15" x14ac:dyDescent="0.4">
      <c r="B2453"/>
      <c r="C2453"/>
      <c r="D2453"/>
    </row>
    <row r="2454" spans="1:8" ht="13.15" x14ac:dyDescent="0.4">
      <c r="A2454" s="25" t="s">
        <v>3321</v>
      </c>
      <c r="B2454"/>
      <c r="C2454"/>
      <c r="D2454"/>
    </row>
    <row r="2455" spans="1:8" ht="13.15" x14ac:dyDescent="0.4">
      <c r="B2455"/>
      <c r="C2455"/>
      <c r="D2455"/>
    </row>
    <row r="2456" spans="1:8" ht="13.15" x14ac:dyDescent="0.4">
      <c r="B2456"/>
      <c r="C2456"/>
      <c r="D2456"/>
    </row>
    <row r="2457" spans="1:8" ht="13.15" x14ac:dyDescent="0.4">
      <c r="B2457"/>
      <c r="C2457"/>
      <c r="D2457"/>
    </row>
    <row r="2458" spans="1:8" ht="13.15" x14ac:dyDescent="0.4">
      <c r="B2458"/>
      <c r="C2458"/>
      <c r="D2458"/>
    </row>
    <row r="2459" spans="1:8" ht="13.15" x14ac:dyDescent="0.4">
      <c r="B2459"/>
      <c r="C2459"/>
      <c r="D2459"/>
    </row>
    <row r="2460" spans="1:8" ht="13.15" x14ac:dyDescent="0.4">
      <c r="B2460"/>
      <c r="C2460"/>
      <c r="D2460"/>
    </row>
    <row r="2461" spans="1:8" ht="13.15" x14ac:dyDescent="0.4">
      <c r="B2461"/>
      <c r="C2461"/>
      <c r="D2461"/>
    </row>
    <row r="2462" spans="1:8" ht="13.15" x14ac:dyDescent="0.4">
      <c r="B2462"/>
      <c r="C2462"/>
      <c r="D2462"/>
    </row>
    <row r="2463" spans="1:8" ht="13.15" x14ac:dyDescent="0.4">
      <c r="B2463"/>
      <c r="C2463"/>
      <c r="D2463"/>
    </row>
    <row r="2464" spans="1:8" ht="13.15" x14ac:dyDescent="0.4">
      <c r="B2464"/>
      <c r="C2464"/>
      <c r="D2464"/>
    </row>
    <row r="2465" spans="1:8" ht="13.15" x14ac:dyDescent="0.4">
      <c r="B2465"/>
      <c r="C2465"/>
      <c r="D2465"/>
    </row>
    <row r="2471" spans="1:8" ht="15" customHeight="1" x14ac:dyDescent="0.4">
      <c r="A2471" s="25" t="s">
        <v>3325</v>
      </c>
    </row>
    <row r="2478" spans="1:8" ht="15" customHeight="1" x14ac:dyDescent="0.4">
      <c r="B2478" s="62"/>
      <c r="C2478" s="62"/>
      <c r="D2478" s="62"/>
      <c r="E2478" s="62"/>
      <c r="F2478" s="62"/>
      <c r="G2478" s="62"/>
      <c r="H2478" s="62"/>
    </row>
    <row r="2485" spans="1:7" ht="13.15" x14ac:dyDescent="0.4">
      <c r="A2485" s="25" t="s">
        <v>3327</v>
      </c>
      <c r="B2485" s="73" t="s">
        <v>3328</v>
      </c>
      <c r="C2485" s="73"/>
      <c r="E2485" s="10" t="s">
        <v>1631</v>
      </c>
      <c r="F2485" t="s">
        <v>3329</v>
      </c>
      <c r="G2485"/>
    </row>
    <row r="2486" spans="1:7" ht="13.15" x14ac:dyDescent="0.4">
      <c r="B2486" s="73"/>
      <c r="C2486" s="73"/>
      <c r="E2486" s="11" t="s">
        <v>32</v>
      </c>
      <c r="F2486" s="13">
        <v>0.52523855621629101</v>
      </c>
      <c r="G2486"/>
    </row>
    <row r="2487" spans="1:7" ht="13.15" x14ac:dyDescent="0.4">
      <c r="B2487" t="s">
        <v>12</v>
      </c>
      <c r="C2487" t="s">
        <v>3326</v>
      </c>
      <c r="E2487" s="11" t="s">
        <v>33</v>
      </c>
      <c r="F2487" s="13">
        <v>0.29622458857696032</v>
      </c>
      <c r="G2487"/>
    </row>
    <row r="2488" spans="1:7" ht="13.15" x14ac:dyDescent="0.4">
      <c r="B2488" t="s">
        <v>32</v>
      </c>
      <c r="C2488">
        <v>3798</v>
      </c>
      <c r="E2488" s="11" t="s">
        <v>38</v>
      </c>
      <c r="F2488" s="13">
        <v>0.17853685520674872</v>
      </c>
      <c r="G2488"/>
    </row>
    <row r="2489" spans="1:7" ht="13.15" x14ac:dyDescent="0.4">
      <c r="B2489" t="s">
        <v>33</v>
      </c>
      <c r="C2489">
        <v>2142</v>
      </c>
      <c r="E2489" s="11" t="s">
        <v>1632</v>
      </c>
      <c r="F2489" s="13">
        <v>1</v>
      </c>
      <c r="G2489"/>
    </row>
    <row r="2490" spans="1:7" ht="13.15" x14ac:dyDescent="0.4">
      <c r="B2490" t="s">
        <v>38</v>
      </c>
      <c r="C2490">
        <v>1291</v>
      </c>
      <c r="E2490"/>
      <c r="F2490"/>
      <c r="G2490"/>
    </row>
    <row r="2491" spans="1:7" ht="13.15" x14ac:dyDescent="0.4">
      <c r="E2491"/>
      <c r="F2491"/>
      <c r="G2491"/>
    </row>
    <row r="2492" spans="1:7" ht="13.15" x14ac:dyDescent="0.4">
      <c r="A2492" s="25" t="s">
        <v>3330</v>
      </c>
      <c r="E2492"/>
      <c r="F2492"/>
      <c r="G2492"/>
    </row>
    <row r="2493" spans="1:7" ht="13.15" x14ac:dyDescent="0.4">
      <c r="E2493"/>
      <c r="F2493"/>
      <c r="G2493"/>
    </row>
    <row r="2494" spans="1:7" ht="13.15" x14ac:dyDescent="0.4">
      <c r="E2494"/>
      <c r="F2494"/>
      <c r="G2494"/>
    </row>
    <row r="2495" spans="1:7" ht="13.15" x14ac:dyDescent="0.4">
      <c r="E2495"/>
      <c r="F2495"/>
      <c r="G2495"/>
    </row>
    <row r="2496" spans="1:7" ht="13.15" x14ac:dyDescent="0.4">
      <c r="E2496"/>
      <c r="F2496"/>
      <c r="G2496"/>
    </row>
    <row r="2497" spans="1:7" ht="13.15" x14ac:dyDescent="0.4">
      <c r="E2497"/>
      <c r="F2497"/>
      <c r="G2497"/>
    </row>
    <row r="2498" spans="1:7" ht="13.15" x14ac:dyDescent="0.4">
      <c r="E2498"/>
      <c r="F2498"/>
      <c r="G2498"/>
    </row>
    <row r="2499" spans="1:7" ht="13.15" x14ac:dyDescent="0.4">
      <c r="E2499"/>
      <c r="F2499"/>
      <c r="G2499"/>
    </row>
    <row r="2500" spans="1:7" ht="13.15" x14ac:dyDescent="0.4">
      <c r="E2500"/>
      <c r="F2500"/>
      <c r="G2500"/>
    </row>
    <row r="2501" spans="1:7" ht="13.15" x14ac:dyDescent="0.4">
      <c r="E2501"/>
      <c r="F2501"/>
      <c r="G2501"/>
    </row>
    <row r="2502" spans="1:7" ht="13.15" x14ac:dyDescent="0.4">
      <c r="E2502"/>
      <c r="F2502"/>
      <c r="G2502"/>
    </row>
    <row r="2509" spans="1:7" ht="15" customHeight="1" x14ac:dyDescent="0.4">
      <c r="A2509" s="25" t="s">
        <v>3335</v>
      </c>
      <c r="B2509" s="73" t="s">
        <v>3332</v>
      </c>
      <c r="C2509" s="73"/>
      <c r="E2509" s="73" t="s">
        <v>3333</v>
      </c>
      <c r="F2509" s="73"/>
    </row>
    <row r="2510" spans="1:7" ht="15" customHeight="1" x14ac:dyDescent="0.4">
      <c r="B2510" s="73"/>
      <c r="C2510" s="73"/>
      <c r="E2510" s="73"/>
      <c r="F2510" s="73"/>
    </row>
    <row r="2511" spans="1:7" ht="13.15" x14ac:dyDescent="0.4">
      <c r="B2511" t="s">
        <v>12</v>
      </c>
      <c r="C2511" t="s">
        <v>3326</v>
      </c>
      <c r="E2511" s="10" t="s">
        <v>1631</v>
      </c>
      <c r="F2511" t="s">
        <v>3329</v>
      </c>
      <c r="G2511"/>
    </row>
    <row r="2512" spans="1:7" ht="13.15" x14ac:dyDescent="0.4">
      <c r="B2512" t="s">
        <v>32</v>
      </c>
      <c r="C2512">
        <v>-448329.19</v>
      </c>
      <c r="E2512" s="11" t="s">
        <v>32</v>
      </c>
      <c r="F2512" s="13">
        <v>0.5176004023697236</v>
      </c>
      <c r="G2512"/>
    </row>
    <row r="2513" spans="1:8" ht="13.15" x14ac:dyDescent="0.4">
      <c r="B2513" t="s">
        <v>33</v>
      </c>
      <c r="C2513">
        <v>-258455.5</v>
      </c>
      <c r="E2513" s="11" t="s">
        <v>33</v>
      </c>
      <c r="F2513" s="13">
        <v>0.29838938391378911</v>
      </c>
      <c r="G2513"/>
    </row>
    <row r="2514" spans="1:8" ht="13.15" x14ac:dyDescent="0.4">
      <c r="B2514" t="s">
        <v>38</v>
      </c>
      <c r="C2514">
        <v>-159383.85999999999</v>
      </c>
      <c r="E2514" s="11" t="s">
        <v>38</v>
      </c>
      <c r="F2514" s="13">
        <v>0.1840102137164874</v>
      </c>
      <c r="G2514"/>
    </row>
    <row r="2515" spans="1:8" ht="13.15" x14ac:dyDescent="0.4">
      <c r="E2515" s="11" t="s">
        <v>1632</v>
      </c>
      <c r="F2515" s="13">
        <v>1</v>
      </c>
      <c r="G2515"/>
    </row>
    <row r="2516" spans="1:8" ht="13.15" x14ac:dyDescent="0.4">
      <c r="E2516"/>
      <c r="F2516"/>
      <c r="G2516"/>
    </row>
    <row r="2517" spans="1:8" ht="13.15" x14ac:dyDescent="0.4">
      <c r="B2517" s="62" t="s">
        <v>3392</v>
      </c>
      <c r="C2517" s="62"/>
      <c r="D2517" s="62"/>
      <c r="E2517" s="62"/>
      <c r="F2517" s="62"/>
      <c r="G2517" s="62"/>
      <c r="H2517" s="62"/>
    </row>
    <row r="2518" spans="1:8" ht="13.15" x14ac:dyDescent="0.4">
      <c r="E2518"/>
      <c r="F2518"/>
      <c r="G2518"/>
    </row>
    <row r="2519" spans="1:8" ht="13.15" x14ac:dyDescent="0.4">
      <c r="A2519" s="25" t="s">
        <v>3336</v>
      </c>
      <c r="E2519"/>
      <c r="F2519"/>
      <c r="G2519"/>
    </row>
    <row r="2520" spans="1:8" ht="13.15" x14ac:dyDescent="0.4">
      <c r="E2520"/>
      <c r="F2520"/>
      <c r="G2520"/>
    </row>
    <row r="2521" spans="1:8" ht="13.15" x14ac:dyDescent="0.4">
      <c r="E2521"/>
      <c r="F2521"/>
      <c r="G2521"/>
    </row>
    <row r="2522" spans="1:8" ht="13.15" x14ac:dyDescent="0.4">
      <c r="E2522"/>
      <c r="F2522"/>
      <c r="G2522"/>
    </row>
    <row r="2523" spans="1:8" ht="13.15" x14ac:dyDescent="0.4">
      <c r="E2523"/>
      <c r="F2523"/>
      <c r="G2523"/>
    </row>
    <row r="2524" spans="1:8" ht="13.15" x14ac:dyDescent="0.4">
      <c r="E2524"/>
      <c r="F2524"/>
      <c r="G2524"/>
    </row>
    <row r="2525" spans="1:8" ht="13.15" x14ac:dyDescent="0.4">
      <c r="E2525"/>
      <c r="F2525"/>
      <c r="G2525"/>
    </row>
    <row r="2526" spans="1:8" ht="13.15" x14ac:dyDescent="0.4">
      <c r="E2526"/>
      <c r="F2526"/>
      <c r="G2526"/>
    </row>
    <row r="2527" spans="1:8" ht="13.15" x14ac:dyDescent="0.4">
      <c r="E2527"/>
      <c r="F2527"/>
      <c r="G2527"/>
    </row>
    <row r="2528" spans="1:8" ht="13.15" x14ac:dyDescent="0.4">
      <c r="E2528"/>
      <c r="F2528"/>
      <c r="G2528"/>
    </row>
    <row r="2529" spans="1:8" ht="13.15" x14ac:dyDescent="0.4">
      <c r="E2529"/>
      <c r="F2529"/>
      <c r="G2529"/>
    </row>
    <row r="2530" spans="1:8" ht="13.15" x14ac:dyDescent="0.4">
      <c r="E2530"/>
      <c r="F2530"/>
      <c r="G2530"/>
    </row>
    <row r="2536" spans="1:8" ht="15" customHeight="1" x14ac:dyDescent="0.4">
      <c r="B2536" s="62" t="s">
        <v>3393</v>
      </c>
      <c r="C2536" s="62"/>
      <c r="D2536" s="62"/>
      <c r="E2536" s="62"/>
      <c r="F2536" s="62"/>
      <c r="G2536" s="62"/>
      <c r="H2536" s="62"/>
    </row>
    <row r="2537" spans="1:8" ht="15" customHeight="1" x14ac:dyDescent="0.4">
      <c r="B2537" s="62"/>
      <c r="C2537" s="62"/>
      <c r="D2537" s="62"/>
      <c r="E2537" s="62"/>
      <c r="F2537" s="62"/>
      <c r="G2537" s="62"/>
      <c r="H2537" s="62"/>
    </row>
    <row r="2539" spans="1:8" ht="15" customHeight="1" thickBot="1" x14ac:dyDescent="0.45">
      <c r="A2539" s="25" t="s">
        <v>3337</v>
      </c>
      <c r="B2539" s="72" t="s">
        <v>3341</v>
      </c>
      <c r="C2539" s="72"/>
      <c r="D2539" s="72"/>
      <c r="E2539" s="72"/>
      <c r="F2539" s="72"/>
      <c r="G2539" s="72"/>
    </row>
    <row r="2540" spans="1:8" ht="15" customHeight="1" thickBot="1" x14ac:dyDescent="0.45">
      <c r="B2540" s="42" t="s">
        <v>12</v>
      </c>
      <c r="C2540" s="43" t="s">
        <v>3338</v>
      </c>
      <c r="D2540" s="43" t="s">
        <v>3205</v>
      </c>
      <c r="E2540" s="43" t="s">
        <v>3301</v>
      </c>
      <c r="F2540" s="43" t="s">
        <v>3339</v>
      </c>
      <c r="G2540" s="43" t="s">
        <v>3340</v>
      </c>
    </row>
    <row r="2541" spans="1:8" ht="15" customHeight="1" thickBot="1" x14ac:dyDescent="0.45">
      <c r="B2541" s="44" t="s">
        <v>32</v>
      </c>
      <c r="C2541" s="45">
        <v>267</v>
      </c>
      <c r="D2541" s="45">
        <v>11265.93</v>
      </c>
      <c r="E2541" s="45">
        <v>391783.3</v>
      </c>
      <c r="F2541" s="45">
        <v>6107</v>
      </c>
      <c r="G2541" s="45">
        <v>1013</v>
      </c>
    </row>
    <row r="2542" spans="1:8" ht="15" customHeight="1" thickBot="1" x14ac:dyDescent="0.45">
      <c r="B2542" s="44" t="s">
        <v>33</v>
      </c>
      <c r="C2542" s="45">
        <v>207</v>
      </c>
      <c r="D2542" s="45">
        <v>8577.41</v>
      </c>
      <c r="E2542" s="45">
        <v>211911.8</v>
      </c>
      <c r="F2542" s="45">
        <v>3720</v>
      </c>
      <c r="G2542" s="45">
        <v>592</v>
      </c>
    </row>
    <row r="2543" spans="1:8" ht="15" customHeight="1" thickBot="1" x14ac:dyDescent="0.45">
      <c r="B2543" s="44" t="s">
        <v>38</v>
      </c>
      <c r="C2543" s="45">
        <v>149</v>
      </c>
      <c r="D2543" s="45">
        <v>2954.93</v>
      </c>
      <c r="E2543" s="45">
        <v>127805.7</v>
      </c>
      <c r="F2543" s="45">
        <v>1720</v>
      </c>
      <c r="G2543" s="45">
        <v>252</v>
      </c>
    </row>
    <row r="2545" spans="1:7" ht="15" customHeight="1" thickBot="1" x14ac:dyDescent="0.45">
      <c r="A2545" s="25" t="s">
        <v>3342</v>
      </c>
      <c r="B2545" s="72" t="s">
        <v>3343</v>
      </c>
      <c r="C2545" s="72"/>
      <c r="D2545" s="72"/>
      <c r="E2545" s="72"/>
      <c r="F2545" s="72"/>
      <c r="G2545" s="72"/>
    </row>
    <row r="2546" spans="1:7" ht="15" customHeight="1" thickBot="1" x14ac:dyDescent="0.45">
      <c r="B2546" s="42" t="s">
        <v>12</v>
      </c>
      <c r="C2546" s="43" t="s">
        <v>3338</v>
      </c>
      <c r="D2546" s="43" t="s">
        <v>3205</v>
      </c>
      <c r="E2546" s="43" t="s">
        <v>3301</v>
      </c>
      <c r="F2546" s="43" t="s">
        <v>3339</v>
      </c>
      <c r="G2546" s="43" t="s">
        <v>3340</v>
      </c>
    </row>
    <row r="2547" spans="1:7" ht="15" customHeight="1" thickBot="1" x14ac:dyDescent="0.45">
      <c r="B2547" s="44" t="s">
        <v>32</v>
      </c>
      <c r="C2547" s="45">
        <v>362</v>
      </c>
      <c r="D2547" s="45">
        <v>18873.07</v>
      </c>
      <c r="E2547" s="45">
        <v>1476057</v>
      </c>
      <c r="F2547" s="45">
        <v>22256</v>
      </c>
      <c r="G2547" s="45">
        <v>3592</v>
      </c>
    </row>
    <row r="2548" spans="1:7" ht="15" customHeight="1" thickBot="1" x14ac:dyDescent="0.45">
      <c r="B2548" s="44" t="s">
        <v>33</v>
      </c>
      <c r="C2548" s="45">
        <v>350</v>
      </c>
      <c r="D2548" s="45">
        <v>7573.27</v>
      </c>
      <c r="E2548" s="45">
        <v>713986.1</v>
      </c>
      <c r="F2548" s="45">
        <v>11723</v>
      </c>
      <c r="G2548" s="45">
        <v>1838</v>
      </c>
    </row>
    <row r="2549" spans="1:7" ht="15" customHeight="1" thickBot="1" x14ac:dyDescent="0.45">
      <c r="B2549" s="44" t="s">
        <v>38</v>
      </c>
      <c r="C2549" s="45">
        <v>331</v>
      </c>
      <c r="D2549" s="45">
        <v>3767.18</v>
      </c>
      <c r="E2549" s="45">
        <v>477227.9</v>
      </c>
      <c r="F2549" s="45">
        <v>7944</v>
      </c>
      <c r="G2549" s="45">
        <v>1304</v>
      </c>
    </row>
    <row r="2551" spans="1:7" ht="15" customHeight="1" thickBot="1" x14ac:dyDescent="0.45">
      <c r="A2551" s="25" t="s">
        <v>3344</v>
      </c>
      <c r="B2551" s="72" t="s">
        <v>3345</v>
      </c>
      <c r="C2551" s="72"/>
      <c r="D2551" s="72"/>
      <c r="E2551" s="72"/>
      <c r="F2551" s="72"/>
      <c r="G2551" s="72"/>
    </row>
    <row r="2552" spans="1:7" ht="15" customHeight="1" thickBot="1" x14ac:dyDescent="0.45">
      <c r="B2552" s="42" t="s">
        <v>12</v>
      </c>
      <c r="C2552" s="43" t="s">
        <v>3338</v>
      </c>
      <c r="D2552" s="43" t="s">
        <v>3205</v>
      </c>
      <c r="E2552" s="43" t="s">
        <v>3301</v>
      </c>
      <c r="F2552" s="43" t="s">
        <v>3339</v>
      </c>
      <c r="G2552" s="43" t="s">
        <v>3340</v>
      </c>
    </row>
    <row r="2553" spans="1:7" ht="15" customHeight="1" thickBot="1" x14ac:dyDescent="0.45">
      <c r="B2553" s="44" t="s">
        <v>32</v>
      </c>
      <c r="C2553" s="45">
        <v>365</v>
      </c>
      <c r="D2553" s="45">
        <v>10043.57</v>
      </c>
      <c r="E2553" s="45">
        <v>3051844</v>
      </c>
      <c r="F2553" s="45">
        <v>47778</v>
      </c>
      <c r="G2553" s="45">
        <v>7355</v>
      </c>
    </row>
    <row r="2554" spans="1:7" ht="15" customHeight="1" thickBot="1" x14ac:dyDescent="0.45">
      <c r="B2554" s="44" t="s">
        <v>33</v>
      </c>
      <c r="C2554" s="45">
        <v>364</v>
      </c>
      <c r="D2554" s="45">
        <v>10222.35</v>
      </c>
      <c r="E2554" s="45">
        <v>2027465</v>
      </c>
      <c r="F2554" s="45">
        <v>26401</v>
      </c>
      <c r="G2554" s="45">
        <v>4272</v>
      </c>
    </row>
    <row r="2555" spans="1:7" ht="15" customHeight="1" thickBot="1" x14ac:dyDescent="0.45">
      <c r="B2555" s="44" t="s">
        <v>38</v>
      </c>
      <c r="C2555" s="45">
        <v>364</v>
      </c>
      <c r="D2555" s="46">
        <v>-102.01</v>
      </c>
      <c r="E2555" s="45">
        <v>1168673</v>
      </c>
      <c r="F2555" s="45">
        <v>21098</v>
      </c>
      <c r="G2555" s="45">
        <v>3103</v>
      </c>
    </row>
    <row r="2557" spans="1:7" ht="15" customHeight="1" thickBot="1" x14ac:dyDescent="0.45">
      <c r="A2557" s="25" t="s">
        <v>3346</v>
      </c>
      <c r="B2557" s="72" t="s">
        <v>3347</v>
      </c>
      <c r="C2557" s="72"/>
      <c r="D2557" s="72"/>
      <c r="E2557" s="72"/>
      <c r="F2557" s="72"/>
      <c r="G2557" s="72"/>
    </row>
    <row r="2558" spans="1:7" ht="15" customHeight="1" thickBot="1" x14ac:dyDescent="0.45">
      <c r="B2558" s="42" t="s">
        <v>12</v>
      </c>
      <c r="C2558" s="43" t="s">
        <v>3338</v>
      </c>
      <c r="D2558" s="43" t="s">
        <v>3205</v>
      </c>
      <c r="E2558" s="43" t="s">
        <v>3301</v>
      </c>
      <c r="F2558" s="43" t="s">
        <v>3339</v>
      </c>
      <c r="G2558" s="43" t="s">
        <v>3340</v>
      </c>
    </row>
    <row r="2559" spans="1:7" ht="15" customHeight="1" thickBot="1" x14ac:dyDescent="0.45">
      <c r="B2559" s="44" t="s">
        <v>32</v>
      </c>
      <c r="C2559" s="45">
        <v>365</v>
      </c>
      <c r="D2559" s="45">
        <v>20971.96</v>
      </c>
      <c r="E2559" s="45">
        <v>6646584</v>
      </c>
      <c r="F2559" s="45">
        <v>98653</v>
      </c>
      <c r="G2559" s="45">
        <v>15332</v>
      </c>
    </row>
    <row r="2560" spans="1:7" ht="15" customHeight="1" thickBot="1" x14ac:dyDescent="0.45">
      <c r="B2560" s="44" t="s">
        <v>33</v>
      </c>
      <c r="C2560" s="45">
        <v>365</v>
      </c>
      <c r="D2560" s="46">
        <v>432.98</v>
      </c>
      <c r="E2560" s="45">
        <v>3564172</v>
      </c>
      <c r="F2560" s="45">
        <v>50422</v>
      </c>
      <c r="G2560" s="45">
        <v>7842</v>
      </c>
    </row>
    <row r="2561" spans="1:8" ht="15" customHeight="1" thickBot="1" x14ac:dyDescent="0.45">
      <c r="B2561" s="44" t="s">
        <v>38</v>
      </c>
      <c r="C2561" s="45">
        <v>365</v>
      </c>
      <c r="D2561" s="45">
        <v>6145.68</v>
      </c>
      <c r="E2561" s="45">
        <v>2219302</v>
      </c>
      <c r="F2561" s="45">
        <v>36311</v>
      </c>
      <c r="G2561" s="45">
        <v>5474</v>
      </c>
    </row>
    <row r="2563" spans="1:8" ht="15" customHeight="1" x14ac:dyDescent="0.4">
      <c r="A2563" s="25" t="s">
        <v>3349</v>
      </c>
      <c r="B2563" s="65" t="s">
        <v>3352</v>
      </c>
      <c r="C2563" s="65"/>
      <c r="D2563" s="65"/>
    </row>
    <row r="2564" spans="1:8" ht="15" customHeight="1" x14ac:dyDescent="0.4">
      <c r="B2564" s="65"/>
      <c r="C2564" s="65"/>
      <c r="D2564" s="65"/>
    </row>
    <row r="2565" spans="1:8" ht="15" customHeight="1" x14ac:dyDescent="0.4">
      <c r="B2565" t="s">
        <v>12</v>
      </c>
      <c r="C2565" t="s">
        <v>3350</v>
      </c>
      <c r="D2565" t="s">
        <v>3351</v>
      </c>
    </row>
    <row r="2566" spans="1:8" ht="15" customHeight="1" x14ac:dyDescent="0.4">
      <c r="B2566" t="s">
        <v>32</v>
      </c>
      <c r="C2566">
        <v>57</v>
      </c>
      <c r="D2566">
        <v>-8989.75</v>
      </c>
    </row>
    <row r="2567" spans="1:8" ht="15" customHeight="1" x14ac:dyDescent="0.4">
      <c r="B2567" t="s">
        <v>33</v>
      </c>
      <c r="C2567">
        <v>32</v>
      </c>
      <c r="D2567">
        <v>-5904.6</v>
      </c>
    </row>
    <row r="2568" spans="1:8" ht="15" customHeight="1" x14ac:dyDescent="0.4">
      <c r="B2568" t="s">
        <v>38</v>
      </c>
      <c r="C2568">
        <v>19</v>
      </c>
      <c r="D2568">
        <v>-9819.8700000000008</v>
      </c>
    </row>
    <row r="2570" spans="1:8" ht="15" customHeight="1" x14ac:dyDescent="0.4">
      <c r="A2570" s="25" t="s">
        <v>3353</v>
      </c>
      <c r="B2570" s="65" t="s">
        <v>3354</v>
      </c>
      <c r="C2570" s="65"/>
      <c r="D2570" s="65"/>
      <c r="F2570" s="65" t="s">
        <v>3354</v>
      </c>
      <c r="G2570" s="65"/>
      <c r="H2570" s="65"/>
    </row>
    <row r="2571" spans="1:8" ht="15" customHeight="1" x14ac:dyDescent="0.4">
      <c r="B2571" s="65"/>
      <c r="C2571" s="65"/>
      <c r="D2571" s="65"/>
      <c r="F2571" s="65"/>
      <c r="G2571" s="65"/>
      <c r="H2571" s="65"/>
    </row>
    <row r="2572" spans="1:8" ht="15" customHeight="1" x14ac:dyDescent="0.4">
      <c r="B2572" s="65"/>
      <c r="C2572" s="65"/>
      <c r="D2572" s="65"/>
      <c r="F2572" s="65"/>
      <c r="G2572" s="65"/>
      <c r="H2572" s="65"/>
    </row>
    <row r="2573" spans="1:8" ht="13.15" x14ac:dyDescent="0.4">
      <c r="B2573" s="10" t="s">
        <v>1631</v>
      </c>
      <c r="C2573" t="s">
        <v>3355</v>
      </c>
      <c r="D2573" t="s">
        <v>3356</v>
      </c>
      <c r="F2573" s="48" t="s">
        <v>1631</v>
      </c>
      <c r="G2573" s="48" t="s">
        <v>3355</v>
      </c>
      <c r="H2573" s="48" t="s">
        <v>3356</v>
      </c>
    </row>
    <row r="2574" spans="1:8" ht="13.15" x14ac:dyDescent="0.4">
      <c r="B2574" s="11" t="s">
        <v>32</v>
      </c>
      <c r="C2574" s="13">
        <v>0.52777777777777779</v>
      </c>
      <c r="D2574" s="13">
        <v>0.36374807701800826</v>
      </c>
      <c r="F2574" s="11" t="s">
        <v>3371</v>
      </c>
      <c r="G2574" s="13" t="s">
        <v>3372</v>
      </c>
      <c r="H2574" s="13" t="s">
        <v>3373</v>
      </c>
    </row>
    <row r="2575" spans="1:8" ht="13.15" x14ac:dyDescent="0.4">
      <c r="B2575" s="11" t="s">
        <v>33</v>
      </c>
      <c r="C2575" s="13">
        <v>0.29629629629629628</v>
      </c>
      <c r="D2575" s="13">
        <v>0.23891508613259896</v>
      </c>
      <c r="F2575" s="11" t="s">
        <v>32</v>
      </c>
      <c r="G2575" s="13">
        <v>0.52777777777777779</v>
      </c>
      <c r="H2575" s="13">
        <v>0.36374807701800826</v>
      </c>
    </row>
    <row r="2576" spans="1:8" ht="13.15" x14ac:dyDescent="0.4">
      <c r="B2576" s="11" t="s">
        <v>38</v>
      </c>
      <c r="C2576" s="13">
        <v>0.17592592592592593</v>
      </c>
      <c r="D2576" s="13">
        <v>0.3973368368493928</v>
      </c>
      <c r="F2576" s="11" t="s">
        <v>33</v>
      </c>
      <c r="G2576" s="13">
        <v>0.29629629629629628</v>
      </c>
      <c r="H2576" s="13">
        <v>0.23891508613259896</v>
      </c>
    </row>
    <row r="2577" spans="1:8" ht="13.15" x14ac:dyDescent="0.4">
      <c r="B2577" s="11" t="s">
        <v>1632</v>
      </c>
      <c r="C2577" s="13">
        <v>1</v>
      </c>
      <c r="D2577" s="13">
        <v>1</v>
      </c>
      <c r="F2577" s="11" t="s">
        <v>38</v>
      </c>
      <c r="G2577" s="13">
        <v>0.17592592592592593</v>
      </c>
      <c r="H2577" s="13">
        <v>0.3973368368493928</v>
      </c>
    </row>
    <row r="2578" spans="1:8" ht="13.15" x14ac:dyDescent="0.4">
      <c r="B2578"/>
      <c r="C2578"/>
      <c r="D2578"/>
    </row>
    <row r="2579" spans="1:8" ht="13.15" x14ac:dyDescent="0.4">
      <c r="A2579" s="25" t="s">
        <v>3357</v>
      </c>
      <c r="B2579"/>
      <c r="C2579"/>
      <c r="D2579"/>
    </row>
    <row r="2580" spans="1:8" ht="13.15" x14ac:dyDescent="0.4">
      <c r="B2580"/>
      <c r="C2580"/>
      <c r="D2580"/>
    </row>
    <row r="2581" spans="1:8" ht="13.15" x14ac:dyDescent="0.4">
      <c r="B2581"/>
      <c r="C2581"/>
      <c r="D2581"/>
    </row>
    <row r="2582" spans="1:8" ht="13.15" x14ac:dyDescent="0.4">
      <c r="B2582"/>
      <c r="C2582"/>
      <c r="D2582"/>
    </row>
    <row r="2583" spans="1:8" ht="13.15" x14ac:dyDescent="0.4">
      <c r="B2583"/>
      <c r="C2583"/>
      <c r="D2583"/>
    </row>
    <row r="2584" spans="1:8" ht="13.15" x14ac:dyDescent="0.4">
      <c r="B2584"/>
      <c r="C2584"/>
      <c r="D2584"/>
    </row>
    <row r="2585" spans="1:8" ht="13.15" x14ac:dyDescent="0.4">
      <c r="B2585"/>
      <c r="C2585"/>
      <c r="D2585"/>
    </row>
    <row r="2586" spans="1:8" ht="13.15" x14ac:dyDescent="0.4">
      <c r="B2586"/>
      <c r="C2586"/>
      <c r="D2586"/>
    </row>
    <row r="2587" spans="1:8" ht="13.15" x14ac:dyDescent="0.4">
      <c r="B2587"/>
      <c r="C2587"/>
      <c r="D2587"/>
    </row>
    <row r="2588" spans="1:8" ht="13.15" x14ac:dyDescent="0.4">
      <c r="B2588"/>
      <c r="C2588"/>
      <c r="D2588"/>
    </row>
    <row r="2589" spans="1:8" ht="13.15" x14ac:dyDescent="0.4">
      <c r="B2589"/>
      <c r="C2589"/>
      <c r="D2589"/>
    </row>
    <row r="2590" spans="1:8" ht="13.15" x14ac:dyDescent="0.4">
      <c r="B2590"/>
      <c r="C2590"/>
      <c r="D2590"/>
    </row>
    <row r="2596" spans="1:1" ht="15" customHeight="1" x14ac:dyDescent="0.4">
      <c r="A2596" s="25" t="s">
        <v>3358</v>
      </c>
    </row>
    <row r="2612" spans="1:6" ht="15" customHeight="1" x14ac:dyDescent="0.4">
      <c r="A2612" s="25" t="s">
        <v>3331</v>
      </c>
      <c r="B2612" s="65" t="s">
        <v>3370</v>
      </c>
      <c r="C2612" s="65"/>
      <c r="D2612" s="65"/>
      <c r="E2612" s="65"/>
      <c r="F2612" s="65"/>
    </row>
    <row r="2613" spans="1:6" ht="15" customHeight="1" x14ac:dyDescent="0.4">
      <c r="B2613" t="s">
        <v>12</v>
      </c>
      <c r="C2613" t="s">
        <v>10</v>
      </c>
      <c r="D2613" t="s">
        <v>14</v>
      </c>
      <c r="E2613" t="s">
        <v>18</v>
      </c>
      <c r="F2613" t="s">
        <v>3359</v>
      </c>
    </row>
    <row r="2614" spans="1:6" ht="15" customHeight="1" x14ac:dyDescent="0.4">
      <c r="B2614" t="s">
        <v>38</v>
      </c>
      <c r="C2614" t="s">
        <v>31</v>
      </c>
      <c r="D2614" t="s">
        <v>3241</v>
      </c>
      <c r="E2614" t="s">
        <v>3360</v>
      </c>
      <c r="F2614">
        <v>-3009.44</v>
      </c>
    </row>
    <row r="2615" spans="1:6" ht="15" customHeight="1" x14ac:dyDescent="0.4">
      <c r="B2615" t="s">
        <v>38</v>
      </c>
      <c r="C2615" t="s">
        <v>29</v>
      </c>
      <c r="D2615" t="s">
        <v>3233</v>
      </c>
      <c r="E2615" t="s">
        <v>3361</v>
      </c>
      <c r="F2615">
        <v>-2211.16</v>
      </c>
    </row>
    <row r="2616" spans="1:6" ht="15" customHeight="1" x14ac:dyDescent="0.4">
      <c r="B2616" t="s">
        <v>38</v>
      </c>
      <c r="C2616" t="s">
        <v>29</v>
      </c>
      <c r="D2616" t="s">
        <v>3233</v>
      </c>
      <c r="E2616" t="s">
        <v>3362</v>
      </c>
      <c r="F2616">
        <v>-1558.15</v>
      </c>
    </row>
    <row r="2617" spans="1:6" ht="15" customHeight="1" x14ac:dyDescent="0.4">
      <c r="B2617" t="s">
        <v>32</v>
      </c>
      <c r="C2617" t="s">
        <v>30</v>
      </c>
      <c r="D2617" t="s">
        <v>3229</v>
      </c>
      <c r="E2617" t="s">
        <v>3363</v>
      </c>
      <c r="F2617">
        <v>-1293.79</v>
      </c>
    </row>
    <row r="2618" spans="1:6" ht="15" customHeight="1" x14ac:dyDescent="0.4">
      <c r="B2618" t="s">
        <v>33</v>
      </c>
      <c r="C2618" t="s">
        <v>29</v>
      </c>
      <c r="D2618" t="s">
        <v>3232</v>
      </c>
      <c r="E2618" t="s">
        <v>3364</v>
      </c>
      <c r="F2618">
        <v>-838.91</v>
      </c>
    </row>
    <row r="2619" spans="1:6" ht="15" customHeight="1" x14ac:dyDescent="0.4">
      <c r="B2619" t="s">
        <v>32</v>
      </c>
      <c r="C2619" t="s">
        <v>31</v>
      </c>
      <c r="D2619" t="s">
        <v>3241</v>
      </c>
      <c r="E2619" t="s">
        <v>3365</v>
      </c>
      <c r="F2619">
        <v>-813.39</v>
      </c>
    </row>
    <row r="2620" spans="1:6" ht="15" customHeight="1" x14ac:dyDescent="0.4">
      <c r="B2620" t="s">
        <v>33</v>
      </c>
      <c r="C2620" t="s">
        <v>31</v>
      </c>
      <c r="D2620" t="s">
        <v>3234</v>
      </c>
      <c r="E2620" t="s">
        <v>3366</v>
      </c>
      <c r="F2620">
        <v>-642.85</v>
      </c>
    </row>
    <row r="2621" spans="1:6" ht="15" customHeight="1" x14ac:dyDescent="0.4">
      <c r="B2621" t="s">
        <v>38</v>
      </c>
      <c r="C2621" t="s">
        <v>31</v>
      </c>
      <c r="D2621" t="s">
        <v>3234</v>
      </c>
      <c r="E2621" s="14" t="s">
        <v>3367</v>
      </c>
      <c r="F2621">
        <v>-601.74</v>
      </c>
    </row>
    <row r="2622" spans="1:6" ht="15" customHeight="1" x14ac:dyDescent="0.4">
      <c r="B2622" t="s">
        <v>32</v>
      </c>
      <c r="C2622" t="s">
        <v>29</v>
      </c>
      <c r="D2622" t="s">
        <v>3233</v>
      </c>
      <c r="E2622" t="s">
        <v>3368</v>
      </c>
      <c r="F2622">
        <v>-575.25</v>
      </c>
    </row>
    <row r="2623" spans="1:6" ht="15" customHeight="1" x14ac:dyDescent="0.4">
      <c r="B2623" t="s">
        <v>32</v>
      </c>
      <c r="C2623" t="s">
        <v>30</v>
      </c>
      <c r="D2623" t="s">
        <v>3229</v>
      </c>
      <c r="E2623" t="s">
        <v>3369</v>
      </c>
      <c r="F2623">
        <v>-537.30999999999995</v>
      </c>
    </row>
    <row r="2625" spans="1:8" ht="15" customHeight="1" x14ac:dyDescent="0.4">
      <c r="B2625" s="62" t="s">
        <v>3374</v>
      </c>
      <c r="C2625" s="62"/>
      <c r="D2625" s="62"/>
      <c r="E2625" s="62"/>
      <c r="F2625" s="62"/>
      <c r="G2625" s="62"/>
      <c r="H2625" s="62"/>
    </row>
    <row r="2626" spans="1:8" ht="15" customHeight="1" x14ac:dyDescent="0.4">
      <c r="B2626" s="62"/>
      <c r="C2626" s="62"/>
      <c r="D2626" s="62"/>
      <c r="E2626" s="62"/>
      <c r="F2626" s="62"/>
      <c r="G2626" s="62"/>
      <c r="H2626" s="62"/>
    </row>
    <row r="2627" spans="1:8" ht="15" customHeight="1" x14ac:dyDescent="0.4">
      <c r="B2627" s="62"/>
      <c r="C2627" s="62"/>
      <c r="D2627" s="62"/>
      <c r="E2627" s="62"/>
      <c r="F2627" s="62"/>
      <c r="G2627" s="62"/>
      <c r="H2627" s="62"/>
    </row>
    <row r="2628" spans="1:8" ht="15" customHeight="1" x14ac:dyDescent="0.4">
      <c r="B2628" s="62"/>
      <c r="C2628" s="62"/>
      <c r="D2628" s="62"/>
      <c r="E2628" s="62"/>
      <c r="F2628" s="62"/>
      <c r="G2628" s="62"/>
      <c r="H2628" s="62"/>
    </row>
    <row r="2630" spans="1:8" ht="15" customHeight="1" x14ac:dyDescent="0.4">
      <c r="A2630" s="25" t="s">
        <v>3334</v>
      </c>
      <c r="B2630" s="65" t="s">
        <v>3376</v>
      </c>
      <c r="C2630" s="65"/>
      <c r="D2630" s="65"/>
    </row>
    <row r="2631" spans="1:8" ht="15" customHeight="1" x14ac:dyDescent="0.4">
      <c r="B2631" s="65"/>
      <c r="C2631" s="65"/>
      <c r="D2631" s="65"/>
    </row>
    <row r="2632" spans="1:8" ht="15" customHeight="1" x14ac:dyDescent="0.4">
      <c r="B2632" s="16" t="s">
        <v>12</v>
      </c>
      <c r="C2632" s="16" t="s">
        <v>3375</v>
      </c>
      <c r="D2632" s="16" t="s">
        <v>3314</v>
      </c>
    </row>
    <row r="2633" spans="1:8" ht="15" customHeight="1" x14ac:dyDescent="0.4">
      <c r="B2633" s="16" t="s">
        <v>32</v>
      </c>
      <c r="C2633" s="16">
        <v>74</v>
      </c>
      <c r="D2633" s="26">
        <v>-8966.27</v>
      </c>
    </row>
    <row r="2634" spans="1:8" ht="15" customHeight="1" x14ac:dyDescent="0.4">
      <c r="B2634" s="16" t="s">
        <v>33</v>
      </c>
      <c r="C2634" s="16">
        <v>45</v>
      </c>
      <c r="D2634" s="26">
        <v>-10378.81</v>
      </c>
    </row>
    <row r="2635" spans="1:8" ht="15" customHeight="1" x14ac:dyDescent="0.4">
      <c r="B2635" s="16" t="s">
        <v>38</v>
      </c>
      <c r="C2635" s="16">
        <v>24</v>
      </c>
      <c r="D2635" s="26">
        <v>-3162.81</v>
      </c>
    </row>
    <row r="2637" spans="1:8" ht="15" customHeight="1" x14ac:dyDescent="0.4">
      <c r="A2637" s="25" t="s">
        <v>3377</v>
      </c>
      <c r="B2637" s="65" t="s">
        <v>3376</v>
      </c>
      <c r="C2637" s="65"/>
      <c r="D2637" s="65"/>
    </row>
    <row r="2638" spans="1:8" ht="15" customHeight="1" x14ac:dyDescent="0.4">
      <c r="B2638" s="65"/>
      <c r="C2638" s="65"/>
      <c r="D2638" s="65"/>
    </row>
    <row r="2639" spans="1:8" ht="13.15" x14ac:dyDescent="0.4">
      <c r="B2639" s="10" t="s">
        <v>1631</v>
      </c>
      <c r="C2639" t="s">
        <v>3378</v>
      </c>
      <c r="D2639" t="s">
        <v>3379</v>
      </c>
    </row>
    <row r="2640" spans="1:8" ht="13.15" x14ac:dyDescent="0.4">
      <c r="B2640" s="11" t="s">
        <v>32</v>
      </c>
      <c r="C2640" s="13">
        <v>0.5174825174825175</v>
      </c>
      <c r="D2640" s="13">
        <v>0.39836119689584404</v>
      </c>
      <c r="F2640" s="11" t="s">
        <v>32</v>
      </c>
      <c r="G2640" s="13">
        <v>0.5174825174825175</v>
      </c>
      <c r="H2640" s="13">
        <v>0.39836119689584404</v>
      </c>
    </row>
    <row r="2641" spans="1:8" ht="13.15" x14ac:dyDescent="0.4">
      <c r="B2641" s="11" t="s">
        <v>33</v>
      </c>
      <c r="C2641" s="13">
        <v>0.31468531468531469</v>
      </c>
      <c r="D2641" s="13">
        <v>0.46111874547103254</v>
      </c>
      <c r="F2641" s="11" t="s">
        <v>33</v>
      </c>
      <c r="G2641" s="13">
        <v>0.31468531468531469</v>
      </c>
      <c r="H2641" s="13">
        <v>0.46111874547103254</v>
      </c>
    </row>
    <row r="2642" spans="1:8" ht="13.15" x14ac:dyDescent="0.4">
      <c r="B2642" s="11" t="s">
        <v>38</v>
      </c>
      <c r="C2642" s="13">
        <v>0.16783216783216784</v>
      </c>
      <c r="D2642" s="13">
        <v>0.14052005763312331</v>
      </c>
      <c r="F2642" s="11" t="s">
        <v>38</v>
      </c>
      <c r="G2642" s="13">
        <v>0.16783216783216784</v>
      </c>
      <c r="H2642" s="13">
        <v>0.14052005763312331</v>
      </c>
    </row>
    <row r="2643" spans="1:8" ht="13.15" x14ac:dyDescent="0.4">
      <c r="B2643" s="11" t="s">
        <v>1632</v>
      </c>
      <c r="C2643" s="13">
        <v>1</v>
      </c>
      <c r="D2643" s="13">
        <v>1</v>
      </c>
    </row>
    <row r="2644" spans="1:8" ht="13.15" x14ac:dyDescent="0.4">
      <c r="B2644"/>
      <c r="C2644"/>
      <c r="D2644"/>
    </row>
    <row r="2645" spans="1:8" ht="13.15" x14ac:dyDescent="0.4">
      <c r="A2645" s="25" t="s">
        <v>3380</v>
      </c>
      <c r="B2645"/>
      <c r="C2645"/>
      <c r="D2645"/>
    </row>
    <row r="2646" spans="1:8" ht="13.15" x14ac:dyDescent="0.4">
      <c r="B2646"/>
      <c r="C2646"/>
      <c r="D2646"/>
    </row>
    <row r="2647" spans="1:8" ht="13.15" x14ac:dyDescent="0.4">
      <c r="B2647"/>
      <c r="C2647"/>
      <c r="D2647"/>
    </row>
    <row r="2648" spans="1:8" ht="13.15" x14ac:dyDescent="0.4">
      <c r="B2648"/>
      <c r="C2648"/>
      <c r="D2648"/>
    </row>
    <row r="2649" spans="1:8" ht="13.15" x14ac:dyDescent="0.4">
      <c r="B2649"/>
      <c r="C2649"/>
      <c r="D2649"/>
    </row>
    <row r="2650" spans="1:8" ht="13.15" x14ac:dyDescent="0.4">
      <c r="B2650"/>
      <c r="C2650"/>
      <c r="D2650"/>
    </row>
    <row r="2651" spans="1:8" ht="13.15" x14ac:dyDescent="0.4">
      <c r="B2651"/>
      <c r="C2651"/>
      <c r="D2651"/>
    </row>
    <row r="2652" spans="1:8" ht="13.15" x14ac:dyDescent="0.4">
      <c r="B2652"/>
      <c r="C2652"/>
      <c r="D2652"/>
    </row>
    <row r="2653" spans="1:8" ht="13.15" x14ac:dyDescent="0.4">
      <c r="B2653"/>
      <c r="C2653"/>
      <c r="D2653"/>
    </row>
    <row r="2654" spans="1:8" ht="13.15" x14ac:dyDescent="0.4">
      <c r="B2654"/>
      <c r="C2654"/>
      <c r="D2654"/>
    </row>
    <row r="2655" spans="1:8" ht="13.15" x14ac:dyDescent="0.4">
      <c r="B2655"/>
      <c r="C2655"/>
      <c r="D2655"/>
    </row>
    <row r="2656" spans="1:8" ht="13.15" x14ac:dyDescent="0.4">
      <c r="B2656"/>
      <c r="C2656"/>
      <c r="D2656"/>
    </row>
    <row r="2662" spans="1:1" ht="15" customHeight="1" x14ac:dyDescent="0.4">
      <c r="A2662" s="25" t="s">
        <v>3381</v>
      </c>
    </row>
    <row r="2677" spans="1:6" ht="15" customHeight="1" x14ac:dyDescent="0.4">
      <c r="A2677" s="25" t="s">
        <v>3382</v>
      </c>
      <c r="B2677" s="65" t="s">
        <v>3370</v>
      </c>
      <c r="C2677" s="65"/>
      <c r="D2677" s="65"/>
      <c r="E2677" s="65"/>
      <c r="F2677" s="65"/>
    </row>
    <row r="2678" spans="1:6" ht="15" customHeight="1" x14ac:dyDescent="0.4">
      <c r="B2678" t="s">
        <v>12</v>
      </c>
      <c r="C2678" t="s">
        <v>10</v>
      </c>
      <c r="D2678" t="s">
        <v>14</v>
      </c>
      <c r="E2678" t="s">
        <v>18</v>
      </c>
      <c r="F2678" t="s">
        <v>3359</v>
      </c>
    </row>
    <row r="2679" spans="1:6" ht="15" customHeight="1" x14ac:dyDescent="0.4">
      <c r="B2679" t="s">
        <v>33</v>
      </c>
      <c r="C2679" t="s">
        <v>30</v>
      </c>
      <c r="D2679" t="s">
        <v>3231</v>
      </c>
      <c r="E2679" s="14" t="s">
        <v>3383</v>
      </c>
      <c r="F2679">
        <v>-2929.48</v>
      </c>
    </row>
    <row r="2680" spans="1:6" ht="15" customHeight="1" x14ac:dyDescent="0.4">
      <c r="B2680" t="s">
        <v>32</v>
      </c>
      <c r="C2680" t="s">
        <v>30</v>
      </c>
      <c r="D2680" t="s">
        <v>3229</v>
      </c>
      <c r="E2680" t="s">
        <v>3384</v>
      </c>
      <c r="F2680">
        <v>-1472.38</v>
      </c>
    </row>
    <row r="2681" spans="1:6" ht="15" customHeight="1" x14ac:dyDescent="0.4">
      <c r="B2681" t="s">
        <v>33</v>
      </c>
      <c r="C2681" t="s">
        <v>29</v>
      </c>
      <c r="D2681" t="s">
        <v>3244</v>
      </c>
      <c r="E2681" s="14" t="s">
        <v>3385</v>
      </c>
      <c r="F2681">
        <v>-1195.24</v>
      </c>
    </row>
    <row r="2682" spans="1:6" ht="15" customHeight="1" x14ac:dyDescent="0.4">
      <c r="B2682" t="s">
        <v>38</v>
      </c>
      <c r="C2682" t="s">
        <v>31</v>
      </c>
      <c r="D2682" t="s">
        <v>3241</v>
      </c>
      <c r="E2682" t="s">
        <v>3360</v>
      </c>
      <c r="F2682">
        <v>-1094.3399999999999</v>
      </c>
    </row>
    <row r="2683" spans="1:6" ht="15" customHeight="1" x14ac:dyDescent="0.4">
      <c r="B2683" t="s">
        <v>32</v>
      </c>
      <c r="C2683" t="s">
        <v>30</v>
      </c>
      <c r="D2683" t="s">
        <v>3243</v>
      </c>
      <c r="E2683" t="s">
        <v>3386</v>
      </c>
      <c r="F2683">
        <v>-1049.3399999999999</v>
      </c>
    </row>
    <row r="2684" spans="1:6" ht="15" customHeight="1" x14ac:dyDescent="0.4">
      <c r="B2684" t="s">
        <v>33</v>
      </c>
      <c r="C2684" t="s">
        <v>31</v>
      </c>
      <c r="D2684" t="s">
        <v>3239</v>
      </c>
      <c r="E2684" t="s">
        <v>3387</v>
      </c>
      <c r="F2684">
        <v>-935.96</v>
      </c>
    </row>
    <row r="2685" spans="1:6" ht="15" customHeight="1" x14ac:dyDescent="0.4">
      <c r="B2685" t="s">
        <v>33</v>
      </c>
      <c r="C2685" t="s">
        <v>29</v>
      </c>
      <c r="D2685" t="s">
        <v>3244</v>
      </c>
      <c r="E2685" t="s">
        <v>3388</v>
      </c>
      <c r="F2685">
        <v>-802.49</v>
      </c>
    </row>
    <row r="2686" spans="1:6" ht="15" customHeight="1" x14ac:dyDescent="0.4">
      <c r="B2686" t="s">
        <v>32</v>
      </c>
      <c r="C2686" t="s">
        <v>29</v>
      </c>
      <c r="D2686" t="s">
        <v>3233</v>
      </c>
      <c r="E2686" t="s">
        <v>3389</v>
      </c>
      <c r="F2686">
        <v>-630.88</v>
      </c>
    </row>
    <row r="2687" spans="1:6" ht="15" customHeight="1" x14ac:dyDescent="0.4">
      <c r="B2687" t="s">
        <v>32</v>
      </c>
      <c r="C2687" t="s">
        <v>31</v>
      </c>
      <c r="D2687" t="s">
        <v>3234</v>
      </c>
      <c r="E2687" t="s">
        <v>3390</v>
      </c>
      <c r="F2687">
        <v>-594.09</v>
      </c>
    </row>
    <row r="2688" spans="1:6" ht="15" customHeight="1" x14ac:dyDescent="0.4">
      <c r="B2688" t="s">
        <v>32</v>
      </c>
      <c r="C2688" t="s">
        <v>29</v>
      </c>
      <c r="D2688" t="s">
        <v>3232</v>
      </c>
      <c r="E2688" t="s">
        <v>3391</v>
      </c>
      <c r="F2688">
        <v>-535.32000000000005</v>
      </c>
    </row>
    <row r="2690" spans="1:8" ht="15" customHeight="1" x14ac:dyDescent="0.4">
      <c r="B2690" s="62" t="s">
        <v>3418</v>
      </c>
      <c r="C2690" s="62"/>
      <c r="D2690" s="62"/>
      <c r="E2690" s="62"/>
      <c r="F2690" s="62"/>
      <c r="G2690" s="62"/>
      <c r="H2690" s="62"/>
    </row>
    <row r="2691" spans="1:8" ht="15" customHeight="1" x14ac:dyDescent="0.4">
      <c r="B2691" s="62"/>
      <c r="C2691" s="62"/>
      <c r="D2691" s="62"/>
      <c r="E2691" s="62"/>
      <c r="F2691" s="62"/>
      <c r="G2691" s="62"/>
      <c r="H2691" s="62"/>
    </row>
    <row r="2692" spans="1:8" ht="15" customHeight="1" x14ac:dyDescent="0.4">
      <c r="B2692" s="62"/>
      <c r="C2692" s="62"/>
      <c r="D2692" s="62"/>
      <c r="E2692" s="62"/>
      <c r="F2692" s="62"/>
      <c r="G2692" s="62"/>
      <c r="H2692" s="62"/>
    </row>
    <row r="2693" spans="1:8" ht="15" customHeight="1" x14ac:dyDescent="0.4">
      <c r="B2693" s="62"/>
      <c r="C2693" s="62"/>
      <c r="D2693" s="62"/>
      <c r="E2693" s="62"/>
      <c r="F2693" s="62"/>
      <c r="G2693" s="62"/>
      <c r="H2693" s="62"/>
    </row>
    <row r="2695" spans="1:8" ht="15" customHeight="1" x14ac:dyDescent="0.4">
      <c r="A2695" s="25" t="s">
        <v>3394</v>
      </c>
      <c r="B2695" s="71" t="s">
        <v>3405</v>
      </c>
      <c r="C2695" s="71"/>
      <c r="D2695" s="71"/>
      <c r="E2695" s="71"/>
    </row>
    <row r="2696" spans="1:8" ht="15" customHeight="1" x14ac:dyDescent="0.4">
      <c r="B2696" t="s">
        <v>10</v>
      </c>
      <c r="C2696" t="s">
        <v>14</v>
      </c>
      <c r="D2696" t="s">
        <v>18</v>
      </c>
      <c r="E2696" t="s">
        <v>3348</v>
      </c>
    </row>
    <row r="2697" spans="1:8" ht="15" customHeight="1" x14ac:dyDescent="0.4">
      <c r="B2697" t="s">
        <v>30</v>
      </c>
      <c r="C2697" t="s">
        <v>3238</v>
      </c>
      <c r="D2697" t="s">
        <v>3395</v>
      </c>
      <c r="E2697">
        <v>55</v>
      </c>
    </row>
    <row r="2698" spans="1:8" ht="15" customHeight="1" x14ac:dyDescent="0.4">
      <c r="B2698" t="s">
        <v>30</v>
      </c>
      <c r="C2698" t="s">
        <v>3236</v>
      </c>
      <c r="D2698" t="s">
        <v>3396</v>
      </c>
      <c r="E2698">
        <v>49</v>
      </c>
    </row>
    <row r="2699" spans="1:8" ht="15" customHeight="1" x14ac:dyDescent="0.4">
      <c r="B2699" t="s">
        <v>30</v>
      </c>
      <c r="C2699" t="s">
        <v>3236</v>
      </c>
      <c r="D2699" t="s">
        <v>3397</v>
      </c>
      <c r="E2699">
        <v>49</v>
      </c>
    </row>
    <row r="2700" spans="1:8" ht="15" customHeight="1" x14ac:dyDescent="0.4">
      <c r="B2700" t="s">
        <v>31</v>
      </c>
      <c r="C2700" t="s">
        <v>3228</v>
      </c>
      <c r="D2700" t="s">
        <v>3398</v>
      </c>
      <c r="E2700">
        <v>38</v>
      </c>
    </row>
    <row r="2701" spans="1:8" ht="15" customHeight="1" x14ac:dyDescent="0.4">
      <c r="B2701" t="s">
        <v>31</v>
      </c>
      <c r="C2701" t="s">
        <v>3228</v>
      </c>
      <c r="D2701" t="s">
        <v>3399</v>
      </c>
      <c r="E2701">
        <v>37</v>
      </c>
    </row>
    <row r="2702" spans="1:8" ht="15" customHeight="1" x14ac:dyDescent="0.4">
      <c r="B2702" t="s">
        <v>30</v>
      </c>
      <c r="C2702" t="s">
        <v>3236</v>
      </c>
      <c r="D2702" t="s">
        <v>3400</v>
      </c>
      <c r="E2702">
        <v>36</v>
      </c>
    </row>
    <row r="2703" spans="1:8" ht="15" customHeight="1" x14ac:dyDescent="0.4">
      <c r="B2703" t="s">
        <v>30</v>
      </c>
      <c r="C2703" t="s">
        <v>3238</v>
      </c>
      <c r="D2703" t="s">
        <v>3401</v>
      </c>
      <c r="E2703">
        <v>36</v>
      </c>
    </row>
    <row r="2704" spans="1:8" ht="15" customHeight="1" x14ac:dyDescent="0.4">
      <c r="B2704" t="s">
        <v>30</v>
      </c>
      <c r="C2704" t="s">
        <v>3236</v>
      </c>
      <c r="D2704" t="s">
        <v>3402</v>
      </c>
      <c r="E2704">
        <v>36</v>
      </c>
    </row>
    <row r="2705" spans="1:5" ht="15" customHeight="1" x14ac:dyDescent="0.4">
      <c r="B2705" t="s">
        <v>30</v>
      </c>
      <c r="C2705" t="s">
        <v>3238</v>
      </c>
      <c r="D2705" t="s">
        <v>3403</v>
      </c>
      <c r="E2705">
        <v>36</v>
      </c>
    </row>
    <row r="2706" spans="1:5" ht="15" customHeight="1" x14ac:dyDescent="0.4">
      <c r="B2706" t="s">
        <v>30</v>
      </c>
      <c r="C2706" t="s">
        <v>3240</v>
      </c>
      <c r="D2706" t="s">
        <v>3404</v>
      </c>
      <c r="E2706">
        <v>35</v>
      </c>
    </row>
    <row r="2708" spans="1:5" ht="15" customHeight="1" x14ac:dyDescent="0.4">
      <c r="A2708" s="25" t="s">
        <v>3406</v>
      </c>
      <c r="B2708" s="71" t="s">
        <v>3407</v>
      </c>
      <c r="C2708" s="71"/>
      <c r="D2708" s="71"/>
      <c r="E2708" s="71"/>
    </row>
    <row r="2709" spans="1:5" ht="15" customHeight="1" x14ac:dyDescent="0.4">
      <c r="B2709" t="s">
        <v>10</v>
      </c>
      <c r="C2709" t="s">
        <v>14</v>
      </c>
      <c r="D2709" t="s">
        <v>18</v>
      </c>
      <c r="E2709" t="s">
        <v>3348</v>
      </c>
    </row>
    <row r="2710" spans="1:5" ht="15" customHeight="1" x14ac:dyDescent="0.4">
      <c r="B2710" t="s">
        <v>30</v>
      </c>
      <c r="C2710" t="s">
        <v>3230</v>
      </c>
      <c r="D2710" t="s">
        <v>3408</v>
      </c>
      <c r="E2710">
        <v>813</v>
      </c>
    </row>
    <row r="2711" spans="1:5" ht="15" customHeight="1" x14ac:dyDescent="0.4">
      <c r="B2711" t="s">
        <v>30</v>
      </c>
      <c r="C2711" t="s">
        <v>3231</v>
      </c>
      <c r="D2711" t="s">
        <v>3409</v>
      </c>
      <c r="E2711">
        <v>758</v>
      </c>
    </row>
    <row r="2712" spans="1:5" ht="15" customHeight="1" x14ac:dyDescent="0.4">
      <c r="B2712" t="s">
        <v>30</v>
      </c>
      <c r="C2712" t="s">
        <v>3231</v>
      </c>
      <c r="D2712" t="s">
        <v>3410</v>
      </c>
      <c r="E2712">
        <v>732</v>
      </c>
    </row>
    <row r="2713" spans="1:5" ht="15" customHeight="1" x14ac:dyDescent="0.4">
      <c r="B2713" t="s">
        <v>30</v>
      </c>
      <c r="C2713" t="s">
        <v>3230</v>
      </c>
      <c r="D2713" t="s">
        <v>3411</v>
      </c>
      <c r="E2713">
        <v>715</v>
      </c>
    </row>
    <row r="2714" spans="1:5" ht="15" customHeight="1" x14ac:dyDescent="0.4">
      <c r="B2714" t="s">
        <v>30</v>
      </c>
      <c r="C2714" t="s">
        <v>3230</v>
      </c>
      <c r="D2714" t="s">
        <v>3412</v>
      </c>
      <c r="E2714">
        <v>684</v>
      </c>
    </row>
    <row r="2715" spans="1:5" ht="15" customHeight="1" x14ac:dyDescent="0.4">
      <c r="B2715" t="s">
        <v>30</v>
      </c>
      <c r="C2715" t="s">
        <v>3231</v>
      </c>
      <c r="D2715" t="s">
        <v>3413</v>
      </c>
      <c r="E2715">
        <v>677</v>
      </c>
    </row>
    <row r="2716" spans="1:5" ht="15" customHeight="1" x14ac:dyDescent="0.4">
      <c r="B2716" t="s">
        <v>30</v>
      </c>
      <c r="C2716" t="s">
        <v>3231</v>
      </c>
      <c r="D2716" t="s">
        <v>3414</v>
      </c>
      <c r="E2716">
        <v>659</v>
      </c>
    </row>
    <row r="2717" spans="1:5" ht="15" customHeight="1" x14ac:dyDescent="0.4">
      <c r="B2717" t="s">
        <v>30</v>
      </c>
      <c r="C2717" t="s">
        <v>3231</v>
      </c>
      <c r="D2717" t="s">
        <v>3415</v>
      </c>
      <c r="E2717">
        <v>655</v>
      </c>
    </row>
    <row r="2718" spans="1:5" ht="15" customHeight="1" x14ac:dyDescent="0.4">
      <c r="B2718" t="s">
        <v>30</v>
      </c>
      <c r="C2718" t="s">
        <v>3231</v>
      </c>
      <c r="D2718" t="s">
        <v>3416</v>
      </c>
      <c r="E2718">
        <v>650</v>
      </c>
    </row>
    <row r="2719" spans="1:5" ht="15" customHeight="1" x14ac:dyDescent="0.4">
      <c r="B2719" t="s">
        <v>30</v>
      </c>
      <c r="C2719" t="s">
        <v>3231</v>
      </c>
      <c r="D2719" t="s">
        <v>3417</v>
      </c>
      <c r="E2719">
        <v>625</v>
      </c>
    </row>
    <row r="2721" spans="1:9" ht="15" customHeight="1" x14ac:dyDescent="0.4">
      <c r="B2721" s="62" t="s">
        <v>3419</v>
      </c>
      <c r="C2721" s="62"/>
      <c r="D2721" s="62"/>
      <c r="E2721" s="62"/>
      <c r="F2721" s="62"/>
      <c r="G2721" s="62"/>
      <c r="H2721" s="62"/>
    </row>
    <row r="2722" spans="1:9" ht="15" customHeight="1" x14ac:dyDescent="0.4">
      <c r="B2722" s="62"/>
      <c r="C2722" s="62"/>
      <c r="D2722" s="62"/>
      <c r="E2722" s="62"/>
      <c r="F2722" s="62"/>
      <c r="G2722" s="62"/>
      <c r="H2722" s="62"/>
    </row>
    <row r="2724" spans="1:9" ht="15" customHeight="1" x14ac:dyDescent="0.4">
      <c r="A2724" s="25" t="s">
        <v>3420</v>
      </c>
      <c r="B2724" s="71" t="s">
        <v>3454</v>
      </c>
      <c r="C2724" s="71"/>
      <c r="D2724" s="71"/>
      <c r="G2724"/>
      <c r="H2724"/>
      <c r="I2724"/>
    </row>
    <row r="2725" spans="1:9" ht="15" customHeight="1" x14ac:dyDescent="0.4">
      <c r="B2725" t="s">
        <v>20</v>
      </c>
      <c r="C2725" t="s">
        <v>3348</v>
      </c>
      <c r="D2725" t="s">
        <v>19</v>
      </c>
    </row>
    <row r="2726" spans="1:9" ht="15" customHeight="1" x14ac:dyDescent="0.4">
      <c r="B2726" t="s">
        <v>3425</v>
      </c>
      <c r="C2726">
        <v>176</v>
      </c>
      <c r="D2726" t="s">
        <v>3304</v>
      </c>
    </row>
    <row r="2727" spans="1:9" ht="15" customHeight="1" x14ac:dyDescent="0.4">
      <c r="B2727" t="s">
        <v>3425</v>
      </c>
      <c r="C2727">
        <v>78</v>
      </c>
      <c r="D2727" t="s">
        <v>3305</v>
      </c>
    </row>
    <row r="2728" spans="1:9" ht="15" customHeight="1" x14ac:dyDescent="0.4">
      <c r="B2728" t="s">
        <v>3425</v>
      </c>
      <c r="C2728">
        <v>108</v>
      </c>
      <c r="D2728" t="s">
        <v>3306</v>
      </c>
    </row>
    <row r="2729" spans="1:9" ht="15" customHeight="1" x14ac:dyDescent="0.4">
      <c r="B2729" t="s">
        <v>3429</v>
      </c>
      <c r="C2729">
        <v>34</v>
      </c>
      <c r="D2729" t="s">
        <v>3304</v>
      </c>
    </row>
    <row r="2730" spans="1:9" ht="15" customHeight="1" x14ac:dyDescent="0.4">
      <c r="B2730" t="s">
        <v>3429</v>
      </c>
      <c r="C2730">
        <v>19</v>
      </c>
      <c r="D2730" t="s">
        <v>3305</v>
      </c>
    </row>
    <row r="2731" spans="1:9" ht="15" customHeight="1" x14ac:dyDescent="0.4">
      <c r="B2731" t="s">
        <v>3429</v>
      </c>
      <c r="C2731">
        <v>29</v>
      </c>
      <c r="D2731" t="s">
        <v>3306</v>
      </c>
    </row>
    <row r="2732" spans="1:9" ht="15" customHeight="1" x14ac:dyDescent="0.4">
      <c r="B2732" t="s">
        <v>3427</v>
      </c>
      <c r="C2732">
        <v>55</v>
      </c>
      <c r="D2732" t="s">
        <v>3304</v>
      </c>
    </row>
    <row r="2733" spans="1:9" ht="15" customHeight="1" x14ac:dyDescent="0.4">
      <c r="B2733" t="s">
        <v>3427</v>
      </c>
      <c r="C2733">
        <v>36</v>
      </c>
      <c r="D2733" t="s">
        <v>3305</v>
      </c>
    </row>
    <row r="2734" spans="1:9" ht="15" customHeight="1" x14ac:dyDescent="0.4">
      <c r="B2734" t="s">
        <v>3427</v>
      </c>
      <c r="C2734">
        <v>61</v>
      </c>
      <c r="D2734" t="s">
        <v>3306</v>
      </c>
    </row>
    <row r="2735" spans="1:9" ht="15" customHeight="1" x14ac:dyDescent="0.4">
      <c r="B2735" t="s">
        <v>3422</v>
      </c>
      <c r="C2735">
        <v>174</v>
      </c>
      <c r="D2735" t="s">
        <v>3304</v>
      </c>
    </row>
    <row r="2736" spans="1:9" ht="15" customHeight="1" x14ac:dyDescent="0.4">
      <c r="B2736" t="s">
        <v>3422</v>
      </c>
      <c r="C2736">
        <v>96</v>
      </c>
      <c r="D2736" t="s">
        <v>3305</v>
      </c>
    </row>
    <row r="2737" spans="1:4" ht="15" customHeight="1" x14ac:dyDescent="0.4">
      <c r="B2737" t="s">
        <v>3422</v>
      </c>
      <c r="C2737">
        <v>153</v>
      </c>
      <c r="D2737" t="s">
        <v>3306</v>
      </c>
    </row>
    <row r="2739" spans="1:4" ht="15" customHeight="1" x14ac:dyDescent="0.4">
      <c r="A2739" s="25" t="s">
        <v>3453</v>
      </c>
      <c r="B2739" s="65" t="s">
        <v>3456</v>
      </c>
      <c r="C2739" s="65"/>
    </row>
    <row r="2740" spans="1:4" ht="13.15" x14ac:dyDescent="0.4">
      <c r="B2740" s="65"/>
      <c r="C2740" s="65"/>
      <c r="D2740"/>
    </row>
    <row r="2741" spans="1:4" ht="13.15" x14ac:dyDescent="0.4">
      <c r="B2741" s="10" t="s">
        <v>1631</v>
      </c>
      <c r="C2741" t="s">
        <v>3455</v>
      </c>
      <c r="D2741"/>
    </row>
    <row r="2742" spans="1:4" ht="13.15" x14ac:dyDescent="0.4">
      <c r="B2742" s="11" t="s">
        <v>3304</v>
      </c>
      <c r="C2742">
        <v>439</v>
      </c>
      <c r="D2742"/>
    </row>
    <row r="2743" spans="1:4" ht="13.15" x14ac:dyDescent="0.4">
      <c r="B2743" s="49" t="s">
        <v>3425</v>
      </c>
      <c r="C2743">
        <v>176</v>
      </c>
      <c r="D2743"/>
    </row>
    <row r="2744" spans="1:4" ht="13.15" x14ac:dyDescent="0.4">
      <c r="B2744" s="49" t="s">
        <v>3429</v>
      </c>
      <c r="C2744">
        <v>34</v>
      </c>
      <c r="D2744"/>
    </row>
    <row r="2745" spans="1:4" ht="13.15" x14ac:dyDescent="0.4">
      <c r="B2745" s="49" t="s">
        <v>3427</v>
      </c>
      <c r="C2745">
        <v>55</v>
      </c>
      <c r="D2745"/>
    </row>
    <row r="2746" spans="1:4" ht="13.15" x14ac:dyDescent="0.4">
      <c r="B2746" s="49" t="s">
        <v>3422</v>
      </c>
      <c r="C2746">
        <v>174</v>
      </c>
      <c r="D2746"/>
    </row>
    <row r="2747" spans="1:4" ht="13.15" x14ac:dyDescent="0.4">
      <c r="B2747" s="11" t="s">
        <v>3305</v>
      </c>
      <c r="C2747">
        <v>229</v>
      </c>
      <c r="D2747"/>
    </row>
    <row r="2748" spans="1:4" ht="13.15" x14ac:dyDescent="0.4">
      <c r="B2748" s="49" t="s">
        <v>3425</v>
      </c>
      <c r="C2748">
        <v>78</v>
      </c>
      <c r="D2748"/>
    </row>
    <row r="2749" spans="1:4" ht="13.15" x14ac:dyDescent="0.4">
      <c r="B2749" s="49" t="s">
        <v>3429</v>
      </c>
      <c r="C2749">
        <v>19</v>
      </c>
      <c r="D2749"/>
    </row>
    <row r="2750" spans="1:4" ht="13.15" x14ac:dyDescent="0.4">
      <c r="B2750" s="49" t="s">
        <v>3427</v>
      </c>
      <c r="C2750">
        <v>36</v>
      </c>
      <c r="D2750"/>
    </row>
    <row r="2751" spans="1:4" ht="13.15" x14ac:dyDescent="0.4">
      <c r="B2751" s="49" t="s">
        <v>3422</v>
      </c>
      <c r="C2751">
        <v>96</v>
      </c>
      <c r="D2751"/>
    </row>
    <row r="2752" spans="1:4" ht="13.15" x14ac:dyDescent="0.4">
      <c r="B2752" s="11" t="s">
        <v>3306</v>
      </c>
      <c r="C2752">
        <v>351</v>
      </c>
      <c r="D2752"/>
    </row>
    <row r="2753" spans="1:8" ht="13.15" x14ac:dyDescent="0.4">
      <c r="B2753" s="49" t="s">
        <v>3425</v>
      </c>
      <c r="C2753">
        <v>108</v>
      </c>
      <c r="D2753"/>
    </row>
    <row r="2754" spans="1:8" ht="13.15" x14ac:dyDescent="0.4">
      <c r="B2754" s="49" t="s">
        <v>3429</v>
      </c>
      <c r="C2754">
        <v>29</v>
      </c>
      <c r="D2754"/>
    </row>
    <row r="2755" spans="1:8" ht="13.15" x14ac:dyDescent="0.4">
      <c r="B2755" s="49" t="s">
        <v>3427</v>
      </c>
      <c r="C2755">
        <v>61</v>
      </c>
      <c r="D2755"/>
    </row>
    <row r="2756" spans="1:8" ht="13.15" x14ac:dyDescent="0.4">
      <c r="B2756" s="49" t="s">
        <v>3422</v>
      </c>
      <c r="C2756">
        <v>153</v>
      </c>
      <c r="D2756"/>
    </row>
    <row r="2757" spans="1:8" ht="13.15" x14ac:dyDescent="0.4">
      <c r="B2757" s="11" t="s">
        <v>1632</v>
      </c>
      <c r="C2757">
        <v>1019</v>
      </c>
      <c r="D2757"/>
    </row>
    <row r="2758" spans="1:8" ht="13.15" x14ac:dyDescent="0.4">
      <c r="B2758"/>
      <c r="C2758"/>
    </row>
    <row r="2759" spans="1:8" ht="13.15" x14ac:dyDescent="0.4">
      <c r="B2759" s="69" t="s">
        <v>3457</v>
      </c>
      <c r="C2759" s="70"/>
      <c r="D2759" s="70"/>
      <c r="E2759" s="70"/>
      <c r="F2759" s="70"/>
      <c r="G2759" s="70"/>
      <c r="H2759" s="70"/>
    </row>
    <row r="2760" spans="1:8" ht="13.15" x14ac:dyDescent="0.4">
      <c r="B2760"/>
    </row>
    <row r="2761" spans="1:8" ht="13.15" x14ac:dyDescent="0.4">
      <c r="A2761" s="25" t="s">
        <v>3464</v>
      </c>
      <c r="B2761" s="14" t="s">
        <v>3244</v>
      </c>
      <c r="C2761" s="16" t="s">
        <v>3458</v>
      </c>
      <c r="D2761" s="16" t="s">
        <v>3459</v>
      </c>
      <c r="E2761" s="16" t="s">
        <v>3460</v>
      </c>
    </row>
    <row r="2762" spans="1:8" ht="13.15" x14ac:dyDescent="0.4">
      <c r="B2762" s="14" t="s">
        <v>3461</v>
      </c>
      <c r="C2762" s="16">
        <v>31</v>
      </c>
      <c r="D2762" s="19">
        <v>2937015.98</v>
      </c>
      <c r="E2762" s="16">
        <v>3219</v>
      </c>
    </row>
    <row r="2763" spans="1:8" ht="13.15" x14ac:dyDescent="0.4">
      <c r="B2763" s="14" t="s">
        <v>3462</v>
      </c>
      <c r="C2763" s="16">
        <v>168</v>
      </c>
      <c r="D2763" s="19">
        <v>14342554.42</v>
      </c>
      <c r="E2763" s="16">
        <v>16459</v>
      </c>
    </row>
    <row r="2764" spans="1:8" ht="13.15" x14ac:dyDescent="0.4">
      <c r="B2764"/>
    </row>
    <row r="2765" spans="1:8" ht="13.15" x14ac:dyDescent="0.4">
      <c r="B2765" s="69" t="s">
        <v>3463</v>
      </c>
      <c r="C2765" s="70"/>
      <c r="D2765" s="70"/>
      <c r="E2765" s="70"/>
      <c r="F2765" s="70"/>
      <c r="G2765" s="70"/>
      <c r="H2765" s="70"/>
    </row>
    <row r="2766" spans="1:8" ht="13.15" x14ac:dyDescent="0.4">
      <c r="B2766"/>
    </row>
    <row r="2767" spans="1:8" ht="13.15" x14ac:dyDescent="0.4">
      <c r="A2767" s="25" t="s">
        <v>3465</v>
      </c>
      <c r="B2767" s="67" t="s">
        <v>3476</v>
      </c>
      <c r="C2767" s="67"/>
      <c r="D2767" s="67"/>
      <c r="E2767" s="67"/>
    </row>
    <row r="2768" spans="1:8" ht="13.15" x14ac:dyDescent="0.4">
      <c r="B2768" t="s">
        <v>10</v>
      </c>
      <c r="C2768" s="16" t="s">
        <v>14</v>
      </c>
      <c r="D2768" s="16" t="s">
        <v>18</v>
      </c>
      <c r="E2768" s="16" t="s">
        <v>2</v>
      </c>
    </row>
    <row r="2769" spans="1:8" ht="13.15" x14ac:dyDescent="0.4">
      <c r="B2769" t="s">
        <v>30</v>
      </c>
      <c r="C2769" s="16" t="s">
        <v>3240</v>
      </c>
      <c r="D2769" s="16" t="s">
        <v>3466</v>
      </c>
      <c r="E2769" s="16">
        <v>869</v>
      </c>
    </row>
    <row r="2770" spans="1:8" ht="13.15" x14ac:dyDescent="0.4">
      <c r="B2770" t="s">
        <v>30</v>
      </c>
      <c r="C2770" s="16" t="s">
        <v>3240</v>
      </c>
      <c r="D2770" s="16" t="s">
        <v>3404</v>
      </c>
      <c r="E2770" s="16">
        <v>753</v>
      </c>
    </row>
    <row r="2771" spans="1:8" ht="13.15" x14ac:dyDescent="0.4">
      <c r="B2771" t="s">
        <v>30</v>
      </c>
      <c r="C2771" s="16" t="s">
        <v>3240</v>
      </c>
      <c r="D2771" s="16" t="s">
        <v>3467</v>
      </c>
      <c r="E2771" s="16">
        <v>744</v>
      </c>
    </row>
    <row r="2772" spans="1:8" ht="13.15" x14ac:dyDescent="0.4">
      <c r="B2772" t="s">
        <v>30</v>
      </c>
      <c r="C2772" s="16" t="s">
        <v>3240</v>
      </c>
      <c r="D2772" s="16" t="s">
        <v>3468</v>
      </c>
      <c r="E2772" s="16">
        <v>558</v>
      </c>
    </row>
    <row r="2773" spans="1:8" ht="13.15" x14ac:dyDescent="0.4">
      <c r="B2773" t="s">
        <v>30</v>
      </c>
      <c r="C2773" s="16" t="s">
        <v>3240</v>
      </c>
      <c r="D2773" s="16" t="s">
        <v>3469</v>
      </c>
      <c r="E2773" s="16">
        <v>530</v>
      </c>
    </row>
    <row r="2774" spans="1:8" ht="13.15" x14ac:dyDescent="0.4">
      <c r="B2774" t="s">
        <v>30</v>
      </c>
      <c r="C2774" s="16" t="s">
        <v>3240</v>
      </c>
      <c r="D2774" s="16" t="s">
        <v>3470</v>
      </c>
      <c r="E2774" s="16">
        <v>489</v>
      </c>
    </row>
    <row r="2775" spans="1:8" ht="13.15" x14ac:dyDescent="0.4">
      <c r="B2775" t="s">
        <v>30</v>
      </c>
      <c r="C2775" s="16" t="s">
        <v>3240</v>
      </c>
      <c r="D2775" s="16" t="s">
        <v>3471</v>
      </c>
      <c r="E2775" s="16">
        <v>478</v>
      </c>
    </row>
    <row r="2776" spans="1:8" ht="13.15" x14ac:dyDescent="0.4">
      <c r="B2776" t="s">
        <v>30</v>
      </c>
      <c r="C2776" s="16" t="s">
        <v>3240</v>
      </c>
      <c r="D2776" s="16" t="s">
        <v>3472</v>
      </c>
      <c r="E2776" s="16">
        <v>465</v>
      </c>
    </row>
    <row r="2777" spans="1:8" ht="13.15" x14ac:dyDescent="0.4">
      <c r="B2777" t="s">
        <v>30</v>
      </c>
      <c r="C2777" s="16" t="s">
        <v>3240</v>
      </c>
      <c r="D2777" s="16" t="s">
        <v>3473</v>
      </c>
      <c r="E2777" s="16">
        <v>457</v>
      </c>
    </row>
    <row r="2778" spans="1:8" ht="13.15" x14ac:dyDescent="0.4">
      <c r="B2778" t="s">
        <v>30</v>
      </c>
      <c r="C2778" s="16" t="s">
        <v>3240</v>
      </c>
      <c r="D2778" s="16" t="s">
        <v>3474</v>
      </c>
      <c r="E2778" s="16">
        <v>441</v>
      </c>
    </row>
    <row r="2779" spans="1:8" ht="13.15" x14ac:dyDescent="0.4">
      <c r="B2779"/>
    </row>
    <row r="2780" spans="1:8" ht="13.15" x14ac:dyDescent="0.4">
      <c r="B2780" s="69" t="s">
        <v>3477</v>
      </c>
      <c r="C2780" s="70"/>
      <c r="D2780" s="70"/>
      <c r="E2780" s="70"/>
      <c r="F2780" s="70"/>
      <c r="G2780" s="70"/>
      <c r="H2780" s="70"/>
    </row>
    <row r="2781" spans="1:8" ht="13.15" x14ac:dyDescent="0.4">
      <c r="B2781"/>
    </row>
    <row r="2782" spans="1:8" ht="13.15" x14ac:dyDescent="0.4">
      <c r="A2782" s="25" t="s">
        <v>3485</v>
      </c>
      <c r="B2782" s="67" t="s">
        <v>3480</v>
      </c>
      <c r="C2782" s="67"/>
      <c r="D2782" s="67"/>
      <c r="E2782" s="67"/>
    </row>
    <row r="2783" spans="1:8" ht="13.15" x14ac:dyDescent="0.4">
      <c r="B2783" t="s">
        <v>3240</v>
      </c>
      <c r="C2783" s="16" t="s">
        <v>3458</v>
      </c>
      <c r="D2783" s="16" t="s">
        <v>3459</v>
      </c>
      <c r="E2783" s="16" t="s">
        <v>3460</v>
      </c>
    </row>
    <row r="2784" spans="1:8" ht="13.15" x14ac:dyDescent="0.4">
      <c r="B2784" t="s">
        <v>3478</v>
      </c>
      <c r="C2784" s="16">
        <v>34</v>
      </c>
      <c r="D2784" s="26">
        <v>918117.36</v>
      </c>
      <c r="E2784" s="16">
        <v>12624</v>
      </c>
    </row>
    <row r="2785" spans="1:5" ht="13.15" x14ac:dyDescent="0.4">
      <c r="B2785" t="s">
        <v>3479</v>
      </c>
      <c r="C2785" s="16">
        <v>376</v>
      </c>
      <c r="D2785" s="26">
        <v>4690635.6900000004</v>
      </c>
      <c r="E2785" s="16">
        <v>67996</v>
      </c>
    </row>
    <row r="2786" spans="1:5" ht="13.15" x14ac:dyDescent="0.4">
      <c r="B2786"/>
    </row>
    <row r="2787" spans="1:5" ht="13.15" x14ac:dyDescent="0.4">
      <c r="A2787" s="25" t="s">
        <v>3486</v>
      </c>
      <c r="B2787" s="67" t="s">
        <v>3484</v>
      </c>
      <c r="C2787" s="67"/>
      <c r="D2787" s="67"/>
      <c r="E2787" s="67"/>
    </row>
    <row r="2788" spans="1:5" ht="13.15" x14ac:dyDescent="0.4">
      <c r="B2788" t="s">
        <v>1631</v>
      </c>
      <c r="C2788" s="16" t="s">
        <v>3481</v>
      </c>
      <c r="D2788" s="16" t="s">
        <v>3482</v>
      </c>
      <c r="E2788" s="16" t="s">
        <v>3483</v>
      </c>
    </row>
    <row r="2789" spans="1:5" ht="13.15" x14ac:dyDescent="0.4">
      <c r="B2789" t="s">
        <v>3478</v>
      </c>
      <c r="C2789" s="20">
        <v>8.2900000000000001E-2</v>
      </c>
      <c r="D2789" s="20">
        <v>0.16370000000000001</v>
      </c>
      <c r="E2789" s="20">
        <v>0.15659999999999999</v>
      </c>
    </row>
    <row r="2790" spans="1:5" ht="13.15" x14ac:dyDescent="0.4">
      <c r="B2790" t="s">
        <v>3479</v>
      </c>
      <c r="C2790" s="20">
        <v>0.91710000000000003</v>
      </c>
      <c r="D2790" s="20">
        <v>0.83630000000000004</v>
      </c>
      <c r="E2790" s="20">
        <v>0.84340000000000004</v>
      </c>
    </row>
    <row r="2791" spans="1:5" ht="13.15" x14ac:dyDescent="0.4">
      <c r="B2791" t="s">
        <v>1632</v>
      </c>
      <c r="C2791" s="20">
        <v>1</v>
      </c>
      <c r="D2791" s="20">
        <v>1</v>
      </c>
      <c r="E2791" s="20">
        <v>1</v>
      </c>
    </row>
    <row r="2792" spans="1:5" ht="13.15" x14ac:dyDescent="0.4">
      <c r="B2792"/>
    </row>
    <row r="2793" spans="1:5" ht="13.15" x14ac:dyDescent="0.4">
      <c r="A2793" s="25" t="s">
        <v>3487</v>
      </c>
      <c r="B2793" s="67" t="s">
        <v>3491</v>
      </c>
      <c r="C2793" s="67"/>
      <c r="D2793" s="67"/>
    </row>
    <row r="2794" spans="1:5" ht="13.15" x14ac:dyDescent="0.4">
      <c r="B2794" t="s">
        <v>3488</v>
      </c>
      <c r="C2794" s="16" t="s">
        <v>3489</v>
      </c>
      <c r="D2794" s="16" t="s">
        <v>3490</v>
      </c>
    </row>
    <row r="2795" spans="1:5" ht="13.15" x14ac:dyDescent="0.4">
      <c r="B2795" s="47">
        <v>72.73</v>
      </c>
      <c r="C2795" s="20">
        <v>0.1515</v>
      </c>
      <c r="D2795" s="26">
        <v>20.93</v>
      </c>
    </row>
    <row r="2796" spans="1:5" ht="13.15" x14ac:dyDescent="0.4">
      <c r="B2796"/>
    </row>
    <row r="2797" spans="1:5" ht="13.15" x14ac:dyDescent="0.4">
      <c r="A2797" s="25" t="s">
        <v>3492</v>
      </c>
      <c r="B2797" s="67" t="s">
        <v>3493</v>
      </c>
      <c r="C2797" s="67"/>
      <c r="D2797" s="67"/>
    </row>
    <row r="2798" spans="1:5" ht="15" customHeight="1" x14ac:dyDescent="0.4">
      <c r="B2798" t="s">
        <v>3488</v>
      </c>
      <c r="C2798" s="16" t="s">
        <v>3489</v>
      </c>
      <c r="D2798" s="16" t="s">
        <v>3490</v>
      </c>
    </row>
    <row r="2799" spans="1:5" ht="15" customHeight="1" x14ac:dyDescent="0.4">
      <c r="B2799" s="26">
        <v>68.98</v>
      </c>
      <c r="C2799" s="20">
        <v>0.16200000000000001</v>
      </c>
      <c r="D2799" s="26">
        <v>19.399999999999999</v>
      </c>
    </row>
    <row r="2801" spans="1:8" ht="15" customHeight="1" x14ac:dyDescent="0.4">
      <c r="B2801" s="68" t="s">
        <v>3494</v>
      </c>
      <c r="C2801" s="68"/>
      <c r="D2801" s="68"/>
      <c r="E2801" s="68"/>
      <c r="F2801" s="68"/>
      <c r="G2801" s="68"/>
      <c r="H2801" s="68"/>
    </row>
    <row r="2802" spans="1:8" ht="15" customHeight="1" x14ac:dyDescent="0.4">
      <c r="B2802" s="68"/>
      <c r="C2802" s="68"/>
      <c r="D2802" s="68"/>
      <c r="E2802" s="68"/>
      <c r="F2802" s="68"/>
      <c r="G2802" s="68"/>
      <c r="H2802" s="68"/>
    </row>
    <row r="2803" spans="1:8" ht="15" customHeight="1" x14ac:dyDescent="0.4">
      <c r="B2803" s="68"/>
      <c r="C2803" s="68"/>
      <c r="D2803" s="68"/>
      <c r="E2803" s="68"/>
      <c r="F2803" s="68"/>
      <c r="G2803" s="68"/>
      <c r="H2803" s="68"/>
    </row>
    <row r="2805" spans="1:8" ht="15" customHeight="1" x14ac:dyDescent="0.4">
      <c r="A2805" s="25" t="s">
        <v>3507</v>
      </c>
      <c r="B2805" s="61" t="s">
        <v>3506</v>
      </c>
      <c r="C2805" s="61"/>
      <c r="D2805" s="61"/>
      <c r="E2805" s="61"/>
      <c r="F2805" s="61"/>
    </row>
    <row r="2806" spans="1:8" ht="15" customHeight="1" x14ac:dyDescent="0.4">
      <c r="B2806" s="16" t="s">
        <v>18</v>
      </c>
      <c r="C2806" s="16" t="s">
        <v>2</v>
      </c>
      <c r="D2806" s="16" t="s">
        <v>3496</v>
      </c>
      <c r="E2806" s="16" t="s">
        <v>3489</v>
      </c>
      <c r="F2806" s="16" t="s">
        <v>3490</v>
      </c>
    </row>
    <row r="2807" spans="1:8" ht="15" customHeight="1" x14ac:dyDescent="0.4">
      <c r="B2807" s="16" t="s">
        <v>3360</v>
      </c>
      <c r="C2807" s="26">
        <v>1824596.05</v>
      </c>
      <c r="D2807" s="27">
        <v>3604</v>
      </c>
      <c r="E2807" s="20">
        <v>0.26250000000000001</v>
      </c>
      <c r="F2807" s="26">
        <v>532.66</v>
      </c>
    </row>
    <row r="2808" spans="1:8" ht="15" customHeight="1" x14ac:dyDescent="0.4">
      <c r="B2808" s="16" t="s">
        <v>3497</v>
      </c>
      <c r="C2808" s="26">
        <v>1743695.17</v>
      </c>
      <c r="D2808" s="16">
        <v>559</v>
      </c>
      <c r="E2808" s="20">
        <v>0.37909999999999999</v>
      </c>
      <c r="F2808" s="26">
        <v>2799.99</v>
      </c>
    </row>
    <row r="2809" spans="1:8" ht="15" customHeight="1" x14ac:dyDescent="0.4">
      <c r="B2809" s="16" t="s">
        <v>3498</v>
      </c>
      <c r="C2809" s="26">
        <v>1713726.1</v>
      </c>
      <c r="D2809" s="27">
        <v>3144</v>
      </c>
      <c r="E2809" s="20">
        <v>0.2366</v>
      </c>
      <c r="F2809" s="26">
        <v>574.98</v>
      </c>
    </row>
    <row r="2810" spans="1:8" ht="15" customHeight="1" x14ac:dyDescent="0.4">
      <c r="B2810" s="16" t="s">
        <v>3499</v>
      </c>
      <c r="C2810" s="26">
        <v>1589633.38</v>
      </c>
      <c r="D2810" s="27">
        <v>2920</v>
      </c>
      <c r="E2810" s="20">
        <v>0.26269999999999999</v>
      </c>
      <c r="F2810" s="26">
        <v>553.04</v>
      </c>
    </row>
    <row r="2811" spans="1:8" ht="15" customHeight="1" x14ac:dyDescent="0.4">
      <c r="B2811" s="16" t="s">
        <v>3500</v>
      </c>
      <c r="C2811" s="26">
        <v>1113550.8600000001</v>
      </c>
      <c r="D2811" s="27">
        <v>2286</v>
      </c>
      <c r="E2811" s="20">
        <v>0.23119999999999999</v>
      </c>
      <c r="F2811" s="26">
        <v>409.75</v>
      </c>
    </row>
    <row r="2812" spans="1:8" ht="15" customHeight="1" x14ac:dyDescent="0.4">
      <c r="B2812" s="16" t="s">
        <v>3501</v>
      </c>
      <c r="C2812" s="26">
        <v>881540.47</v>
      </c>
      <c r="D2812" s="27">
        <v>1893</v>
      </c>
      <c r="E2812" s="20">
        <v>0.22439999999999999</v>
      </c>
      <c r="F2812" s="26">
        <v>505.62</v>
      </c>
    </row>
    <row r="2813" spans="1:8" ht="15" customHeight="1" x14ac:dyDescent="0.4">
      <c r="B2813" s="16" t="s">
        <v>3502</v>
      </c>
      <c r="C2813" s="26">
        <v>844579.08</v>
      </c>
      <c r="D2813" s="27">
        <v>1832</v>
      </c>
      <c r="E2813" s="20">
        <v>0.24</v>
      </c>
      <c r="F2813" s="26">
        <v>543.23</v>
      </c>
    </row>
    <row r="2814" spans="1:8" ht="15" customHeight="1" x14ac:dyDescent="0.4">
      <c r="B2814" s="16" t="s">
        <v>3503</v>
      </c>
      <c r="C2814" s="26">
        <v>797801.84</v>
      </c>
      <c r="D2814" s="27">
        <v>1830</v>
      </c>
      <c r="E2814" s="20">
        <v>0.29970000000000002</v>
      </c>
      <c r="F2814" s="26">
        <v>508.72</v>
      </c>
    </row>
    <row r="2815" spans="1:8" ht="15" customHeight="1" x14ac:dyDescent="0.4">
      <c r="B2815" s="16" t="s">
        <v>3504</v>
      </c>
      <c r="C2815" s="26">
        <v>760367.27</v>
      </c>
      <c r="D2815" s="27">
        <v>1633</v>
      </c>
      <c r="E2815" s="20">
        <v>0.25850000000000001</v>
      </c>
      <c r="F2815" s="26">
        <v>369.98</v>
      </c>
    </row>
    <row r="2816" spans="1:8" ht="15" customHeight="1" x14ac:dyDescent="0.4">
      <c r="B2816" s="16" t="s">
        <v>3505</v>
      </c>
      <c r="C2816" s="26">
        <v>707686.34</v>
      </c>
      <c r="D2816" s="27">
        <v>1355</v>
      </c>
      <c r="E2816" s="20">
        <v>0.3145</v>
      </c>
      <c r="F2816" s="26">
        <v>434.59</v>
      </c>
    </row>
    <row r="2818" spans="1:6" ht="15" customHeight="1" x14ac:dyDescent="0.4">
      <c r="A2818" s="25" t="s">
        <v>3495</v>
      </c>
      <c r="B2818" s="61" t="s">
        <v>3536</v>
      </c>
      <c r="C2818" s="61"/>
      <c r="D2818" s="61"/>
      <c r="E2818" s="61"/>
      <c r="F2818" s="61"/>
    </row>
    <row r="2819" spans="1:6" ht="15" customHeight="1" x14ac:dyDescent="0.4">
      <c r="B2819" s="16" t="s">
        <v>18</v>
      </c>
      <c r="C2819" s="16" t="s">
        <v>2</v>
      </c>
      <c r="D2819" s="16" t="s">
        <v>3496</v>
      </c>
      <c r="E2819" s="16" t="s">
        <v>3489</v>
      </c>
      <c r="F2819" s="16" t="s">
        <v>3490</v>
      </c>
    </row>
    <row r="2820" spans="1:6" ht="15" customHeight="1" x14ac:dyDescent="0.4">
      <c r="B2820" s="16" t="s">
        <v>3360</v>
      </c>
      <c r="C2820" s="16">
        <v>1824596</v>
      </c>
      <c r="D2820" s="16">
        <v>3604</v>
      </c>
      <c r="E2820" s="16">
        <v>0.262461</v>
      </c>
      <c r="F2820" s="16">
        <v>532.65599999999995</v>
      </c>
    </row>
    <row r="2821" spans="1:6" ht="15" customHeight="1" x14ac:dyDescent="0.4">
      <c r="B2821" s="16" t="s">
        <v>3505</v>
      </c>
      <c r="C2821" s="16">
        <v>707686.3</v>
      </c>
      <c r="D2821" s="16">
        <v>1355</v>
      </c>
      <c r="E2821" s="16">
        <v>0.31448300000000001</v>
      </c>
      <c r="F2821" s="16">
        <v>434.5856</v>
      </c>
    </row>
    <row r="2822" spans="1:6" ht="15" customHeight="1" x14ac:dyDescent="0.4">
      <c r="B2822" s="16" t="s">
        <v>3508</v>
      </c>
      <c r="C2822" s="16">
        <v>337484.9</v>
      </c>
      <c r="D2822" s="16">
        <v>3299</v>
      </c>
      <c r="E2822" s="16">
        <v>0.27493299999999998</v>
      </c>
      <c r="F2822" s="16">
        <v>119.65519999999999</v>
      </c>
    </row>
    <row r="2823" spans="1:6" ht="15" customHeight="1" x14ac:dyDescent="0.4">
      <c r="B2823" s="16" t="s">
        <v>3509</v>
      </c>
      <c r="C2823" s="16">
        <v>301010.5</v>
      </c>
      <c r="D2823" s="16">
        <v>2833</v>
      </c>
      <c r="E2823" s="16">
        <v>0.20799100000000001</v>
      </c>
      <c r="F2823" s="16">
        <v>83.308949999999996</v>
      </c>
    </row>
    <row r="2824" spans="1:6" ht="15" customHeight="1" x14ac:dyDescent="0.4">
      <c r="B2824" s="16" t="s">
        <v>3510</v>
      </c>
      <c r="C2824" s="16">
        <v>254736.9</v>
      </c>
      <c r="D2824" s="16">
        <v>1866</v>
      </c>
      <c r="E2824" s="16">
        <v>0.29455300000000001</v>
      </c>
      <c r="F2824" s="16">
        <v>140.37479999999999</v>
      </c>
    </row>
    <row r="2825" spans="1:6" ht="15" customHeight="1" x14ac:dyDescent="0.4">
      <c r="B2825" s="16" t="s">
        <v>3511</v>
      </c>
      <c r="C2825" s="16">
        <v>231911.2</v>
      </c>
      <c r="D2825" s="16">
        <v>711</v>
      </c>
      <c r="E2825" s="16">
        <v>0.236844</v>
      </c>
      <c r="F2825" s="16">
        <v>570.322</v>
      </c>
    </row>
    <row r="2826" spans="1:6" ht="15" customHeight="1" x14ac:dyDescent="0.4">
      <c r="B2826" s="16" t="s">
        <v>3512</v>
      </c>
      <c r="C2826" s="16">
        <v>207945.5</v>
      </c>
      <c r="D2826" s="16">
        <v>398</v>
      </c>
      <c r="E2826" s="16">
        <v>0.260654</v>
      </c>
      <c r="F2826" s="16">
        <v>519.86</v>
      </c>
    </row>
    <row r="2827" spans="1:6" ht="15" customHeight="1" x14ac:dyDescent="0.4">
      <c r="B2827" s="16" t="s">
        <v>3513</v>
      </c>
      <c r="C2827" s="16">
        <v>204881.2</v>
      </c>
      <c r="D2827" s="16">
        <v>1402</v>
      </c>
      <c r="E2827" s="16">
        <v>0.24240800000000001</v>
      </c>
      <c r="F2827" s="16">
        <v>152.44149999999999</v>
      </c>
    </row>
    <row r="2828" spans="1:6" ht="15" customHeight="1" x14ac:dyDescent="0.4">
      <c r="B2828" s="16" t="s">
        <v>3514</v>
      </c>
      <c r="C2828" s="16">
        <v>184769.4</v>
      </c>
      <c r="D2828" s="16">
        <v>1422</v>
      </c>
      <c r="E2828" s="16">
        <v>0.21151200000000001</v>
      </c>
      <c r="F2828" s="16">
        <v>132.77269999999999</v>
      </c>
    </row>
    <row r="2829" spans="1:6" ht="15" customHeight="1" x14ac:dyDescent="0.4">
      <c r="B2829" s="16" t="s">
        <v>3515</v>
      </c>
      <c r="C2829" s="16">
        <v>142516.79999999999</v>
      </c>
      <c r="D2829" s="16">
        <v>2223</v>
      </c>
      <c r="E2829" s="16">
        <v>0.21351500000000001</v>
      </c>
      <c r="F2829" s="16">
        <v>63.552349999999997</v>
      </c>
    </row>
    <row r="2830" spans="1:6" ht="15" customHeight="1" x14ac:dyDescent="0.4">
      <c r="B2830" s="16" t="s">
        <v>3516</v>
      </c>
      <c r="C2830" s="16">
        <v>137192.5</v>
      </c>
      <c r="D2830" s="16">
        <v>1348</v>
      </c>
      <c r="E2830" s="16">
        <v>0.28643299999999999</v>
      </c>
      <c r="F2830" s="16">
        <v>98.703739999999996</v>
      </c>
    </row>
    <row r="2831" spans="1:6" ht="15" customHeight="1" x14ac:dyDescent="0.4">
      <c r="B2831" s="16" t="s">
        <v>3517</v>
      </c>
      <c r="C2831" s="16">
        <v>135831.70000000001</v>
      </c>
      <c r="D2831" s="16">
        <v>1303</v>
      </c>
      <c r="E2831" s="16">
        <v>0.25136700000000001</v>
      </c>
      <c r="F2831" s="16">
        <v>127.5853</v>
      </c>
    </row>
    <row r="2832" spans="1:6" ht="15" customHeight="1" x14ac:dyDescent="0.4">
      <c r="B2832" s="16" t="s">
        <v>3518</v>
      </c>
      <c r="C2832" s="16">
        <v>132199.20000000001</v>
      </c>
      <c r="D2832" s="16">
        <v>1369</v>
      </c>
      <c r="E2832" s="16">
        <v>0.26974100000000001</v>
      </c>
      <c r="F2832" s="16">
        <v>91.660640000000001</v>
      </c>
    </row>
    <row r="2833" spans="2:6" ht="15" customHeight="1" x14ac:dyDescent="0.4">
      <c r="B2833" s="16" t="s">
        <v>3519</v>
      </c>
      <c r="C2833" s="16">
        <v>108897.5</v>
      </c>
      <c r="D2833" s="16">
        <v>863</v>
      </c>
      <c r="E2833" s="16">
        <v>0.32038299999999997</v>
      </c>
      <c r="F2833" s="16">
        <v>123.19459999999999</v>
      </c>
    </row>
    <row r="2834" spans="2:6" ht="15" customHeight="1" x14ac:dyDescent="0.4">
      <c r="B2834" s="16" t="s">
        <v>3520</v>
      </c>
      <c r="C2834" s="16">
        <v>104676.8</v>
      </c>
      <c r="D2834" s="16">
        <v>1123</v>
      </c>
      <c r="E2834" s="16">
        <v>0.24775700000000001</v>
      </c>
      <c r="F2834" s="16">
        <v>82.453519999999997</v>
      </c>
    </row>
    <row r="2835" spans="2:6" ht="15" customHeight="1" x14ac:dyDescent="0.4">
      <c r="B2835" s="16" t="s">
        <v>3521</v>
      </c>
      <c r="C2835" s="16">
        <v>97223.09</v>
      </c>
      <c r="D2835" s="16">
        <v>1716</v>
      </c>
      <c r="E2835" s="16">
        <v>0.24612100000000001</v>
      </c>
      <c r="F2835" s="16">
        <v>62.296889999999998</v>
      </c>
    </row>
    <row r="2836" spans="2:6" ht="15" customHeight="1" x14ac:dyDescent="0.4">
      <c r="B2836" s="16" t="s">
        <v>3522</v>
      </c>
      <c r="C2836" s="16">
        <v>95436.35</v>
      </c>
      <c r="D2836" s="16">
        <v>641</v>
      </c>
      <c r="E2836" s="16">
        <v>0.228966</v>
      </c>
      <c r="F2836" s="16">
        <v>156.571</v>
      </c>
    </row>
    <row r="2837" spans="2:6" ht="15" customHeight="1" x14ac:dyDescent="0.4">
      <c r="B2837" s="16" t="s">
        <v>3523</v>
      </c>
      <c r="C2837" s="16">
        <v>83531.72</v>
      </c>
      <c r="D2837" s="16">
        <v>1547</v>
      </c>
      <c r="E2837" s="16">
        <v>0.28158100000000003</v>
      </c>
      <c r="F2837" s="16">
        <v>53.142389999999999</v>
      </c>
    </row>
    <row r="2838" spans="2:6" ht="15" customHeight="1" x14ac:dyDescent="0.4">
      <c r="B2838" s="16" t="s">
        <v>3524</v>
      </c>
      <c r="C2838" s="16">
        <v>81650.31</v>
      </c>
      <c r="D2838" s="16">
        <v>1360</v>
      </c>
      <c r="E2838" s="16">
        <v>0.30670199999999997</v>
      </c>
      <c r="F2838" s="16">
        <v>56.845210000000002</v>
      </c>
    </row>
    <row r="2839" spans="2:6" ht="15" customHeight="1" x14ac:dyDescent="0.4">
      <c r="B2839" s="16" t="s">
        <v>3525</v>
      </c>
      <c r="C2839" s="16">
        <v>70920.84</v>
      </c>
      <c r="D2839" s="16">
        <v>1278</v>
      </c>
      <c r="E2839" s="16">
        <v>0.225634</v>
      </c>
      <c r="F2839" s="16">
        <v>49.340859999999999</v>
      </c>
    </row>
    <row r="2840" spans="2:6" ht="15" customHeight="1" x14ac:dyDescent="0.4">
      <c r="B2840" s="16" t="s">
        <v>3526</v>
      </c>
      <c r="C2840" s="16">
        <v>70309.91</v>
      </c>
      <c r="D2840" s="16">
        <v>876</v>
      </c>
      <c r="E2840" s="16">
        <v>0.28814400000000001</v>
      </c>
      <c r="F2840" s="16">
        <v>106.4978</v>
      </c>
    </row>
    <row r="2841" spans="2:6" ht="15" customHeight="1" x14ac:dyDescent="0.4">
      <c r="B2841" s="16" t="s">
        <v>3527</v>
      </c>
      <c r="C2841" s="16">
        <v>65736.259999999995</v>
      </c>
      <c r="D2841" s="16">
        <v>1392</v>
      </c>
      <c r="E2841" s="16">
        <v>0.27710299999999999</v>
      </c>
      <c r="F2841" s="16">
        <v>50.503079999999997</v>
      </c>
    </row>
    <row r="2842" spans="2:6" ht="15" customHeight="1" x14ac:dyDescent="0.4">
      <c r="B2842" s="16" t="s">
        <v>3528</v>
      </c>
      <c r="C2842" s="16">
        <v>63952.93</v>
      </c>
      <c r="D2842" s="16">
        <v>151</v>
      </c>
      <c r="E2842" s="16">
        <v>0.25454500000000002</v>
      </c>
      <c r="F2842" s="16">
        <v>569.99</v>
      </c>
    </row>
    <row r="2843" spans="2:6" ht="15" customHeight="1" x14ac:dyDescent="0.4">
      <c r="B2843" s="16" t="s">
        <v>3529</v>
      </c>
      <c r="C2843" s="16">
        <v>60347.83</v>
      </c>
      <c r="D2843" s="16">
        <v>1084</v>
      </c>
      <c r="E2843" s="16">
        <v>0.20363600000000001</v>
      </c>
      <c r="F2843" s="16">
        <v>62.097070000000002</v>
      </c>
    </row>
    <row r="2844" spans="2:6" ht="15" customHeight="1" x14ac:dyDescent="0.4">
      <c r="B2844" s="16" t="s">
        <v>3530</v>
      </c>
      <c r="C2844" s="16">
        <v>57165.45</v>
      </c>
      <c r="D2844" s="16">
        <v>1215</v>
      </c>
      <c r="E2844" s="16">
        <v>0.22691900000000001</v>
      </c>
      <c r="F2844" s="16">
        <v>53.57535</v>
      </c>
    </row>
    <row r="2845" spans="2:6" ht="15" customHeight="1" x14ac:dyDescent="0.4">
      <c r="B2845" s="16" t="s">
        <v>3531</v>
      </c>
      <c r="C2845" s="16">
        <v>12218.87</v>
      </c>
      <c r="D2845" s="16">
        <v>151</v>
      </c>
      <c r="E2845" s="16">
        <v>0.20963000000000001</v>
      </c>
      <c r="F2845" s="16">
        <v>79.989999999999995</v>
      </c>
    </row>
    <row r="2846" spans="2:6" ht="15" customHeight="1" x14ac:dyDescent="0.4">
      <c r="B2846" s="16" t="s">
        <v>3532</v>
      </c>
      <c r="C2846" s="16">
        <v>8396.76</v>
      </c>
      <c r="D2846" s="16">
        <v>434</v>
      </c>
      <c r="E2846" s="16">
        <v>0.325934</v>
      </c>
      <c r="F2846" s="16">
        <v>16.760000000000002</v>
      </c>
    </row>
    <row r="2847" spans="2:6" ht="15" customHeight="1" x14ac:dyDescent="0.4">
      <c r="B2847" s="16" t="s">
        <v>3533</v>
      </c>
      <c r="C2847" s="16">
        <v>5253.8</v>
      </c>
      <c r="D2847" s="16">
        <v>557</v>
      </c>
      <c r="E2847" s="16">
        <v>0.232294</v>
      </c>
      <c r="F2847" s="16">
        <v>10.9</v>
      </c>
    </row>
    <row r="2848" spans="2:6" ht="15" customHeight="1" x14ac:dyDescent="0.4">
      <c r="B2848" s="16" t="s">
        <v>3534</v>
      </c>
      <c r="C2848" s="16">
        <v>4545.58</v>
      </c>
      <c r="D2848" s="16">
        <v>183</v>
      </c>
      <c r="E2848" s="16">
        <v>0.20986299999999999</v>
      </c>
      <c r="F2848" s="16">
        <v>27.99</v>
      </c>
    </row>
    <row r="2849" spans="1:8" ht="15" customHeight="1" x14ac:dyDescent="0.4">
      <c r="B2849" s="16" t="s">
        <v>3535</v>
      </c>
      <c r="C2849" s="16">
        <v>3398.92</v>
      </c>
      <c r="D2849" s="16">
        <v>137</v>
      </c>
      <c r="E2849" s="16">
        <v>0.34553600000000001</v>
      </c>
      <c r="F2849" s="16">
        <v>24.81</v>
      </c>
    </row>
    <row r="2851" spans="1:8" ht="15" customHeight="1" x14ac:dyDescent="0.4">
      <c r="A2851" s="25" t="s">
        <v>3537</v>
      </c>
      <c r="B2851" s="61" t="s">
        <v>3538</v>
      </c>
      <c r="C2851" s="61"/>
    </row>
    <row r="2852" spans="1:8" ht="15" customHeight="1" x14ac:dyDescent="0.4">
      <c r="B2852" s="16" t="s">
        <v>17</v>
      </c>
      <c r="C2852" s="16" t="s">
        <v>3348</v>
      </c>
    </row>
    <row r="2853" spans="1:8" ht="15" customHeight="1" x14ac:dyDescent="0.4">
      <c r="B2853" s="16" t="s">
        <v>41</v>
      </c>
      <c r="C2853" s="16">
        <v>2562</v>
      </c>
    </row>
    <row r="2854" spans="1:8" ht="15" customHeight="1" x14ac:dyDescent="0.4">
      <c r="B2854" s="16" t="s">
        <v>39</v>
      </c>
      <c r="C2854" s="16">
        <v>10882</v>
      </c>
    </row>
    <row r="2855" spans="1:8" ht="15" customHeight="1" x14ac:dyDescent="0.4">
      <c r="B2855" s="16" t="s">
        <v>40</v>
      </c>
      <c r="C2855" s="16">
        <v>16808</v>
      </c>
    </row>
    <row r="2856" spans="1:8" ht="15" customHeight="1" x14ac:dyDescent="0.4">
      <c r="B2856" s="16" t="s">
        <v>37</v>
      </c>
      <c r="C2856" s="16">
        <v>20438</v>
      </c>
    </row>
    <row r="2858" spans="1:8" ht="15" customHeight="1" x14ac:dyDescent="0.4">
      <c r="A2858" s="25" t="s">
        <v>3539</v>
      </c>
      <c r="B2858" s="65" t="s">
        <v>3864</v>
      </c>
      <c r="C2858" s="65"/>
      <c r="D2858" s="65"/>
      <c r="E2858" s="65"/>
      <c r="F2858" s="65"/>
      <c r="G2858" s="65"/>
      <c r="H2858" s="65"/>
    </row>
    <row r="2859" spans="1:8" ht="15" customHeight="1" x14ac:dyDescent="0.4">
      <c r="B2859" t="s">
        <v>5</v>
      </c>
      <c r="C2859" t="s">
        <v>27</v>
      </c>
      <c r="D2859" t="s">
        <v>26</v>
      </c>
      <c r="E2859" t="s">
        <v>24</v>
      </c>
      <c r="F2859" t="s">
        <v>21</v>
      </c>
      <c r="G2859" t="s">
        <v>17</v>
      </c>
      <c r="H2859" t="s">
        <v>3540</v>
      </c>
    </row>
    <row r="2860" spans="1:8" ht="15" customHeight="1" x14ac:dyDescent="0.4">
      <c r="B2860" t="s">
        <v>35</v>
      </c>
      <c r="C2860">
        <v>2939.31</v>
      </c>
      <c r="D2860">
        <v>0.3</v>
      </c>
      <c r="E2860">
        <v>6998.64</v>
      </c>
      <c r="F2860">
        <v>636.24</v>
      </c>
      <c r="G2860" t="s">
        <v>37</v>
      </c>
      <c r="H2860">
        <v>1</v>
      </c>
    </row>
    <row r="2861" spans="1:8" ht="15" customHeight="1" x14ac:dyDescent="0.4">
      <c r="B2861" t="s">
        <v>1618</v>
      </c>
      <c r="C2861">
        <v>2461.3200000000002</v>
      </c>
      <c r="D2861">
        <v>0.1</v>
      </c>
      <c r="E2861">
        <v>5724.54</v>
      </c>
      <c r="F2861">
        <v>636.05999999999995</v>
      </c>
      <c r="G2861" t="s">
        <v>39</v>
      </c>
      <c r="H2861">
        <v>4</v>
      </c>
    </row>
    <row r="2862" spans="1:8" ht="15" customHeight="1" x14ac:dyDescent="0.4">
      <c r="B2862" t="s">
        <v>1614</v>
      </c>
      <c r="C2862">
        <v>2316.5100000000002</v>
      </c>
      <c r="D2862">
        <v>0.2</v>
      </c>
      <c r="E2862">
        <v>5486.67</v>
      </c>
      <c r="F2862">
        <v>435.45</v>
      </c>
      <c r="G2862" t="s">
        <v>37</v>
      </c>
      <c r="H2862">
        <v>1</v>
      </c>
    </row>
    <row r="2863" spans="1:8" ht="15" customHeight="1" x14ac:dyDescent="0.4">
      <c r="B2863" t="s">
        <v>1575</v>
      </c>
      <c r="C2863">
        <v>1453.12</v>
      </c>
      <c r="D2863">
        <v>0.2</v>
      </c>
      <c r="E2863">
        <v>4305.55</v>
      </c>
      <c r="F2863">
        <v>896.99</v>
      </c>
      <c r="G2863" t="s">
        <v>37</v>
      </c>
      <c r="H2863">
        <v>1</v>
      </c>
    </row>
    <row r="2864" spans="1:8" ht="15" customHeight="1" x14ac:dyDescent="0.4">
      <c r="B2864" t="s">
        <v>1569</v>
      </c>
      <c r="C2864">
        <v>1424.85</v>
      </c>
      <c r="D2864">
        <v>0.1</v>
      </c>
      <c r="E2864">
        <v>4453.05</v>
      </c>
      <c r="F2864">
        <v>540.73</v>
      </c>
      <c r="G2864" t="s">
        <v>37</v>
      </c>
      <c r="H2864">
        <v>1</v>
      </c>
    </row>
    <row r="2865" spans="2:8" ht="15" hidden="1" customHeight="1" x14ac:dyDescent="0.4">
      <c r="B2865" t="s">
        <v>1278</v>
      </c>
      <c r="C2865">
        <v>1383.9</v>
      </c>
      <c r="D2865">
        <v>0.55000000000000004</v>
      </c>
      <c r="E2865">
        <v>3955.14</v>
      </c>
      <c r="F2865">
        <v>113</v>
      </c>
      <c r="G2865" t="s">
        <v>37</v>
      </c>
      <c r="H2865">
        <v>1</v>
      </c>
    </row>
    <row r="2866" spans="2:8" ht="15" hidden="1" customHeight="1" x14ac:dyDescent="0.4">
      <c r="B2866" t="s">
        <v>1555</v>
      </c>
      <c r="C2866">
        <v>1313.28</v>
      </c>
      <c r="D2866">
        <v>0.35</v>
      </c>
      <c r="E2866">
        <v>2855.16</v>
      </c>
      <c r="F2866">
        <v>253.79</v>
      </c>
      <c r="G2866" t="s">
        <v>37</v>
      </c>
      <c r="H2866">
        <v>1</v>
      </c>
    </row>
    <row r="2867" spans="2:8" ht="15" hidden="1" customHeight="1" x14ac:dyDescent="0.4">
      <c r="B2867" t="s">
        <v>1541</v>
      </c>
      <c r="C2867">
        <v>1220.25</v>
      </c>
      <c r="D2867">
        <v>0.3</v>
      </c>
      <c r="E2867">
        <v>2711.7</v>
      </c>
      <c r="F2867">
        <v>488.11</v>
      </c>
      <c r="G2867" t="s">
        <v>39</v>
      </c>
      <c r="H2867">
        <v>4</v>
      </c>
    </row>
    <row r="2868" spans="2:8" ht="15" hidden="1" customHeight="1" x14ac:dyDescent="0.4">
      <c r="B2868" t="s">
        <v>1539</v>
      </c>
      <c r="C2868">
        <v>1202.02</v>
      </c>
      <c r="D2868">
        <v>0.3</v>
      </c>
      <c r="E2868">
        <v>3606.34</v>
      </c>
      <c r="F2868">
        <v>450.79</v>
      </c>
      <c r="G2868" t="s">
        <v>37</v>
      </c>
      <c r="H2868">
        <v>1</v>
      </c>
    </row>
    <row r="2869" spans="2:8" ht="15" hidden="1" customHeight="1" x14ac:dyDescent="0.4">
      <c r="B2869" t="s">
        <v>1515</v>
      </c>
      <c r="C2869">
        <v>1124.9000000000001</v>
      </c>
      <c r="D2869">
        <v>0.2</v>
      </c>
      <c r="E2869">
        <v>3068.36</v>
      </c>
      <c r="F2869">
        <v>238.65</v>
      </c>
      <c r="G2869" t="s">
        <v>39</v>
      </c>
      <c r="H2869">
        <v>4</v>
      </c>
    </row>
    <row r="2870" spans="2:8" ht="15" hidden="1" customHeight="1" x14ac:dyDescent="0.4">
      <c r="B2870" t="s">
        <v>1509</v>
      </c>
      <c r="C2870">
        <v>1112.1300000000001</v>
      </c>
      <c r="D2870">
        <v>0.3</v>
      </c>
      <c r="E2870">
        <v>2944.08</v>
      </c>
      <c r="F2870">
        <v>327.12</v>
      </c>
      <c r="G2870" t="s">
        <v>37</v>
      </c>
      <c r="H2870">
        <v>1</v>
      </c>
    </row>
    <row r="2871" spans="2:8" ht="15" hidden="1" customHeight="1" x14ac:dyDescent="0.4">
      <c r="B2871" t="s">
        <v>1492</v>
      </c>
      <c r="C2871">
        <v>1060.56</v>
      </c>
      <c r="D2871">
        <v>0.4</v>
      </c>
      <c r="E2871">
        <v>3421.71</v>
      </c>
      <c r="F2871">
        <v>190.09</v>
      </c>
      <c r="G2871" t="s">
        <v>37</v>
      </c>
      <c r="H2871">
        <v>1</v>
      </c>
    </row>
    <row r="2872" spans="2:8" ht="15" hidden="1" customHeight="1" x14ac:dyDescent="0.4">
      <c r="B2872" t="s">
        <v>1484</v>
      </c>
      <c r="C2872">
        <v>1036.08</v>
      </c>
      <c r="D2872">
        <v>0.5</v>
      </c>
      <c r="E2872">
        <v>3701.52</v>
      </c>
      <c r="F2872">
        <v>308.45999999999998</v>
      </c>
      <c r="G2872" t="s">
        <v>40</v>
      </c>
      <c r="H2872">
        <v>2</v>
      </c>
    </row>
    <row r="2873" spans="2:8" ht="15" hidden="1" customHeight="1" x14ac:dyDescent="0.4">
      <c r="B2873" t="s">
        <v>1471</v>
      </c>
      <c r="C2873">
        <v>999.36</v>
      </c>
      <c r="D2873">
        <v>0.3</v>
      </c>
      <c r="E2873">
        <v>3028.8</v>
      </c>
      <c r="F2873">
        <v>378.6</v>
      </c>
      <c r="G2873" t="s">
        <v>37</v>
      </c>
      <c r="H2873">
        <v>1</v>
      </c>
    </row>
    <row r="2874" spans="2:8" ht="15" hidden="1" customHeight="1" x14ac:dyDescent="0.4">
      <c r="B2874" t="s">
        <v>1465</v>
      </c>
      <c r="C2874">
        <v>992.16</v>
      </c>
      <c r="D2874">
        <v>0.3</v>
      </c>
      <c r="E2874">
        <v>2544.2399999999998</v>
      </c>
      <c r="F2874">
        <v>424.04</v>
      </c>
      <c r="G2874" t="s">
        <v>37</v>
      </c>
      <c r="H2874">
        <v>1</v>
      </c>
    </row>
    <row r="2875" spans="2:8" ht="15" hidden="1" customHeight="1" x14ac:dyDescent="0.4">
      <c r="B2875" t="s">
        <v>1463</v>
      </c>
      <c r="C2875">
        <v>989.01</v>
      </c>
      <c r="D2875">
        <v>0.2</v>
      </c>
      <c r="E2875">
        <v>2104.7399999999998</v>
      </c>
      <c r="F2875">
        <v>191.34</v>
      </c>
      <c r="G2875" t="s">
        <v>41</v>
      </c>
      <c r="H2875">
        <v>3</v>
      </c>
    </row>
    <row r="2876" spans="2:8" ht="15" hidden="1" customHeight="1" x14ac:dyDescent="0.4">
      <c r="B2876" t="s">
        <v>1443</v>
      </c>
      <c r="C2876">
        <v>953.27</v>
      </c>
      <c r="D2876">
        <v>0.35</v>
      </c>
      <c r="E2876">
        <v>2958.98</v>
      </c>
      <c r="F2876">
        <v>422.71</v>
      </c>
      <c r="G2876" t="s">
        <v>40</v>
      </c>
      <c r="H2876">
        <v>2</v>
      </c>
    </row>
    <row r="2877" spans="2:8" ht="15" hidden="1" customHeight="1" x14ac:dyDescent="0.4">
      <c r="B2877" t="s">
        <v>1431</v>
      </c>
      <c r="C2877">
        <v>941.69</v>
      </c>
      <c r="D2877">
        <v>0.2</v>
      </c>
      <c r="E2877">
        <v>3139.13</v>
      </c>
      <c r="F2877">
        <v>392.39</v>
      </c>
      <c r="G2877" t="s">
        <v>37</v>
      </c>
      <c r="H2877">
        <v>1</v>
      </c>
    </row>
    <row r="2878" spans="2:8" ht="15" hidden="1" customHeight="1" x14ac:dyDescent="0.4">
      <c r="B2878" t="s">
        <v>1429</v>
      </c>
      <c r="C2878">
        <v>938.8</v>
      </c>
      <c r="D2878">
        <v>0.45</v>
      </c>
      <c r="E2878">
        <v>2129.5</v>
      </c>
      <c r="F2878">
        <v>381.63</v>
      </c>
      <c r="G2878" t="s">
        <v>37</v>
      </c>
      <c r="H2878">
        <v>1</v>
      </c>
    </row>
    <row r="2879" spans="2:8" ht="15" hidden="1" customHeight="1" x14ac:dyDescent="0.4">
      <c r="B2879" t="s">
        <v>1425</v>
      </c>
      <c r="C2879">
        <v>928.44</v>
      </c>
      <c r="D2879">
        <v>0.4</v>
      </c>
      <c r="E2879">
        <v>2018.88</v>
      </c>
      <c r="F2879">
        <v>151.41999999999999</v>
      </c>
      <c r="G2879" t="s">
        <v>37</v>
      </c>
      <c r="H2879">
        <v>1</v>
      </c>
    </row>
    <row r="2880" spans="2:8" ht="15" hidden="1" customHeight="1" x14ac:dyDescent="0.4">
      <c r="B2880" t="s">
        <v>1401</v>
      </c>
      <c r="C2880">
        <v>899.98</v>
      </c>
      <c r="D2880">
        <v>0.3</v>
      </c>
      <c r="E2880">
        <v>1999.96</v>
      </c>
      <c r="F2880">
        <v>299.99</v>
      </c>
      <c r="G2880" t="s">
        <v>40</v>
      </c>
      <c r="H2880">
        <v>2</v>
      </c>
    </row>
    <row r="2881" spans="2:8" ht="15" hidden="1" customHeight="1" x14ac:dyDescent="0.4">
      <c r="B2881" t="s">
        <v>1398</v>
      </c>
      <c r="C2881">
        <v>897.84</v>
      </c>
      <c r="D2881">
        <v>0</v>
      </c>
      <c r="E2881">
        <v>1952.16</v>
      </c>
      <c r="F2881">
        <v>97.61</v>
      </c>
      <c r="G2881" t="s">
        <v>40</v>
      </c>
      <c r="H2881">
        <v>2</v>
      </c>
    </row>
    <row r="2882" spans="2:8" ht="15" hidden="1" customHeight="1" x14ac:dyDescent="0.4">
      <c r="B2882" t="s">
        <v>1393</v>
      </c>
      <c r="C2882">
        <v>890.46</v>
      </c>
      <c r="D2882">
        <v>0.3</v>
      </c>
      <c r="E2882">
        <v>2698.65</v>
      </c>
      <c r="F2882">
        <v>299.85000000000002</v>
      </c>
      <c r="G2882" t="s">
        <v>40</v>
      </c>
      <c r="H2882">
        <v>2</v>
      </c>
    </row>
    <row r="2883" spans="2:8" ht="15" hidden="1" customHeight="1" x14ac:dyDescent="0.4">
      <c r="B2883" t="s">
        <v>1378</v>
      </c>
      <c r="C2883">
        <v>872.83</v>
      </c>
      <c r="D2883">
        <v>0.4</v>
      </c>
      <c r="E2883">
        <v>1902.11</v>
      </c>
      <c r="F2883">
        <v>237.76</v>
      </c>
      <c r="G2883" t="s">
        <v>41</v>
      </c>
      <c r="H2883">
        <v>3</v>
      </c>
    </row>
    <row r="2884" spans="2:8" ht="15" hidden="1" customHeight="1" x14ac:dyDescent="0.4">
      <c r="B2884" t="s">
        <v>1342</v>
      </c>
      <c r="C2884">
        <v>841.79</v>
      </c>
      <c r="D2884">
        <v>0.4</v>
      </c>
      <c r="E2884">
        <v>2752.85</v>
      </c>
      <c r="F2884">
        <v>305.87</v>
      </c>
      <c r="G2884" t="s">
        <v>37</v>
      </c>
      <c r="H2884">
        <v>1</v>
      </c>
    </row>
    <row r="2885" spans="2:8" ht="15" hidden="1" customHeight="1" x14ac:dyDescent="0.4">
      <c r="B2885" t="s">
        <v>1334</v>
      </c>
      <c r="C2885">
        <v>833.76</v>
      </c>
      <c r="D2885">
        <v>0.3</v>
      </c>
      <c r="E2885">
        <v>5211.12</v>
      </c>
      <c r="F2885">
        <v>651.39</v>
      </c>
      <c r="G2885" t="s">
        <v>37</v>
      </c>
      <c r="H2885">
        <v>1</v>
      </c>
    </row>
    <row r="2886" spans="2:8" ht="15" hidden="1" customHeight="1" x14ac:dyDescent="0.4">
      <c r="B2886" t="s">
        <v>1326</v>
      </c>
      <c r="C2886">
        <v>820.32</v>
      </c>
      <c r="D2886">
        <v>0.45</v>
      </c>
      <c r="E2886">
        <v>2563.92</v>
      </c>
      <c r="F2886">
        <v>320.49</v>
      </c>
      <c r="G2886" t="s">
        <v>37</v>
      </c>
      <c r="H2886">
        <v>1</v>
      </c>
    </row>
    <row r="2887" spans="2:8" ht="15" hidden="1" customHeight="1" x14ac:dyDescent="0.4">
      <c r="B2887" t="s">
        <v>1319</v>
      </c>
      <c r="C2887">
        <v>799.35</v>
      </c>
      <c r="D2887">
        <v>0.2</v>
      </c>
      <c r="E2887">
        <v>1816.95</v>
      </c>
      <c r="F2887">
        <v>363.39</v>
      </c>
      <c r="G2887" t="s">
        <v>41</v>
      </c>
      <c r="H2887">
        <v>3</v>
      </c>
    </row>
    <row r="2888" spans="2:8" ht="15" hidden="1" customHeight="1" x14ac:dyDescent="0.4">
      <c r="B2888" t="s">
        <v>1278</v>
      </c>
      <c r="C2888">
        <v>761.76</v>
      </c>
      <c r="D2888">
        <v>0.4</v>
      </c>
      <c r="E2888">
        <v>1904.4</v>
      </c>
      <c r="F2888">
        <v>476.1</v>
      </c>
      <c r="G2888" t="s">
        <v>37</v>
      </c>
      <c r="H2888">
        <v>1</v>
      </c>
    </row>
    <row r="2889" spans="2:8" ht="15" hidden="1" customHeight="1" x14ac:dyDescent="0.4">
      <c r="B2889" t="s">
        <v>1276</v>
      </c>
      <c r="C2889">
        <v>759.26</v>
      </c>
      <c r="D2889">
        <v>0.5</v>
      </c>
      <c r="E2889">
        <v>1952.42</v>
      </c>
      <c r="F2889">
        <v>488.11</v>
      </c>
      <c r="G2889" t="s">
        <v>37</v>
      </c>
      <c r="H2889">
        <v>1</v>
      </c>
    </row>
    <row r="2890" spans="2:8" ht="15" hidden="1" customHeight="1" x14ac:dyDescent="0.4">
      <c r="B2890" t="s">
        <v>1273</v>
      </c>
      <c r="C2890">
        <v>757.41</v>
      </c>
      <c r="D2890">
        <v>0.1</v>
      </c>
      <c r="E2890">
        <v>1577.94</v>
      </c>
      <c r="F2890">
        <v>8.91</v>
      </c>
      <c r="G2890" t="s">
        <v>37</v>
      </c>
      <c r="H2890">
        <v>1</v>
      </c>
    </row>
    <row r="2891" spans="2:8" ht="15" hidden="1" customHeight="1" x14ac:dyDescent="0.4">
      <c r="B2891" t="s">
        <v>1264</v>
      </c>
      <c r="C2891">
        <v>751.96</v>
      </c>
      <c r="D2891">
        <v>0.2</v>
      </c>
      <c r="E2891">
        <v>1599.92</v>
      </c>
      <c r="F2891">
        <v>119.99</v>
      </c>
      <c r="G2891" t="s">
        <v>37</v>
      </c>
      <c r="H2891">
        <v>1</v>
      </c>
    </row>
    <row r="2892" spans="2:8" ht="15" hidden="1" customHeight="1" x14ac:dyDescent="0.4">
      <c r="B2892" t="s">
        <v>1262</v>
      </c>
      <c r="C2892">
        <v>751.8</v>
      </c>
      <c r="D2892">
        <v>0.3</v>
      </c>
      <c r="E2892">
        <v>2278.3200000000002</v>
      </c>
      <c r="F2892">
        <v>379.72</v>
      </c>
      <c r="G2892" t="s">
        <v>37</v>
      </c>
      <c r="H2892">
        <v>1</v>
      </c>
    </row>
    <row r="2893" spans="2:8" ht="15" hidden="1" customHeight="1" x14ac:dyDescent="0.4">
      <c r="B2893" t="s">
        <v>1252</v>
      </c>
      <c r="C2893">
        <v>745.88</v>
      </c>
      <c r="D2893">
        <v>0.3</v>
      </c>
      <c r="E2893">
        <v>4876.88</v>
      </c>
      <c r="F2893">
        <v>382.5</v>
      </c>
      <c r="G2893" t="s">
        <v>37</v>
      </c>
      <c r="H2893">
        <v>1</v>
      </c>
    </row>
    <row r="2894" spans="2:8" ht="15" hidden="1" customHeight="1" x14ac:dyDescent="0.4">
      <c r="B2894" t="s">
        <v>1219</v>
      </c>
      <c r="C2894">
        <v>728.1</v>
      </c>
      <c r="D2894">
        <v>0.3</v>
      </c>
      <c r="E2894">
        <v>1733.6</v>
      </c>
      <c r="F2894">
        <v>346.72</v>
      </c>
      <c r="G2894" t="s">
        <v>37</v>
      </c>
      <c r="H2894">
        <v>1</v>
      </c>
    </row>
    <row r="2895" spans="2:8" ht="15" hidden="1" customHeight="1" x14ac:dyDescent="0.4">
      <c r="B2895" t="s">
        <v>1113</v>
      </c>
      <c r="C2895">
        <v>656.64</v>
      </c>
      <c r="D2895">
        <v>0.3</v>
      </c>
      <c r="E2895">
        <v>1527.12</v>
      </c>
      <c r="F2895">
        <v>152.71</v>
      </c>
      <c r="G2895" t="s">
        <v>37</v>
      </c>
      <c r="H2895">
        <v>1</v>
      </c>
    </row>
    <row r="2896" spans="2:8" ht="15" hidden="1" customHeight="1" x14ac:dyDescent="0.4">
      <c r="B2896" t="s">
        <v>1084</v>
      </c>
      <c r="C2896">
        <v>647.54999999999995</v>
      </c>
      <c r="D2896">
        <v>0.5</v>
      </c>
      <c r="E2896">
        <v>4626.1499999999996</v>
      </c>
      <c r="F2896">
        <v>490.37</v>
      </c>
      <c r="G2896" t="s">
        <v>41</v>
      </c>
      <c r="H2896">
        <v>3</v>
      </c>
    </row>
    <row r="2897" spans="2:8" ht="15" hidden="1" customHeight="1" x14ac:dyDescent="0.4">
      <c r="B2897" t="s">
        <v>1036</v>
      </c>
      <c r="C2897">
        <v>622.02</v>
      </c>
      <c r="D2897">
        <v>0.15</v>
      </c>
      <c r="E2897">
        <v>2221.8000000000002</v>
      </c>
      <c r="F2897">
        <v>253.92</v>
      </c>
      <c r="G2897" t="s">
        <v>39</v>
      </c>
      <c r="H2897">
        <v>4</v>
      </c>
    </row>
    <row r="2898" spans="2:8" ht="15" hidden="1" customHeight="1" x14ac:dyDescent="0.4">
      <c r="B2898" t="s">
        <v>1021</v>
      </c>
      <c r="C2898">
        <v>613.84</v>
      </c>
      <c r="D2898">
        <v>0.2</v>
      </c>
      <c r="E2898">
        <v>1578.64</v>
      </c>
      <c r="F2898">
        <v>394.66</v>
      </c>
      <c r="G2898" t="s">
        <v>37</v>
      </c>
      <c r="H2898">
        <v>1</v>
      </c>
    </row>
    <row r="2899" spans="2:8" ht="15" hidden="1" customHeight="1" x14ac:dyDescent="0.4">
      <c r="B2899" t="s">
        <v>1004</v>
      </c>
      <c r="C2899">
        <v>608.24</v>
      </c>
      <c r="D2899">
        <v>0.5</v>
      </c>
      <c r="E2899">
        <v>1955.12</v>
      </c>
      <c r="F2899">
        <v>271.55</v>
      </c>
      <c r="G2899" t="s">
        <v>37</v>
      </c>
      <c r="H2899">
        <v>1</v>
      </c>
    </row>
    <row r="2900" spans="2:8" ht="15" hidden="1" customHeight="1" x14ac:dyDescent="0.4">
      <c r="B2900" t="s">
        <v>960</v>
      </c>
      <c r="C2900">
        <v>587.16</v>
      </c>
      <c r="D2900">
        <v>0.2</v>
      </c>
      <c r="E2900">
        <v>1436.52</v>
      </c>
      <c r="F2900">
        <v>239.42</v>
      </c>
      <c r="G2900" t="s">
        <v>37</v>
      </c>
      <c r="H2900">
        <v>1</v>
      </c>
    </row>
    <row r="2901" spans="2:8" ht="15" hidden="1" customHeight="1" x14ac:dyDescent="0.4">
      <c r="B2901" t="s">
        <v>922</v>
      </c>
      <c r="C2901">
        <v>572.54999999999995</v>
      </c>
      <c r="D2901">
        <v>0.5</v>
      </c>
      <c r="E2901">
        <v>1590.6</v>
      </c>
      <c r="F2901">
        <v>318.12</v>
      </c>
      <c r="G2901" t="s">
        <v>41</v>
      </c>
      <c r="H2901">
        <v>3</v>
      </c>
    </row>
    <row r="2902" spans="2:8" ht="15" hidden="1" customHeight="1" x14ac:dyDescent="0.4">
      <c r="B2902" t="s">
        <v>877</v>
      </c>
      <c r="C2902">
        <v>557.64</v>
      </c>
      <c r="D2902">
        <v>0.3</v>
      </c>
      <c r="E2902">
        <v>1640.16</v>
      </c>
      <c r="F2902">
        <v>68.34</v>
      </c>
      <c r="G2902" t="s">
        <v>37</v>
      </c>
      <c r="H2902">
        <v>1</v>
      </c>
    </row>
    <row r="2903" spans="2:8" ht="15" hidden="1" customHeight="1" x14ac:dyDescent="0.4">
      <c r="B2903" t="s">
        <v>858</v>
      </c>
      <c r="C2903">
        <v>547.57000000000005</v>
      </c>
      <c r="D2903">
        <v>0.05</v>
      </c>
      <c r="E2903">
        <v>1332.64</v>
      </c>
      <c r="F2903">
        <v>80.77</v>
      </c>
      <c r="G2903" t="s">
        <v>39</v>
      </c>
      <c r="H2903">
        <v>4</v>
      </c>
    </row>
    <row r="2904" spans="2:8" ht="15" hidden="1" customHeight="1" x14ac:dyDescent="0.4">
      <c r="B2904" t="s">
        <v>849</v>
      </c>
      <c r="C2904">
        <v>542.64</v>
      </c>
      <c r="D2904">
        <v>0.2</v>
      </c>
      <c r="E2904">
        <v>2276.04</v>
      </c>
      <c r="F2904">
        <v>151.53</v>
      </c>
      <c r="G2904" t="s">
        <v>37</v>
      </c>
      <c r="H2904">
        <v>1</v>
      </c>
    </row>
    <row r="2905" spans="2:8" ht="15" hidden="1" customHeight="1" x14ac:dyDescent="0.4">
      <c r="B2905" t="s">
        <v>846</v>
      </c>
      <c r="C2905">
        <v>541.62</v>
      </c>
      <c r="D2905">
        <v>0.2</v>
      </c>
      <c r="E2905">
        <v>1464.12</v>
      </c>
      <c r="F2905">
        <v>244.02</v>
      </c>
      <c r="G2905" t="s">
        <v>37</v>
      </c>
      <c r="H2905">
        <v>1</v>
      </c>
    </row>
    <row r="2906" spans="2:8" ht="15" hidden="1" customHeight="1" x14ac:dyDescent="0.4">
      <c r="B2906" t="s">
        <v>772</v>
      </c>
      <c r="C2906">
        <v>521.77</v>
      </c>
      <c r="D2906">
        <v>0.25</v>
      </c>
      <c r="E2906">
        <v>1677.19</v>
      </c>
      <c r="F2906">
        <v>264</v>
      </c>
      <c r="G2906" t="s">
        <v>40</v>
      </c>
      <c r="H2906">
        <v>2</v>
      </c>
    </row>
    <row r="2907" spans="2:8" ht="15" hidden="1" customHeight="1" x14ac:dyDescent="0.4">
      <c r="B2907" t="s">
        <v>767</v>
      </c>
      <c r="C2907">
        <v>519.29999999999995</v>
      </c>
      <c r="D2907">
        <v>0.45</v>
      </c>
      <c r="E2907">
        <v>1180.44</v>
      </c>
      <c r="F2907">
        <v>196.74</v>
      </c>
      <c r="G2907" t="s">
        <v>37</v>
      </c>
      <c r="H2907">
        <v>1</v>
      </c>
    </row>
    <row r="2908" spans="2:8" ht="15" hidden="1" customHeight="1" x14ac:dyDescent="0.4">
      <c r="B2908" t="s">
        <v>768</v>
      </c>
      <c r="C2908">
        <v>519.29999999999995</v>
      </c>
      <c r="D2908">
        <v>0.45</v>
      </c>
      <c r="E2908">
        <v>1180.44</v>
      </c>
      <c r="F2908">
        <v>196.74</v>
      </c>
      <c r="G2908" t="s">
        <v>37</v>
      </c>
      <c r="H2908">
        <v>1</v>
      </c>
    </row>
    <row r="2909" spans="2:8" ht="15" hidden="1" customHeight="1" x14ac:dyDescent="0.4">
      <c r="B2909" t="s">
        <v>728</v>
      </c>
      <c r="C2909">
        <v>510.64</v>
      </c>
      <c r="D2909">
        <v>0.5</v>
      </c>
      <c r="E2909">
        <v>1702.12</v>
      </c>
      <c r="F2909">
        <v>121.58</v>
      </c>
      <c r="G2909" t="s">
        <v>37</v>
      </c>
      <c r="H2909">
        <v>1</v>
      </c>
    </row>
    <row r="2910" spans="2:8" ht="15" hidden="1" customHeight="1" x14ac:dyDescent="0.4">
      <c r="B2910" t="s">
        <v>667</v>
      </c>
      <c r="C2910">
        <v>493.79</v>
      </c>
      <c r="D2910">
        <v>0.2</v>
      </c>
      <c r="E2910">
        <v>2244.48</v>
      </c>
      <c r="F2910">
        <v>160.32</v>
      </c>
      <c r="G2910" t="s">
        <v>41</v>
      </c>
      <c r="H2910">
        <v>3</v>
      </c>
    </row>
    <row r="2911" spans="2:8" ht="15" hidden="1" customHeight="1" x14ac:dyDescent="0.4">
      <c r="B2911" t="s">
        <v>662</v>
      </c>
      <c r="C2911">
        <v>489.98</v>
      </c>
      <c r="D2911">
        <v>0.15</v>
      </c>
      <c r="E2911">
        <v>1160.78</v>
      </c>
      <c r="F2911">
        <v>161.22</v>
      </c>
      <c r="G2911" t="s">
        <v>37</v>
      </c>
      <c r="H2911">
        <v>1</v>
      </c>
    </row>
    <row r="2912" spans="2:8" ht="15" hidden="1" customHeight="1" x14ac:dyDescent="0.4">
      <c r="B2912" t="s">
        <v>636</v>
      </c>
      <c r="C2912">
        <v>485.28</v>
      </c>
      <c r="D2912">
        <v>0.2</v>
      </c>
      <c r="E2912">
        <v>1128.72</v>
      </c>
      <c r="F2912">
        <v>141.09</v>
      </c>
      <c r="G2912" t="s">
        <v>37</v>
      </c>
      <c r="H2912">
        <v>1</v>
      </c>
    </row>
    <row r="2913" spans="2:8" ht="15" hidden="1" customHeight="1" x14ac:dyDescent="0.4">
      <c r="B2913" t="s">
        <v>593</v>
      </c>
      <c r="C2913">
        <v>473.76</v>
      </c>
      <c r="D2913">
        <v>0.25</v>
      </c>
      <c r="E2913">
        <v>1393.92</v>
      </c>
      <c r="F2913">
        <v>174.24</v>
      </c>
      <c r="G2913" t="s">
        <v>37</v>
      </c>
      <c r="H2913">
        <v>1</v>
      </c>
    </row>
    <row r="2914" spans="2:8" ht="15" hidden="1" customHeight="1" x14ac:dyDescent="0.4">
      <c r="B2914" t="s">
        <v>545</v>
      </c>
      <c r="C2914">
        <v>459.96</v>
      </c>
      <c r="D2914">
        <v>0.35</v>
      </c>
      <c r="E2914">
        <v>4242.3599999999997</v>
      </c>
      <c r="F2914">
        <v>530.29999999999995</v>
      </c>
      <c r="G2914" t="s">
        <v>41</v>
      </c>
      <c r="H2914">
        <v>3</v>
      </c>
    </row>
    <row r="2915" spans="2:8" ht="15" hidden="1" customHeight="1" x14ac:dyDescent="0.4">
      <c r="B2915" t="s">
        <v>544</v>
      </c>
      <c r="C2915">
        <v>459.4</v>
      </c>
      <c r="D2915">
        <v>0.5</v>
      </c>
      <c r="E2915">
        <v>1640.7</v>
      </c>
      <c r="F2915">
        <v>328.14</v>
      </c>
      <c r="G2915" t="s">
        <v>37</v>
      </c>
      <c r="H2915">
        <v>1</v>
      </c>
    </row>
    <row r="2916" spans="2:8" ht="15" hidden="1" customHeight="1" x14ac:dyDescent="0.4">
      <c r="B2916" t="s">
        <v>527</v>
      </c>
      <c r="C2916">
        <v>455.76</v>
      </c>
      <c r="D2916">
        <v>0.2</v>
      </c>
      <c r="E2916">
        <v>1035.8399999999999</v>
      </c>
      <c r="F2916">
        <v>69.989999999999995</v>
      </c>
      <c r="G2916" t="s">
        <v>39</v>
      </c>
      <c r="H2916">
        <v>4</v>
      </c>
    </row>
    <row r="2917" spans="2:8" ht="15" hidden="1" customHeight="1" x14ac:dyDescent="0.4">
      <c r="B2917" t="s">
        <v>491</v>
      </c>
      <c r="C2917">
        <v>447.28</v>
      </c>
      <c r="D2917">
        <v>0.55000000000000004</v>
      </c>
      <c r="E2917">
        <v>2183.98</v>
      </c>
      <c r="F2917">
        <v>526.26</v>
      </c>
      <c r="G2917" t="s">
        <v>37</v>
      </c>
      <c r="H2917">
        <v>1</v>
      </c>
    </row>
    <row r="2918" spans="2:8" ht="15" hidden="1" customHeight="1" x14ac:dyDescent="0.4">
      <c r="B2918" t="s">
        <v>422</v>
      </c>
      <c r="C2918">
        <v>433.44</v>
      </c>
      <c r="D2918">
        <v>0.1</v>
      </c>
      <c r="E2918">
        <v>1008</v>
      </c>
      <c r="F2918">
        <v>126</v>
      </c>
      <c r="G2918" t="s">
        <v>37</v>
      </c>
      <c r="H2918">
        <v>1</v>
      </c>
    </row>
    <row r="2919" spans="2:8" ht="15" hidden="1" customHeight="1" x14ac:dyDescent="0.4">
      <c r="B2919" t="s">
        <v>373</v>
      </c>
      <c r="C2919">
        <v>421.59</v>
      </c>
      <c r="D2919">
        <v>0.1</v>
      </c>
      <c r="E2919">
        <v>896.99</v>
      </c>
      <c r="F2919">
        <v>896.99</v>
      </c>
      <c r="G2919" t="s">
        <v>37</v>
      </c>
      <c r="H2919">
        <v>1</v>
      </c>
    </row>
    <row r="2920" spans="2:8" ht="15" hidden="1" customHeight="1" x14ac:dyDescent="0.4">
      <c r="B2920" t="s">
        <v>367</v>
      </c>
      <c r="C2920">
        <v>421.2</v>
      </c>
      <c r="D2920">
        <v>0.3</v>
      </c>
      <c r="E2920">
        <v>1560.24</v>
      </c>
      <c r="F2920">
        <v>520.08000000000004</v>
      </c>
      <c r="G2920" t="s">
        <v>39</v>
      </c>
      <c r="H2920">
        <v>4</v>
      </c>
    </row>
    <row r="2921" spans="2:8" ht="15" hidden="1" customHeight="1" x14ac:dyDescent="0.4">
      <c r="B2921" t="s">
        <v>325</v>
      </c>
      <c r="C2921">
        <v>414.3</v>
      </c>
      <c r="D2921">
        <v>0.4</v>
      </c>
      <c r="E2921">
        <v>1726.65</v>
      </c>
      <c r="F2921">
        <v>336.12</v>
      </c>
      <c r="G2921" t="s">
        <v>41</v>
      </c>
      <c r="H2921">
        <v>3</v>
      </c>
    </row>
    <row r="2922" spans="2:8" ht="15" hidden="1" customHeight="1" x14ac:dyDescent="0.4">
      <c r="B2922" t="s">
        <v>317</v>
      </c>
      <c r="C2922">
        <v>413.28</v>
      </c>
      <c r="D2922">
        <v>0.45</v>
      </c>
      <c r="E2922">
        <v>2756.34</v>
      </c>
      <c r="F2922">
        <v>367.51</v>
      </c>
      <c r="G2922" t="s">
        <v>37</v>
      </c>
      <c r="H2922">
        <v>1</v>
      </c>
    </row>
    <row r="2923" spans="2:8" ht="15" hidden="1" customHeight="1" x14ac:dyDescent="0.4">
      <c r="B2923" t="s">
        <v>309</v>
      </c>
      <c r="C2923">
        <v>413.04</v>
      </c>
      <c r="D2923">
        <v>0.35</v>
      </c>
      <c r="E2923">
        <v>1215.3599999999999</v>
      </c>
      <c r="F2923">
        <v>91.15</v>
      </c>
      <c r="G2923" t="s">
        <v>37</v>
      </c>
      <c r="H2923">
        <v>1</v>
      </c>
    </row>
    <row r="2924" spans="2:8" ht="15" hidden="1" customHeight="1" x14ac:dyDescent="0.4">
      <c r="B2924" t="s">
        <v>310</v>
      </c>
      <c r="C2924">
        <v>413.04</v>
      </c>
      <c r="D2924">
        <v>0.3</v>
      </c>
      <c r="E2924">
        <v>1215.3599999999999</v>
      </c>
      <c r="F2924">
        <v>91.15</v>
      </c>
      <c r="G2924" t="s">
        <v>37</v>
      </c>
      <c r="H2924">
        <v>1</v>
      </c>
    </row>
    <row r="2925" spans="2:8" ht="15" hidden="1" customHeight="1" x14ac:dyDescent="0.4">
      <c r="B2925" t="s">
        <v>270</v>
      </c>
      <c r="C2925">
        <v>406.72</v>
      </c>
      <c r="D2925">
        <v>0.15</v>
      </c>
      <c r="E2925">
        <v>1564.29</v>
      </c>
      <c r="F2925">
        <v>120.33</v>
      </c>
      <c r="G2925" t="s">
        <v>37</v>
      </c>
      <c r="H2925">
        <v>1</v>
      </c>
    </row>
    <row r="2926" spans="2:8" ht="15" hidden="1" customHeight="1" x14ac:dyDescent="0.4">
      <c r="B2926" t="s">
        <v>245</v>
      </c>
      <c r="C2926">
        <v>404.67</v>
      </c>
      <c r="D2926">
        <v>0.45</v>
      </c>
      <c r="E2926">
        <v>1190.49</v>
      </c>
      <c r="F2926">
        <v>102.04</v>
      </c>
      <c r="G2926" t="s">
        <v>37</v>
      </c>
      <c r="H2926">
        <v>1</v>
      </c>
    </row>
    <row r="2927" spans="2:8" ht="15" hidden="1" customHeight="1" x14ac:dyDescent="0.4">
      <c r="B2927" t="s">
        <v>235</v>
      </c>
      <c r="C2927">
        <v>401.22</v>
      </c>
      <c r="D2927">
        <v>0.45</v>
      </c>
      <c r="E2927">
        <v>911.88</v>
      </c>
      <c r="F2927">
        <v>151.97999999999999</v>
      </c>
      <c r="G2927" t="s">
        <v>37</v>
      </c>
      <c r="H2927">
        <v>1</v>
      </c>
    </row>
    <row r="2928" spans="2:8" ht="15" hidden="1" customHeight="1" x14ac:dyDescent="0.4">
      <c r="B2928" t="s">
        <v>183</v>
      </c>
      <c r="C2928">
        <v>395.35</v>
      </c>
      <c r="D2928">
        <v>0.05</v>
      </c>
      <c r="E2928">
        <v>988.63</v>
      </c>
      <c r="F2928">
        <v>123.58</v>
      </c>
      <c r="G2928" t="s">
        <v>37</v>
      </c>
      <c r="H2928">
        <v>1</v>
      </c>
    </row>
    <row r="2929" spans="2:8" ht="15" hidden="1" customHeight="1" x14ac:dyDescent="0.4">
      <c r="B2929" t="s">
        <v>167</v>
      </c>
      <c r="C2929">
        <v>394.27</v>
      </c>
      <c r="D2929">
        <v>0.35</v>
      </c>
      <c r="E2929">
        <v>1408.1</v>
      </c>
      <c r="F2929">
        <v>112.65</v>
      </c>
      <c r="G2929" t="s">
        <v>37</v>
      </c>
      <c r="H2929">
        <v>1</v>
      </c>
    </row>
    <row r="2930" spans="2:8" ht="15" hidden="1" customHeight="1" x14ac:dyDescent="0.4">
      <c r="B2930" t="s">
        <v>134</v>
      </c>
      <c r="C2930">
        <v>390.6</v>
      </c>
      <c r="D2930">
        <v>0.4</v>
      </c>
      <c r="E2930">
        <v>2056.0500000000002</v>
      </c>
      <c r="F2930">
        <v>370.09</v>
      </c>
      <c r="G2930" t="s">
        <v>41</v>
      </c>
      <c r="H2930">
        <v>3</v>
      </c>
    </row>
    <row r="2931" spans="2:8" ht="15" hidden="1" customHeight="1" x14ac:dyDescent="0.4">
      <c r="B2931" t="s">
        <v>125</v>
      </c>
      <c r="C2931">
        <v>387.9</v>
      </c>
      <c r="D2931">
        <v>0.4</v>
      </c>
      <c r="E2931">
        <v>1021.14</v>
      </c>
      <c r="F2931">
        <v>170.19</v>
      </c>
      <c r="G2931" t="s">
        <v>41</v>
      </c>
      <c r="H2931">
        <v>3</v>
      </c>
    </row>
    <row r="2932" spans="2:8" ht="15" hidden="1" customHeight="1" x14ac:dyDescent="0.4">
      <c r="B2932" t="s">
        <v>45</v>
      </c>
      <c r="C2932">
        <v>377.83</v>
      </c>
      <c r="D2932">
        <v>0.4</v>
      </c>
      <c r="E2932">
        <v>1314.43</v>
      </c>
      <c r="F2932">
        <v>410.76</v>
      </c>
      <c r="G2932" t="s">
        <v>37</v>
      </c>
      <c r="H2932">
        <v>1</v>
      </c>
    </row>
    <row r="2933" spans="2:8" ht="15" hidden="1" customHeight="1" x14ac:dyDescent="0.4">
      <c r="B2933" t="s">
        <v>3449</v>
      </c>
      <c r="C2933">
        <v>377.34</v>
      </c>
      <c r="D2933">
        <v>0.4</v>
      </c>
      <c r="E2933">
        <v>1312.64</v>
      </c>
      <c r="F2933">
        <v>262.52999999999997</v>
      </c>
      <c r="G2933" t="s">
        <v>40</v>
      </c>
      <c r="H2933">
        <v>2</v>
      </c>
    </row>
    <row r="2934" spans="2:8" ht="15" hidden="1" customHeight="1" x14ac:dyDescent="0.4">
      <c r="B2934" t="s">
        <v>3541</v>
      </c>
      <c r="C2934">
        <v>373.78</v>
      </c>
      <c r="D2934">
        <v>0.25</v>
      </c>
      <c r="E2934">
        <v>1779.9</v>
      </c>
      <c r="F2934">
        <v>284.77999999999997</v>
      </c>
      <c r="G2934" t="s">
        <v>39</v>
      </c>
      <c r="H2934">
        <v>4</v>
      </c>
    </row>
    <row r="2935" spans="2:8" ht="15" hidden="1" customHeight="1" x14ac:dyDescent="0.4">
      <c r="B2935" t="s">
        <v>3542</v>
      </c>
      <c r="C2935">
        <v>372.06</v>
      </c>
      <c r="D2935">
        <v>0.4</v>
      </c>
      <c r="E2935">
        <v>2189.52</v>
      </c>
      <c r="F2935">
        <v>339.38</v>
      </c>
      <c r="G2935" t="s">
        <v>37</v>
      </c>
      <c r="H2935">
        <v>1</v>
      </c>
    </row>
    <row r="2936" spans="2:8" ht="15" hidden="1" customHeight="1" x14ac:dyDescent="0.4">
      <c r="B2936" t="s">
        <v>3543</v>
      </c>
      <c r="C2936">
        <v>371.04</v>
      </c>
      <c r="D2936">
        <v>0.2</v>
      </c>
      <c r="E2936">
        <v>757.32</v>
      </c>
      <c r="F2936">
        <v>378.66</v>
      </c>
      <c r="G2936" t="s">
        <v>39</v>
      </c>
      <c r="H2936">
        <v>4</v>
      </c>
    </row>
    <row r="2937" spans="2:8" ht="15" hidden="1" customHeight="1" x14ac:dyDescent="0.4">
      <c r="B2937" t="s">
        <v>3544</v>
      </c>
      <c r="C2937">
        <v>364.95</v>
      </c>
      <c r="D2937">
        <v>0.2</v>
      </c>
      <c r="E2937">
        <v>729.99</v>
      </c>
      <c r="F2937">
        <v>243.33</v>
      </c>
      <c r="G2937" t="s">
        <v>37</v>
      </c>
      <c r="H2937">
        <v>1</v>
      </c>
    </row>
    <row r="2938" spans="2:8" ht="15" hidden="1" customHeight="1" x14ac:dyDescent="0.4">
      <c r="B2938" t="s">
        <v>3545</v>
      </c>
      <c r="C2938">
        <v>364.8</v>
      </c>
      <c r="D2938">
        <v>0.3</v>
      </c>
      <c r="E2938">
        <v>2605.92</v>
      </c>
      <c r="F2938">
        <v>651.48</v>
      </c>
      <c r="G2938" t="s">
        <v>40</v>
      </c>
      <c r="H2938">
        <v>2</v>
      </c>
    </row>
    <row r="2939" spans="2:8" ht="15" hidden="1" customHeight="1" x14ac:dyDescent="0.4">
      <c r="B2939" t="s">
        <v>1398</v>
      </c>
      <c r="C2939">
        <v>357</v>
      </c>
      <c r="D2939">
        <v>0.1</v>
      </c>
      <c r="E2939">
        <v>2550</v>
      </c>
      <c r="F2939">
        <v>425</v>
      </c>
      <c r="G2939" t="s">
        <v>40</v>
      </c>
      <c r="H2939">
        <v>2</v>
      </c>
    </row>
    <row r="2940" spans="2:8" ht="15" hidden="1" customHeight="1" x14ac:dyDescent="0.4">
      <c r="B2940" t="s">
        <v>3546</v>
      </c>
      <c r="C2940">
        <v>356.4</v>
      </c>
      <c r="D2940">
        <v>0.45</v>
      </c>
      <c r="E2940">
        <v>1620.3</v>
      </c>
      <c r="F2940">
        <v>145.83000000000001</v>
      </c>
      <c r="G2940" t="s">
        <v>41</v>
      </c>
      <c r="H2940">
        <v>3</v>
      </c>
    </row>
    <row r="2941" spans="2:8" ht="15" hidden="1" customHeight="1" x14ac:dyDescent="0.4">
      <c r="B2941" t="s">
        <v>3547</v>
      </c>
      <c r="C2941">
        <v>345.93</v>
      </c>
      <c r="D2941">
        <v>0.05</v>
      </c>
      <c r="E2941">
        <v>865.05</v>
      </c>
      <c r="F2941">
        <v>123.58</v>
      </c>
      <c r="G2941" t="s">
        <v>37</v>
      </c>
      <c r="H2941">
        <v>1</v>
      </c>
    </row>
    <row r="2942" spans="2:8" ht="15" hidden="1" customHeight="1" x14ac:dyDescent="0.4">
      <c r="B2942" t="s">
        <v>3548</v>
      </c>
      <c r="C2942">
        <v>345.75</v>
      </c>
      <c r="D2942">
        <v>0.4</v>
      </c>
      <c r="E2942">
        <v>735.75</v>
      </c>
      <c r="F2942">
        <v>147.15</v>
      </c>
      <c r="G2942" t="s">
        <v>37</v>
      </c>
      <c r="H2942">
        <v>1</v>
      </c>
    </row>
    <row r="2943" spans="2:8" ht="15" hidden="1" customHeight="1" x14ac:dyDescent="0.4">
      <c r="B2943" t="s">
        <v>3549</v>
      </c>
      <c r="C2943">
        <v>345.12</v>
      </c>
      <c r="D2943">
        <v>0.15</v>
      </c>
      <c r="E2943">
        <v>803.04</v>
      </c>
      <c r="F2943">
        <v>100.38</v>
      </c>
      <c r="G2943" t="s">
        <v>37</v>
      </c>
      <c r="H2943">
        <v>1</v>
      </c>
    </row>
    <row r="2944" spans="2:8" ht="15" hidden="1" customHeight="1" x14ac:dyDescent="0.4">
      <c r="B2944" t="s">
        <v>3550</v>
      </c>
      <c r="C2944">
        <v>341.99</v>
      </c>
      <c r="D2944">
        <v>0.3</v>
      </c>
      <c r="E2944">
        <v>2735.95</v>
      </c>
      <c r="F2944">
        <v>569.99</v>
      </c>
      <c r="G2944" t="s">
        <v>41</v>
      </c>
      <c r="H2944">
        <v>3</v>
      </c>
    </row>
    <row r="2945" spans="2:8" ht="15" hidden="1" customHeight="1" x14ac:dyDescent="0.4">
      <c r="B2945" t="s">
        <v>3542</v>
      </c>
      <c r="C2945">
        <v>340.41</v>
      </c>
      <c r="D2945">
        <v>0.4</v>
      </c>
      <c r="E2945">
        <v>1362.06</v>
      </c>
      <c r="F2945">
        <v>194.58</v>
      </c>
      <c r="G2945" t="s">
        <v>37</v>
      </c>
      <c r="H2945">
        <v>1</v>
      </c>
    </row>
    <row r="2946" spans="2:8" ht="15" hidden="1" customHeight="1" x14ac:dyDescent="0.4">
      <c r="B2946" t="s">
        <v>3551</v>
      </c>
      <c r="C2946">
        <v>333.58</v>
      </c>
      <c r="D2946">
        <v>0.4</v>
      </c>
      <c r="E2946">
        <v>1088.23</v>
      </c>
      <c r="F2946">
        <v>161.22</v>
      </c>
      <c r="G2946" t="s">
        <v>37</v>
      </c>
      <c r="H2946">
        <v>1</v>
      </c>
    </row>
    <row r="2947" spans="2:8" ht="15" hidden="1" customHeight="1" x14ac:dyDescent="0.4">
      <c r="B2947" t="s">
        <v>3552</v>
      </c>
      <c r="C2947">
        <v>331.92</v>
      </c>
      <c r="D2947">
        <v>0.45</v>
      </c>
      <c r="E2947">
        <v>1383.12</v>
      </c>
      <c r="F2947">
        <v>160.79</v>
      </c>
      <c r="G2947" t="s">
        <v>37</v>
      </c>
      <c r="H2947">
        <v>1</v>
      </c>
    </row>
    <row r="2948" spans="2:8" ht="15" hidden="1" customHeight="1" x14ac:dyDescent="0.4">
      <c r="B2948" t="s">
        <v>3553</v>
      </c>
      <c r="C2948">
        <v>327.96</v>
      </c>
      <c r="D2948">
        <v>0.4</v>
      </c>
      <c r="E2948">
        <v>1131.03</v>
      </c>
      <c r="F2948">
        <v>339.31</v>
      </c>
      <c r="G2948" t="s">
        <v>37</v>
      </c>
      <c r="H2948">
        <v>1</v>
      </c>
    </row>
    <row r="2949" spans="2:8" ht="15" hidden="1" customHeight="1" x14ac:dyDescent="0.4">
      <c r="B2949" t="s">
        <v>3554</v>
      </c>
      <c r="C2949">
        <v>327.24</v>
      </c>
      <c r="D2949">
        <v>0.2</v>
      </c>
      <c r="E2949">
        <v>2182.6799999999998</v>
      </c>
      <c r="F2949">
        <v>363.78</v>
      </c>
      <c r="G2949" t="s">
        <v>37</v>
      </c>
      <c r="H2949">
        <v>1</v>
      </c>
    </row>
    <row r="2950" spans="2:8" ht="15" hidden="1" customHeight="1" x14ac:dyDescent="0.4">
      <c r="B2950" t="s">
        <v>3555</v>
      </c>
      <c r="C2950">
        <v>323.39999999999998</v>
      </c>
      <c r="D2950">
        <v>0.35</v>
      </c>
      <c r="E2950">
        <v>2021.88</v>
      </c>
      <c r="F2950">
        <v>144.41999999999999</v>
      </c>
      <c r="G2950" t="s">
        <v>40</v>
      </c>
      <c r="H2950">
        <v>2</v>
      </c>
    </row>
    <row r="2951" spans="2:8" ht="15" hidden="1" customHeight="1" x14ac:dyDescent="0.4">
      <c r="B2951" t="s">
        <v>3556</v>
      </c>
      <c r="C2951">
        <v>319.2</v>
      </c>
      <c r="D2951">
        <v>0.45</v>
      </c>
      <c r="E2951">
        <v>887.46</v>
      </c>
      <c r="F2951">
        <v>63.39</v>
      </c>
      <c r="G2951" t="s">
        <v>37</v>
      </c>
      <c r="H2951">
        <v>1</v>
      </c>
    </row>
    <row r="2952" spans="2:8" ht="15" hidden="1" customHeight="1" x14ac:dyDescent="0.4">
      <c r="B2952" t="s">
        <v>3557</v>
      </c>
      <c r="C2952">
        <v>317.79000000000002</v>
      </c>
      <c r="D2952">
        <v>0.2</v>
      </c>
      <c r="E2952">
        <v>850.99</v>
      </c>
      <c r="F2952">
        <v>212.85</v>
      </c>
      <c r="G2952" t="s">
        <v>37</v>
      </c>
      <c r="H2952">
        <v>1</v>
      </c>
    </row>
    <row r="2953" spans="2:8" ht="15" hidden="1" customHeight="1" x14ac:dyDescent="0.4">
      <c r="B2953" t="s">
        <v>3558</v>
      </c>
      <c r="C2953">
        <v>317.16000000000003</v>
      </c>
      <c r="D2953">
        <v>0.4</v>
      </c>
      <c r="E2953">
        <v>1094.22</v>
      </c>
      <c r="F2953">
        <v>182.37</v>
      </c>
      <c r="G2953" t="s">
        <v>40</v>
      </c>
      <c r="H2953">
        <v>2</v>
      </c>
    </row>
    <row r="2954" spans="2:8" ht="15" hidden="1" customHeight="1" x14ac:dyDescent="0.4">
      <c r="B2954" t="s">
        <v>3559</v>
      </c>
      <c r="C2954">
        <v>313.26</v>
      </c>
      <c r="D2954">
        <v>0.25</v>
      </c>
      <c r="E2954">
        <v>2563.06</v>
      </c>
      <c r="F2954">
        <v>284.77999999999997</v>
      </c>
      <c r="G2954" t="s">
        <v>37</v>
      </c>
      <c r="H2954">
        <v>1</v>
      </c>
    </row>
    <row r="2955" spans="2:8" ht="15" hidden="1" customHeight="1" x14ac:dyDescent="0.4">
      <c r="B2955" t="s">
        <v>3560</v>
      </c>
      <c r="C2955">
        <v>313.2</v>
      </c>
      <c r="D2955">
        <v>0.4</v>
      </c>
      <c r="E2955">
        <v>803.52</v>
      </c>
      <c r="F2955">
        <v>133.91999999999999</v>
      </c>
      <c r="G2955" t="s">
        <v>37</v>
      </c>
      <c r="H2955">
        <v>1</v>
      </c>
    </row>
    <row r="2956" spans="2:8" ht="15" hidden="1" customHeight="1" x14ac:dyDescent="0.4">
      <c r="B2956" t="s">
        <v>3561</v>
      </c>
      <c r="C2956">
        <v>307.8</v>
      </c>
      <c r="D2956">
        <v>0.1</v>
      </c>
      <c r="E2956">
        <v>732.9</v>
      </c>
      <c r="F2956">
        <v>21.99</v>
      </c>
      <c r="G2956" t="s">
        <v>37</v>
      </c>
      <c r="H2956">
        <v>1</v>
      </c>
    </row>
    <row r="2957" spans="2:8" ht="15" hidden="1" customHeight="1" x14ac:dyDescent="0.4">
      <c r="B2957" t="s">
        <v>3562</v>
      </c>
      <c r="C2957">
        <v>305.76</v>
      </c>
      <c r="D2957">
        <v>0.3</v>
      </c>
      <c r="E2957">
        <v>1092.72</v>
      </c>
      <c r="F2957">
        <v>122.93</v>
      </c>
      <c r="G2957" t="s">
        <v>37</v>
      </c>
      <c r="H2957">
        <v>1</v>
      </c>
    </row>
    <row r="2958" spans="2:8" ht="15" hidden="1" customHeight="1" x14ac:dyDescent="0.4">
      <c r="B2958" t="s">
        <v>3563</v>
      </c>
      <c r="C2958">
        <v>304.32</v>
      </c>
      <c r="D2958">
        <v>0.45</v>
      </c>
      <c r="E2958">
        <v>1127.52</v>
      </c>
      <c r="F2958">
        <v>140.94</v>
      </c>
      <c r="G2958" t="s">
        <v>39</v>
      </c>
      <c r="H2958">
        <v>4</v>
      </c>
    </row>
    <row r="2959" spans="2:8" ht="15" hidden="1" customHeight="1" x14ac:dyDescent="0.4">
      <c r="B2959" t="s">
        <v>3442</v>
      </c>
      <c r="C2959">
        <v>303.8</v>
      </c>
      <c r="D2959">
        <v>0</v>
      </c>
      <c r="E2959">
        <v>1012.68</v>
      </c>
      <c r="F2959">
        <v>123.99</v>
      </c>
      <c r="G2959" t="s">
        <v>37</v>
      </c>
      <c r="H2959">
        <v>1</v>
      </c>
    </row>
    <row r="2960" spans="2:8" ht="15" hidden="1" customHeight="1" x14ac:dyDescent="0.4">
      <c r="B2960" t="s">
        <v>3564</v>
      </c>
      <c r="C2960">
        <v>302.54000000000002</v>
      </c>
      <c r="D2960">
        <v>0.25</v>
      </c>
      <c r="E2960">
        <v>818.02</v>
      </c>
      <c r="F2960">
        <v>116.86</v>
      </c>
      <c r="G2960" t="s">
        <v>37</v>
      </c>
      <c r="H2960">
        <v>1</v>
      </c>
    </row>
    <row r="2961" spans="2:8" ht="15" hidden="1" customHeight="1" x14ac:dyDescent="0.4">
      <c r="B2961" t="s">
        <v>3565</v>
      </c>
      <c r="C2961">
        <v>301.47000000000003</v>
      </c>
      <c r="D2961">
        <v>0.2</v>
      </c>
      <c r="E2961">
        <v>1264.47</v>
      </c>
      <c r="F2961">
        <v>151.53</v>
      </c>
      <c r="G2961" t="s">
        <v>40</v>
      </c>
      <c r="H2961">
        <v>2</v>
      </c>
    </row>
    <row r="2962" spans="2:8" ht="15" hidden="1" customHeight="1" x14ac:dyDescent="0.4">
      <c r="B2962" t="s">
        <v>3566</v>
      </c>
      <c r="C2962">
        <v>301.32</v>
      </c>
      <c r="D2962">
        <v>0.3</v>
      </c>
      <c r="E2962">
        <v>1039.32</v>
      </c>
      <c r="F2962">
        <v>137.71</v>
      </c>
      <c r="G2962" t="s">
        <v>37</v>
      </c>
      <c r="H2962">
        <v>1</v>
      </c>
    </row>
    <row r="2963" spans="2:8" ht="15" hidden="1" customHeight="1" x14ac:dyDescent="0.4">
      <c r="B2963" t="s">
        <v>3567</v>
      </c>
      <c r="C2963">
        <v>297.64</v>
      </c>
      <c r="D2963">
        <v>0.4</v>
      </c>
      <c r="E2963">
        <v>901.95</v>
      </c>
      <c r="F2963">
        <v>300.64999999999998</v>
      </c>
      <c r="G2963" t="s">
        <v>39</v>
      </c>
      <c r="H2963">
        <v>4</v>
      </c>
    </row>
    <row r="2964" spans="2:8" ht="15" hidden="1" customHeight="1" x14ac:dyDescent="0.4">
      <c r="B2964" t="s">
        <v>3568</v>
      </c>
      <c r="C2964">
        <v>296.33</v>
      </c>
      <c r="D2964">
        <v>0.25</v>
      </c>
      <c r="E2964">
        <v>808.73</v>
      </c>
      <c r="F2964">
        <v>115.53</v>
      </c>
      <c r="G2964" t="s">
        <v>41</v>
      </c>
      <c r="H2964">
        <v>3</v>
      </c>
    </row>
    <row r="2965" spans="2:8" ht="15" hidden="1" customHeight="1" x14ac:dyDescent="0.4">
      <c r="B2965" t="s">
        <v>877</v>
      </c>
      <c r="C2965">
        <v>290.97000000000003</v>
      </c>
      <c r="D2965">
        <v>0.25</v>
      </c>
      <c r="E2965">
        <v>593.82000000000005</v>
      </c>
      <c r="F2965">
        <v>114.03</v>
      </c>
      <c r="G2965" t="s">
        <v>37</v>
      </c>
      <c r="H2965">
        <v>1</v>
      </c>
    </row>
    <row r="2966" spans="2:8" ht="15" hidden="1" customHeight="1" x14ac:dyDescent="0.4">
      <c r="B2966" t="s">
        <v>3569</v>
      </c>
      <c r="C2966">
        <v>289.05</v>
      </c>
      <c r="D2966">
        <v>0.25</v>
      </c>
      <c r="E2966">
        <v>850.35</v>
      </c>
      <c r="F2966">
        <v>102.04</v>
      </c>
      <c r="G2966" t="s">
        <v>37</v>
      </c>
      <c r="H2966">
        <v>1</v>
      </c>
    </row>
    <row r="2967" spans="2:8" ht="15" hidden="1" customHeight="1" x14ac:dyDescent="0.4">
      <c r="B2967" t="s">
        <v>3570</v>
      </c>
      <c r="C2967">
        <v>286.38</v>
      </c>
      <c r="D2967">
        <v>0.25</v>
      </c>
      <c r="E2967">
        <v>1193.4000000000001</v>
      </c>
      <c r="F2967">
        <v>132.6</v>
      </c>
      <c r="G2967" t="s">
        <v>37</v>
      </c>
      <c r="H2967">
        <v>1</v>
      </c>
    </row>
    <row r="2968" spans="2:8" ht="15" hidden="1" customHeight="1" x14ac:dyDescent="0.4">
      <c r="B2968" t="s">
        <v>3571</v>
      </c>
      <c r="C2968">
        <v>285.2</v>
      </c>
      <c r="D2968">
        <v>0.1</v>
      </c>
      <c r="E2968">
        <v>606.9</v>
      </c>
      <c r="F2968">
        <v>72.83</v>
      </c>
      <c r="G2968" t="s">
        <v>37</v>
      </c>
      <c r="H2968">
        <v>1</v>
      </c>
    </row>
    <row r="2969" spans="2:8" ht="15" hidden="1" customHeight="1" x14ac:dyDescent="0.4">
      <c r="B2969" t="s">
        <v>1555</v>
      </c>
      <c r="C2969">
        <v>284.45999999999998</v>
      </c>
      <c r="D2969">
        <v>0.5</v>
      </c>
      <c r="E2969">
        <v>618.86</v>
      </c>
      <c r="F2969">
        <v>56.26</v>
      </c>
      <c r="G2969" t="s">
        <v>37</v>
      </c>
      <c r="H2969">
        <v>1</v>
      </c>
    </row>
    <row r="2970" spans="2:8" ht="15" hidden="1" customHeight="1" x14ac:dyDescent="0.4">
      <c r="B2970" t="s">
        <v>3572</v>
      </c>
      <c r="C2970">
        <v>282.20999999999998</v>
      </c>
      <c r="D2970">
        <v>0.25</v>
      </c>
      <c r="E2970">
        <v>1085.42</v>
      </c>
      <c r="F2970">
        <v>155.06</v>
      </c>
      <c r="G2970" t="s">
        <v>37</v>
      </c>
      <c r="H2970">
        <v>1</v>
      </c>
    </row>
    <row r="2971" spans="2:8" ht="15" hidden="1" customHeight="1" x14ac:dyDescent="0.4">
      <c r="B2971" t="s">
        <v>3573</v>
      </c>
      <c r="C2971">
        <v>280.2</v>
      </c>
      <c r="D2971">
        <v>0.2</v>
      </c>
      <c r="E2971">
        <v>824.28</v>
      </c>
      <c r="F2971">
        <v>164.86</v>
      </c>
      <c r="G2971" t="s">
        <v>40</v>
      </c>
      <c r="H2971">
        <v>2</v>
      </c>
    </row>
    <row r="2972" spans="2:8" ht="15" hidden="1" customHeight="1" x14ac:dyDescent="0.4">
      <c r="B2972" t="s">
        <v>3574</v>
      </c>
      <c r="C2972">
        <v>273.77999999999997</v>
      </c>
      <c r="D2972">
        <v>0.5</v>
      </c>
      <c r="E2972">
        <v>2489.4</v>
      </c>
      <c r="F2972">
        <v>276.60000000000002</v>
      </c>
      <c r="G2972" t="s">
        <v>37</v>
      </c>
      <c r="H2972">
        <v>1</v>
      </c>
    </row>
    <row r="2973" spans="2:8" ht="15" hidden="1" customHeight="1" x14ac:dyDescent="0.4">
      <c r="B2973" t="s">
        <v>3575</v>
      </c>
      <c r="C2973">
        <v>273.24</v>
      </c>
      <c r="D2973">
        <v>0.3</v>
      </c>
      <c r="E2973">
        <v>719.07</v>
      </c>
      <c r="F2973">
        <v>65.37</v>
      </c>
      <c r="G2973" t="s">
        <v>41</v>
      </c>
      <c r="H2973">
        <v>3</v>
      </c>
    </row>
    <row r="2974" spans="2:8" ht="15" hidden="1" customHeight="1" x14ac:dyDescent="0.4">
      <c r="B2974" t="s">
        <v>3576</v>
      </c>
      <c r="C2974">
        <v>272.52</v>
      </c>
      <c r="D2974">
        <v>0.05</v>
      </c>
      <c r="E2974">
        <v>1704.96</v>
      </c>
      <c r="F2974">
        <v>56.83</v>
      </c>
      <c r="G2974" t="s">
        <v>40</v>
      </c>
      <c r="H2974">
        <v>2</v>
      </c>
    </row>
    <row r="2975" spans="2:8" ht="15" hidden="1" customHeight="1" x14ac:dyDescent="0.4">
      <c r="B2975" t="s">
        <v>3577</v>
      </c>
      <c r="C2975">
        <v>266.49</v>
      </c>
      <c r="D2975">
        <v>0.45</v>
      </c>
      <c r="E2975">
        <v>761.4</v>
      </c>
      <c r="F2975">
        <v>84.6</v>
      </c>
      <c r="G2975" t="s">
        <v>40</v>
      </c>
      <c r="H2975">
        <v>2</v>
      </c>
    </row>
    <row r="2976" spans="2:8" ht="15" hidden="1" customHeight="1" x14ac:dyDescent="0.4">
      <c r="B2976" t="s">
        <v>3578</v>
      </c>
      <c r="C2976">
        <v>265.44</v>
      </c>
      <c r="D2976">
        <v>0.05</v>
      </c>
      <c r="E2976">
        <v>856.8</v>
      </c>
      <c r="F2976">
        <v>61.2</v>
      </c>
      <c r="G2976" t="s">
        <v>39</v>
      </c>
      <c r="H2976">
        <v>4</v>
      </c>
    </row>
    <row r="2977" spans="2:8" ht="15" hidden="1" customHeight="1" x14ac:dyDescent="0.4">
      <c r="B2977" t="s">
        <v>3579</v>
      </c>
      <c r="C2977">
        <v>264.82</v>
      </c>
      <c r="D2977">
        <v>0.2</v>
      </c>
      <c r="E2977">
        <v>662.17</v>
      </c>
      <c r="F2977">
        <v>147.15</v>
      </c>
      <c r="G2977" t="s">
        <v>37</v>
      </c>
      <c r="H2977">
        <v>1</v>
      </c>
    </row>
    <row r="2978" spans="2:8" ht="15" hidden="1" customHeight="1" x14ac:dyDescent="0.4">
      <c r="B2978" t="s">
        <v>3580</v>
      </c>
      <c r="C2978">
        <v>264.33</v>
      </c>
      <c r="D2978">
        <v>0.3</v>
      </c>
      <c r="E2978">
        <v>587.79</v>
      </c>
      <c r="F2978">
        <v>65.31</v>
      </c>
      <c r="G2978" t="s">
        <v>41</v>
      </c>
      <c r="H2978">
        <v>3</v>
      </c>
    </row>
    <row r="2979" spans="2:8" ht="15" hidden="1" customHeight="1" x14ac:dyDescent="0.4">
      <c r="B2979" t="s">
        <v>3581</v>
      </c>
      <c r="C2979">
        <v>262.38</v>
      </c>
      <c r="D2979">
        <v>0.2</v>
      </c>
      <c r="E2979">
        <v>1968.03</v>
      </c>
      <c r="F2979">
        <v>437.34</v>
      </c>
      <c r="G2979" t="s">
        <v>37</v>
      </c>
      <c r="H2979">
        <v>1</v>
      </c>
    </row>
    <row r="2980" spans="2:8" ht="15" hidden="1" customHeight="1" x14ac:dyDescent="0.4">
      <c r="B2980" t="s">
        <v>3582</v>
      </c>
      <c r="C2980">
        <v>262.08</v>
      </c>
      <c r="D2980">
        <v>0.4</v>
      </c>
      <c r="E2980">
        <v>1048.56</v>
      </c>
      <c r="F2980">
        <v>262.14</v>
      </c>
      <c r="G2980" t="s">
        <v>41</v>
      </c>
      <c r="H2980">
        <v>3</v>
      </c>
    </row>
    <row r="2981" spans="2:8" ht="15" hidden="1" customHeight="1" x14ac:dyDescent="0.4">
      <c r="B2981" t="s">
        <v>3581</v>
      </c>
      <c r="C2981">
        <v>261.82</v>
      </c>
      <c r="D2981">
        <v>0.3</v>
      </c>
      <c r="E2981">
        <v>737.02</v>
      </c>
      <c r="F2981">
        <v>81.89</v>
      </c>
      <c r="G2981" t="s">
        <v>37</v>
      </c>
      <c r="H2981">
        <v>1</v>
      </c>
    </row>
    <row r="2982" spans="2:8" ht="15" hidden="1" customHeight="1" x14ac:dyDescent="0.4">
      <c r="B2982" t="s">
        <v>3583</v>
      </c>
      <c r="C2982">
        <v>260.82</v>
      </c>
      <c r="D2982">
        <v>0.45</v>
      </c>
      <c r="E2982">
        <v>2173.5</v>
      </c>
      <c r="F2982">
        <v>232.88</v>
      </c>
      <c r="G2982" t="s">
        <v>40</v>
      </c>
      <c r="H2982">
        <v>2</v>
      </c>
    </row>
    <row r="2983" spans="2:8" ht="15" hidden="1" customHeight="1" x14ac:dyDescent="0.4">
      <c r="B2983" t="s">
        <v>3584</v>
      </c>
      <c r="C2983">
        <v>260.61</v>
      </c>
      <c r="D2983">
        <v>0.25</v>
      </c>
      <c r="E2983">
        <v>1628.82</v>
      </c>
      <c r="F2983">
        <v>144.78</v>
      </c>
      <c r="G2983" t="s">
        <v>41</v>
      </c>
      <c r="H2983">
        <v>3</v>
      </c>
    </row>
    <row r="2984" spans="2:8" ht="15" hidden="1" customHeight="1" x14ac:dyDescent="0.4">
      <c r="B2984" t="s">
        <v>3585</v>
      </c>
      <c r="C2984">
        <v>258.14999999999998</v>
      </c>
      <c r="D2984">
        <v>0.3</v>
      </c>
      <c r="E2984">
        <v>759.6</v>
      </c>
      <c r="F2984">
        <v>91.15</v>
      </c>
      <c r="G2984" t="s">
        <v>41</v>
      </c>
      <c r="H2984">
        <v>3</v>
      </c>
    </row>
    <row r="2985" spans="2:8" ht="15" hidden="1" customHeight="1" x14ac:dyDescent="0.4">
      <c r="B2985" t="s">
        <v>3586</v>
      </c>
      <c r="C2985">
        <v>256.77999999999997</v>
      </c>
      <c r="D2985">
        <v>0.35</v>
      </c>
      <c r="E2985">
        <v>2054.27</v>
      </c>
      <c r="F2985">
        <v>256.77999999999997</v>
      </c>
      <c r="G2985" t="s">
        <v>39</v>
      </c>
      <c r="H2985">
        <v>4</v>
      </c>
    </row>
    <row r="2986" spans="2:8" ht="15" hidden="1" customHeight="1" x14ac:dyDescent="0.4">
      <c r="B2986" t="s">
        <v>3567</v>
      </c>
      <c r="C2986">
        <v>252.59</v>
      </c>
      <c r="D2986">
        <v>0.15</v>
      </c>
      <c r="E2986">
        <v>971.5</v>
      </c>
      <c r="F2986">
        <v>194.3</v>
      </c>
      <c r="G2986" t="s">
        <v>39</v>
      </c>
      <c r="H2986">
        <v>4</v>
      </c>
    </row>
    <row r="2987" spans="2:8" ht="15" hidden="1" customHeight="1" x14ac:dyDescent="0.4">
      <c r="B2987" t="s">
        <v>3587</v>
      </c>
      <c r="C2987">
        <v>252.24</v>
      </c>
      <c r="D2987">
        <v>0.35</v>
      </c>
      <c r="E2987">
        <v>1097.28</v>
      </c>
      <c r="F2987">
        <v>102.87</v>
      </c>
      <c r="G2987" t="s">
        <v>37</v>
      </c>
      <c r="H2987">
        <v>1</v>
      </c>
    </row>
    <row r="2988" spans="2:8" ht="15" hidden="1" customHeight="1" x14ac:dyDescent="0.4">
      <c r="B2988" t="s">
        <v>3588</v>
      </c>
      <c r="C2988">
        <v>252</v>
      </c>
      <c r="D2988">
        <v>0.55000000000000004</v>
      </c>
      <c r="E2988">
        <v>869.1</v>
      </c>
      <c r="F2988">
        <v>173.82</v>
      </c>
      <c r="G2988" t="s">
        <v>37</v>
      </c>
      <c r="H2988">
        <v>1</v>
      </c>
    </row>
    <row r="2989" spans="2:8" ht="15" hidden="1" customHeight="1" x14ac:dyDescent="0.4">
      <c r="B2989" t="s">
        <v>3589</v>
      </c>
      <c r="C2989">
        <v>248.64</v>
      </c>
      <c r="D2989">
        <v>0.4</v>
      </c>
      <c r="E2989">
        <v>858.06</v>
      </c>
      <c r="F2989">
        <v>122.58</v>
      </c>
      <c r="G2989" t="s">
        <v>40</v>
      </c>
      <c r="H2989">
        <v>2</v>
      </c>
    </row>
    <row r="2990" spans="2:8" ht="15" hidden="1" customHeight="1" x14ac:dyDescent="0.4">
      <c r="B2990" t="s">
        <v>3590</v>
      </c>
      <c r="C2990">
        <v>247.03</v>
      </c>
      <c r="D2990">
        <v>0.35</v>
      </c>
      <c r="E2990">
        <v>976.78</v>
      </c>
      <c r="F2990">
        <v>139.54</v>
      </c>
      <c r="G2990" t="s">
        <v>37</v>
      </c>
      <c r="H2990">
        <v>1</v>
      </c>
    </row>
    <row r="2991" spans="2:8" ht="15" hidden="1" customHeight="1" x14ac:dyDescent="0.4">
      <c r="B2991" t="s">
        <v>3591</v>
      </c>
      <c r="C2991">
        <v>246.85</v>
      </c>
      <c r="D2991">
        <v>0.15</v>
      </c>
      <c r="E2991">
        <v>822.85</v>
      </c>
      <c r="F2991">
        <v>411.43</v>
      </c>
      <c r="G2991" t="s">
        <v>37</v>
      </c>
      <c r="H2991">
        <v>1</v>
      </c>
    </row>
    <row r="2992" spans="2:8" ht="15" hidden="1" customHeight="1" x14ac:dyDescent="0.4">
      <c r="B2992" t="s">
        <v>3592</v>
      </c>
      <c r="C2992">
        <v>244.86</v>
      </c>
      <c r="D2992">
        <v>0.45</v>
      </c>
      <c r="E2992">
        <v>583.38</v>
      </c>
      <c r="F2992">
        <v>83.34</v>
      </c>
      <c r="G2992" t="s">
        <v>37</v>
      </c>
      <c r="H2992">
        <v>1</v>
      </c>
    </row>
    <row r="2993" spans="2:8" ht="15" hidden="1" customHeight="1" x14ac:dyDescent="0.4">
      <c r="B2993" t="s">
        <v>3593</v>
      </c>
      <c r="C2993">
        <v>243.48</v>
      </c>
      <c r="D2993">
        <v>0.15</v>
      </c>
      <c r="E2993">
        <v>755.73</v>
      </c>
      <c r="F2993">
        <v>91.44</v>
      </c>
      <c r="G2993" t="s">
        <v>39</v>
      </c>
      <c r="H2993">
        <v>4</v>
      </c>
    </row>
    <row r="2994" spans="2:8" ht="15" hidden="1" customHeight="1" x14ac:dyDescent="0.4">
      <c r="B2994" t="s">
        <v>3594</v>
      </c>
      <c r="C2994">
        <v>241.2</v>
      </c>
      <c r="D2994">
        <v>0.5</v>
      </c>
      <c r="E2994">
        <v>635.04</v>
      </c>
      <c r="F2994">
        <v>79.38</v>
      </c>
      <c r="G2994" t="s">
        <v>40</v>
      </c>
      <c r="H2994">
        <v>2</v>
      </c>
    </row>
    <row r="2995" spans="2:8" ht="15" hidden="1" customHeight="1" x14ac:dyDescent="0.4">
      <c r="B2995" t="s">
        <v>3445</v>
      </c>
      <c r="C2995">
        <v>239.91</v>
      </c>
      <c r="D2995">
        <v>0.4</v>
      </c>
      <c r="E2995">
        <v>2665.62</v>
      </c>
      <c r="F2995">
        <v>634.96</v>
      </c>
      <c r="G2995" t="s">
        <v>40</v>
      </c>
      <c r="H2995">
        <v>2</v>
      </c>
    </row>
    <row r="2996" spans="2:8" ht="15" hidden="1" customHeight="1" x14ac:dyDescent="0.4">
      <c r="B2996" t="s">
        <v>3544</v>
      </c>
      <c r="C2996">
        <v>239.58</v>
      </c>
      <c r="D2996">
        <v>0.25</v>
      </c>
      <c r="E2996">
        <v>798.75</v>
      </c>
      <c r="F2996">
        <v>226.31</v>
      </c>
      <c r="G2996" t="s">
        <v>37</v>
      </c>
      <c r="H2996">
        <v>1</v>
      </c>
    </row>
    <row r="2997" spans="2:8" ht="15" hidden="1" customHeight="1" x14ac:dyDescent="0.4">
      <c r="B2997" t="s">
        <v>3595</v>
      </c>
      <c r="C2997">
        <v>239.04</v>
      </c>
      <c r="D2997">
        <v>0.25</v>
      </c>
      <c r="E2997">
        <v>583.44000000000005</v>
      </c>
      <c r="F2997">
        <v>72.930000000000007</v>
      </c>
      <c r="G2997" t="s">
        <v>37</v>
      </c>
      <c r="H2997">
        <v>1</v>
      </c>
    </row>
    <row r="2998" spans="2:8" ht="15" hidden="1" customHeight="1" x14ac:dyDescent="0.4">
      <c r="B2998" t="s">
        <v>3571</v>
      </c>
      <c r="C2998">
        <v>238.8</v>
      </c>
      <c r="D2998">
        <v>0.2</v>
      </c>
      <c r="E2998">
        <v>497.64</v>
      </c>
      <c r="F2998">
        <v>66.349999999999994</v>
      </c>
      <c r="G2998" t="s">
        <v>37</v>
      </c>
      <c r="H2998">
        <v>1</v>
      </c>
    </row>
    <row r="2999" spans="2:8" ht="15" hidden="1" customHeight="1" x14ac:dyDescent="0.4">
      <c r="B2999" t="s">
        <v>3596</v>
      </c>
      <c r="C2999">
        <v>238.68</v>
      </c>
      <c r="D2999">
        <v>0.15</v>
      </c>
      <c r="E2999">
        <v>1836</v>
      </c>
      <c r="F2999">
        <v>459</v>
      </c>
      <c r="G2999" t="s">
        <v>40</v>
      </c>
      <c r="H2999">
        <v>2</v>
      </c>
    </row>
    <row r="3000" spans="2:8" ht="15" hidden="1" customHeight="1" x14ac:dyDescent="0.4">
      <c r="B3000" t="s">
        <v>3597</v>
      </c>
      <c r="C3000">
        <v>238.56</v>
      </c>
      <c r="D3000">
        <v>0.1</v>
      </c>
      <c r="E3000">
        <v>3408</v>
      </c>
      <c r="F3000">
        <v>426</v>
      </c>
      <c r="G3000" t="s">
        <v>39</v>
      </c>
      <c r="H3000">
        <v>4</v>
      </c>
    </row>
    <row r="3001" spans="2:8" ht="15" hidden="1" customHeight="1" x14ac:dyDescent="0.4">
      <c r="B3001" t="s">
        <v>3545</v>
      </c>
      <c r="C3001">
        <v>238.32</v>
      </c>
      <c r="D3001">
        <v>0.35</v>
      </c>
      <c r="E3001">
        <v>496.53</v>
      </c>
      <c r="F3001">
        <v>120.82</v>
      </c>
      <c r="G3001" t="s">
        <v>40</v>
      </c>
      <c r="H3001">
        <v>2</v>
      </c>
    </row>
    <row r="3002" spans="2:8" ht="15" hidden="1" customHeight="1" x14ac:dyDescent="0.4">
      <c r="B3002" t="s">
        <v>3598</v>
      </c>
      <c r="C3002">
        <v>235.95</v>
      </c>
      <c r="D3002">
        <v>0.3</v>
      </c>
      <c r="E3002">
        <v>1025.8800000000001</v>
      </c>
      <c r="F3002">
        <v>136.78</v>
      </c>
      <c r="G3002" t="s">
        <v>37</v>
      </c>
      <c r="H3002">
        <v>1</v>
      </c>
    </row>
    <row r="3003" spans="2:8" ht="15" hidden="1" customHeight="1" x14ac:dyDescent="0.4">
      <c r="B3003" t="s">
        <v>3599</v>
      </c>
      <c r="C3003">
        <v>235.44</v>
      </c>
      <c r="D3003">
        <v>0.25</v>
      </c>
      <c r="E3003">
        <v>906.24</v>
      </c>
      <c r="F3003">
        <v>113.28</v>
      </c>
      <c r="G3003" t="s">
        <v>37</v>
      </c>
      <c r="H3003">
        <v>1</v>
      </c>
    </row>
    <row r="3004" spans="2:8" ht="15" hidden="1" customHeight="1" x14ac:dyDescent="0.4">
      <c r="B3004" t="s">
        <v>3600</v>
      </c>
      <c r="C3004">
        <v>233.52</v>
      </c>
      <c r="D3004">
        <v>0.5</v>
      </c>
      <c r="E3004">
        <v>584.22</v>
      </c>
      <c r="F3004">
        <v>83.46</v>
      </c>
      <c r="G3004" t="s">
        <v>37</v>
      </c>
      <c r="H3004">
        <v>1</v>
      </c>
    </row>
    <row r="3005" spans="2:8" ht="15" hidden="1" customHeight="1" x14ac:dyDescent="0.4">
      <c r="B3005" t="s">
        <v>3601</v>
      </c>
      <c r="C3005">
        <v>233.22</v>
      </c>
      <c r="D3005">
        <v>0.2</v>
      </c>
      <c r="E3005">
        <v>832.93</v>
      </c>
      <c r="F3005">
        <v>95.19</v>
      </c>
      <c r="G3005" t="s">
        <v>40</v>
      </c>
      <c r="H3005">
        <v>2</v>
      </c>
    </row>
    <row r="3006" spans="2:8" ht="15" hidden="1" customHeight="1" x14ac:dyDescent="0.4">
      <c r="B3006" t="s">
        <v>3602</v>
      </c>
      <c r="C3006">
        <v>232.56</v>
      </c>
      <c r="D3006">
        <v>0.2</v>
      </c>
      <c r="E3006">
        <v>866.06</v>
      </c>
      <c r="F3006">
        <v>173.21</v>
      </c>
      <c r="G3006" t="s">
        <v>37</v>
      </c>
      <c r="H3006">
        <v>1</v>
      </c>
    </row>
    <row r="3007" spans="2:8" ht="15" hidden="1" customHeight="1" x14ac:dyDescent="0.4">
      <c r="B3007" t="s">
        <v>3603</v>
      </c>
      <c r="C3007">
        <v>232.08</v>
      </c>
      <c r="D3007">
        <v>0.05</v>
      </c>
      <c r="E3007">
        <v>535.65</v>
      </c>
      <c r="F3007">
        <v>178.55</v>
      </c>
      <c r="G3007" t="s">
        <v>37</v>
      </c>
      <c r="H3007">
        <v>1</v>
      </c>
    </row>
    <row r="3008" spans="2:8" ht="15" hidden="1" customHeight="1" x14ac:dyDescent="0.4">
      <c r="B3008" t="s">
        <v>3604</v>
      </c>
      <c r="C3008">
        <v>230.13</v>
      </c>
      <c r="D3008">
        <v>0.2</v>
      </c>
      <c r="E3008">
        <v>836.93</v>
      </c>
      <c r="F3008">
        <v>261.54000000000002</v>
      </c>
      <c r="G3008" t="s">
        <v>41</v>
      </c>
      <c r="H3008">
        <v>3</v>
      </c>
    </row>
    <row r="3009" spans="2:8" ht="15" hidden="1" customHeight="1" x14ac:dyDescent="0.4">
      <c r="B3009" t="s">
        <v>3605</v>
      </c>
      <c r="C3009">
        <v>229.3</v>
      </c>
      <c r="D3009">
        <v>0.1</v>
      </c>
      <c r="E3009">
        <v>881.93</v>
      </c>
      <c r="F3009">
        <v>100.79</v>
      </c>
      <c r="G3009" t="s">
        <v>37</v>
      </c>
      <c r="H3009">
        <v>1</v>
      </c>
    </row>
    <row r="3010" spans="2:8" ht="15" hidden="1" customHeight="1" x14ac:dyDescent="0.4">
      <c r="B3010" t="s">
        <v>3606</v>
      </c>
      <c r="C3010">
        <v>227.18</v>
      </c>
      <c r="D3010">
        <v>0.2</v>
      </c>
      <c r="E3010">
        <v>786.62</v>
      </c>
      <c r="F3010">
        <v>124.86</v>
      </c>
      <c r="G3010" t="s">
        <v>37</v>
      </c>
      <c r="H3010">
        <v>1</v>
      </c>
    </row>
    <row r="3011" spans="2:8" ht="15" hidden="1" customHeight="1" x14ac:dyDescent="0.4">
      <c r="B3011" t="s">
        <v>3607</v>
      </c>
      <c r="C3011">
        <v>227.11</v>
      </c>
      <c r="D3011">
        <v>0.2</v>
      </c>
      <c r="E3011">
        <v>474.25</v>
      </c>
      <c r="F3011">
        <v>158.08000000000001</v>
      </c>
      <c r="G3011" t="s">
        <v>40</v>
      </c>
      <c r="H3011">
        <v>2</v>
      </c>
    </row>
    <row r="3012" spans="2:8" ht="15" hidden="1" customHeight="1" x14ac:dyDescent="0.4">
      <c r="B3012" t="s">
        <v>3608</v>
      </c>
      <c r="C3012">
        <v>226.96</v>
      </c>
      <c r="D3012">
        <v>0.45</v>
      </c>
      <c r="E3012">
        <v>2951.44</v>
      </c>
      <c r="F3012">
        <v>340.55</v>
      </c>
      <c r="G3012" t="s">
        <v>40</v>
      </c>
      <c r="H3012">
        <v>2</v>
      </c>
    </row>
    <row r="3013" spans="2:8" ht="15" hidden="1" customHeight="1" x14ac:dyDescent="0.4">
      <c r="B3013" t="s">
        <v>3609</v>
      </c>
      <c r="C3013">
        <v>225.9</v>
      </c>
      <c r="D3013">
        <v>0.2</v>
      </c>
      <c r="E3013">
        <v>579.45000000000005</v>
      </c>
      <c r="F3013">
        <v>104.3</v>
      </c>
      <c r="G3013" t="s">
        <v>40</v>
      </c>
      <c r="H3013">
        <v>2</v>
      </c>
    </row>
    <row r="3014" spans="2:8" ht="15" hidden="1" customHeight="1" x14ac:dyDescent="0.4">
      <c r="B3014" t="s">
        <v>3610</v>
      </c>
      <c r="C3014">
        <v>225.9</v>
      </c>
      <c r="D3014">
        <v>0.3</v>
      </c>
      <c r="E3014">
        <v>579.45000000000005</v>
      </c>
      <c r="F3014">
        <v>104.3</v>
      </c>
      <c r="G3014" t="s">
        <v>37</v>
      </c>
      <c r="H3014">
        <v>1</v>
      </c>
    </row>
    <row r="3015" spans="2:8" ht="15" hidden="1" customHeight="1" x14ac:dyDescent="0.4">
      <c r="B3015" t="s">
        <v>3611</v>
      </c>
      <c r="C3015">
        <v>224.03</v>
      </c>
      <c r="D3015">
        <v>0.2</v>
      </c>
      <c r="E3015">
        <v>717.41</v>
      </c>
      <c r="F3015">
        <v>59.78</v>
      </c>
      <c r="G3015" t="s">
        <v>41</v>
      </c>
      <c r="H3015">
        <v>3</v>
      </c>
    </row>
    <row r="3016" spans="2:8" ht="15" hidden="1" customHeight="1" x14ac:dyDescent="0.4">
      <c r="B3016" t="s">
        <v>3544</v>
      </c>
      <c r="C3016">
        <v>223.11</v>
      </c>
      <c r="D3016">
        <v>0.2</v>
      </c>
      <c r="E3016">
        <v>1239.8399999999999</v>
      </c>
      <c r="F3016">
        <v>413.28</v>
      </c>
      <c r="G3016" t="s">
        <v>37</v>
      </c>
      <c r="H3016">
        <v>1</v>
      </c>
    </row>
    <row r="3017" spans="2:8" ht="15" hidden="1" customHeight="1" x14ac:dyDescent="0.4">
      <c r="B3017" t="s">
        <v>3612</v>
      </c>
      <c r="C3017">
        <v>221.85</v>
      </c>
      <c r="D3017">
        <v>0.4</v>
      </c>
      <c r="E3017">
        <v>853.65</v>
      </c>
      <c r="F3017">
        <v>170.73</v>
      </c>
      <c r="G3017" t="s">
        <v>37</v>
      </c>
      <c r="H3017">
        <v>1</v>
      </c>
    </row>
    <row r="3018" spans="2:8" ht="15" hidden="1" customHeight="1" x14ac:dyDescent="0.4">
      <c r="B3018" t="s">
        <v>3613</v>
      </c>
      <c r="C3018">
        <v>221.52</v>
      </c>
      <c r="D3018">
        <v>0.4</v>
      </c>
      <c r="E3018">
        <v>672.51</v>
      </c>
      <c r="F3018">
        <v>263.73</v>
      </c>
      <c r="G3018" t="s">
        <v>37</v>
      </c>
      <c r="H3018">
        <v>1</v>
      </c>
    </row>
    <row r="3019" spans="2:8" ht="15" hidden="1" customHeight="1" x14ac:dyDescent="0.4">
      <c r="B3019" t="s">
        <v>3614</v>
      </c>
      <c r="C3019">
        <v>221.13</v>
      </c>
      <c r="D3019">
        <v>0.3</v>
      </c>
      <c r="E3019">
        <v>502.95</v>
      </c>
      <c r="F3019">
        <v>71.849999999999994</v>
      </c>
      <c r="G3019" t="s">
        <v>37</v>
      </c>
      <c r="H3019">
        <v>1</v>
      </c>
    </row>
    <row r="3020" spans="2:8" ht="15" hidden="1" customHeight="1" x14ac:dyDescent="0.4">
      <c r="B3020" t="s">
        <v>3450</v>
      </c>
      <c r="C3020">
        <v>220.56</v>
      </c>
      <c r="D3020">
        <v>0.1</v>
      </c>
      <c r="E3020">
        <v>1696.64</v>
      </c>
      <c r="F3020">
        <v>424.16</v>
      </c>
      <c r="G3020" t="s">
        <v>37</v>
      </c>
      <c r="H3020">
        <v>1</v>
      </c>
    </row>
    <row r="3021" spans="2:8" ht="15" hidden="1" customHeight="1" x14ac:dyDescent="0.4">
      <c r="B3021" t="s">
        <v>3615</v>
      </c>
      <c r="C3021">
        <v>219.99</v>
      </c>
      <c r="D3021">
        <v>0.3</v>
      </c>
      <c r="E3021">
        <v>478.24</v>
      </c>
      <c r="F3021">
        <v>47.82</v>
      </c>
      <c r="G3021" t="s">
        <v>40</v>
      </c>
      <c r="H3021">
        <v>2</v>
      </c>
    </row>
    <row r="3022" spans="2:8" ht="15" hidden="1" customHeight="1" x14ac:dyDescent="0.4">
      <c r="B3022" t="s">
        <v>3616</v>
      </c>
      <c r="C3022">
        <v>219.6</v>
      </c>
      <c r="D3022">
        <v>0.35</v>
      </c>
      <c r="E3022">
        <v>535.67999999999995</v>
      </c>
      <c r="F3022">
        <v>133.91999999999999</v>
      </c>
      <c r="G3022" t="s">
        <v>41</v>
      </c>
      <c r="H3022">
        <v>3</v>
      </c>
    </row>
    <row r="3023" spans="2:8" ht="15" hidden="1" customHeight="1" x14ac:dyDescent="0.4">
      <c r="B3023" t="s">
        <v>3547</v>
      </c>
      <c r="C3023">
        <v>218.72</v>
      </c>
      <c r="D3023">
        <v>0.15</v>
      </c>
      <c r="E3023">
        <v>820.67</v>
      </c>
      <c r="F3023">
        <v>164.13</v>
      </c>
      <c r="G3023" t="s">
        <v>37</v>
      </c>
      <c r="H3023">
        <v>1</v>
      </c>
    </row>
    <row r="3024" spans="2:8" ht="15" hidden="1" customHeight="1" x14ac:dyDescent="0.4">
      <c r="B3024" t="s">
        <v>3617</v>
      </c>
      <c r="C3024">
        <v>218.7</v>
      </c>
      <c r="D3024">
        <v>0.4</v>
      </c>
      <c r="E3024">
        <v>591.29999999999995</v>
      </c>
      <c r="F3024">
        <v>197.1</v>
      </c>
      <c r="G3024" t="s">
        <v>37</v>
      </c>
      <c r="H3024">
        <v>1</v>
      </c>
    </row>
    <row r="3025" spans="2:8" ht="15" hidden="1" customHeight="1" x14ac:dyDescent="0.4">
      <c r="B3025" t="s">
        <v>3618</v>
      </c>
      <c r="C3025">
        <v>218.22</v>
      </c>
      <c r="D3025">
        <v>0.2</v>
      </c>
      <c r="E3025">
        <v>582</v>
      </c>
      <c r="F3025">
        <v>242.5</v>
      </c>
      <c r="G3025" t="s">
        <v>37</v>
      </c>
      <c r="H3025">
        <v>1</v>
      </c>
    </row>
    <row r="3026" spans="2:8" ht="15" hidden="1" customHeight="1" x14ac:dyDescent="0.4">
      <c r="B3026" t="s">
        <v>3619</v>
      </c>
      <c r="C3026">
        <v>218.16</v>
      </c>
      <c r="D3026">
        <v>0.25</v>
      </c>
      <c r="E3026">
        <v>474.48</v>
      </c>
      <c r="F3026">
        <v>39.54</v>
      </c>
      <c r="G3026" t="s">
        <v>37</v>
      </c>
      <c r="H3026">
        <v>1</v>
      </c>
    </row>
    <row r="3027" spans="2:8" ht="15" hidden="1" customHeight="1" x14ac:dyDescent="0.4">
      <c r="B3027" t="s">
        <v>3620</v>
      </c>
      <c r="C3027">
        <v>217.44</v>
      </c>
      <c r="D3027">
        <v>0.5</v>
      </c>
      <c r="E3027">
        <v>494.22</v>
      </c>
      <c r="F3027">
        <v>50.63</v>
      </c>
      <c r="G3027" t="s">
        <v>37</v>
      </c>
      <c r="H3027">
        <v>1</v>
      </c>
    </row>
    <row r="3028" spans="2:8" ht="15" hidden="1" customHeight="1" x14ac:dyDescent="0.4">
      <c r="B3028" t="s">
        <v>3621</v>
      </c>
      <c r="C3028">
        <v>217.13</v>
      </c>
      <c r="D3028">
        <v>0.4</v>
      </c>
      <c r="E3028">
        <v>814.37</v>
      </c>
      <c r="F3028">
        <v>135.72999999999999</v>
      </c>
      <c r="G3028" t="s">
        <v>40</v>
      </c>
      <c r="H3028">
        <v>2</v>
      </c>
    </row>
    <row r="3029" spans="2:8" ht="15" hidden="1" customHeight="1" x14ac:dyDescent="0.4">
      <c r="B3029" t="s">
        <v>3622</v>
      </c>
      <c r="C3029">
        <v>216.82</v>
      </c>
      <c r="D3029">
        <v>0.2</v>
      </c>
      <c r="E3029">
        <v>833.94</v>
      </c>
      <c r="F3029">
        <v>111.19</v>
      </c>
      <c r="G3029" t="s">
        <v>37</v>
      </c>
      <c r="H3029">
        <v>1</v>
      </c>
    </row>
    <row r="3030" spans="2:8" ht="15" hidden="1" customHeight="1" x14ac:dyDescent="0.4">
      <c r="B3030" t="s">
        <v>3437</v>
      </c>
      <c r="C3030">
        <v>215.12</v>
      </c>
      <c r="D3030">
        <v>0.4</v>
      </c>
      <c r="E3030">
        <v>1024.3800000000001</v>
      </c>
      <c r="F3030">
        <v>102.44</v>
      </c>
      <c r="G3030" t="s">
        <v>37</v>
      </c>
      <c r="H3030">
        <v>1</v>
      </c>
    </row>
    <row r="3031" spans="2:8" ht="15" hidden="1" customHeight="1" x14ac:dyDescent="0.4">
      <c r="B3031" t="s">
        <v>3623</v>
      </c>
      <c r="C3031">
        <v>214.74</v>
      </c>
      <c r="D3031">
        <v>0.35</v>
      </c>
      <c r="E3031">
        <v>508.68</v>
      </c>
      <c r="F3031">
        <v>47.1</v>
      </c>
      <c r="G3031" t="s">
        <v>40</v>
      </c>
      <c r="H3031">
        <v>2</v>
      </c>
    </row>
    <row r="3032" spans="2:8" ht="15" hidden="1" customHeight="1" x14ac:dyDescent="0.4">
      <c r="B3032" t="s">
        <v>3624</v>
      </c>
      <c r="C3032">
        <v>214.47</v>
      </c>
      <c r="D3032">
        <v>0.1</v>
      </c>
      <c r="E3032">
        <v>1319.8</v>
      </c>
      <c r="F3032">
        <v>329.95</v>
      </c>
      <c r="G3032" t="s">
        <v>37</v>
      </c>
      <c r="H3032">
        <v>1</v>
      </c>
    </row>
    <row r="3033" spans="2:8" ht="15" hidden="1" customHeight="1" x14ac:dyDescent="0.4">
      <c r="B3033" t="s">
        <v>3625</v>
      </c>
      <c r="C3033">
        <v>214.29</v>
      </c>
      <c r="D3033">
        <v>0.45</v>
      </c>
      <c r="E3033">
        <v>522.72</v>
      </c>
      <c r="F3033">
        <v>174.24</v>
      </c>
      <c r="G3033" t="s">
        <v>37</v>
      </c>
      <c r="H3033">
        <v>1</v>
      </c>
    </row>
    <row r="3034" spans="2:8" ht="15" hidden="1" customHeight="1" x14ac:dyDescent="0.4">
      <c r="B3034" t="s">
        <v>3626</v>
      </c>
      <c r="C3034">
        <v>213.96</v>
      </c>
      <c r="D3034">
        <v>0.2</v>
      </c>
      <c r="E3034">
        <v>690.48</v>
      </c>
      <c r="F3034">
        <v>51.79</v>
      </c>
      <c r="G3034" t="s">
        <v>37</v>
      </c>
      <c r="H3034">
        <v>1</v>
      </c>
    </row>
    <row r="3035" spans="2:8" ht="15" hidden="1" customHeight="1" x14ac:dyDescent="0.4">
      <c r="B3035" t="s">
        <v>3627</v>
      </c>
      <c r="C3035">
        <v>211.26</v>
      </c>
      <c r="D3035">
        <v>0.05</v>
      </c>
      <c r="E3035">
        <v>613.71</v>
      </c>
      <c r="F3035">
        <v>81.83</v>
      </c>
      <c r="G3035" t="s">
        <v>37</v>
      </c>
      <c r="H3035">
        <v>1</v>
      </c>
    </row>
    <row r="3036" spans="2:8" ht="15" hidden="1" customHeight="1" x14ac:dyDescent="0.4">
      <c r="B3036" t="s">
        <v>3628</v>
      </c>
      <c r="C3036">
        <v>209.34</v>
      </c>
      <c r="D3036">
        <v>0.25</v>
      </c>
      <c r="E3036">
        <v>697.86</v>
      </c>
      <c r="F3036">
        <v>46.52</v>
      </c>
      <c r="G3036" t="s">
        <v>37</v>
      </c>
      <c r="H3036">
        <v>1</v>
      </c>
    </row>
    <row r="3037" spans="2:8" ht="15" hidden="1" customHeight="1" x14ac:dyDescent="0.4">
      <c r="B3037" t="s">
        <v>3629</v>
      </c>
      <c r="C3037">
        <v>209.2</v>
      </c>
      <c r="D3037">
        <v>0.1</v>
      </c>
      <c r="E3037">
        <v>486.6</v>
      </c>
      <c r="F3037">
        <v>77.86</v>
      </c>
      <c r="G3037" t="s">
        <v>37</v>
      </c>
      <c r="H3037">
        <v>1</v>
      </c>
    </row>
    <row r="3038" spans="2:8" ht="15" hidden="1" customHeight="1" x14ac:dyDescent="0.4">
      <c r="B3038" t="s">
        <v>2910</v>
      </c>
      <c r="C3038">
        <v>208.8</v>
      </c>
      <c r="D3038">
        <v>0.1</v>
      </c>
      <c r="E3038">
        <v>486</v>
      </c>
      <c r="F3038">
        <v>48.6</v>
      </c>
      <c r="G3038" t="s">
        <v>37</v>
      </c>
      <c r="H3038">
        <v>1</v>
      </c>
    </row>
    <row r="3039" spans="2:8" ht="15" hidden="1" customHeight="1" x14ac:dyDescent="0.4">
      <c r="B3039" t="s">
        <v>3450</v>
      </c>
      <c r="C3039">
        <v>208.6</v>
      </c>
      <c r="D3039">
        <v>0</v>
      </c>
      <c r="E3039">
        <v>435.12</v>
      </c>
      <c r="F3039">
        <v>31.08</v>
      </c>
      <c r="G3039" t="s">
        <v>37</v>
      </c>
      <c r="H3039">
        <v>1</v>
      </c>
    </row>
    <row r="3040" spans="2:8" ht="15" hidden="1" customHeight="1" x14ac:dyDescent="0.4">
      <c r="B3040" t="s">
        <v>3630</v>
      </c>
      <c r="C3040">
        <v>208.56</v>
      </c>
      <c r="D3040">
        <v>0.25</v>
      </c>
      <c r="E3040">
        <v>417.34</v>
      </c>
      <c r="F3040">
        <v>37.94</v>
      </c>
      <c r="G3040" t="s">
        <v>41</v>
      </c>
      <c r="H3040">
        <v>3</v>
      </c>
    </row>
    <row r="3041" spans="2:8" ht="15" hidden="1" customHeight="1" x14ac:dyDescent="0.4">
      <c r="B3041" t="s">
        <v>3631</v>
      </c>
      <c r="C3041">
        <v>208</v>
      </c>
      <c r="D3041">
        <v>0</v>
      </c>
      <c r="E3041">
        <v>891.76</v>
      </c>
      <c r="F3041">
        <v>222.94</v>
      </c>
      <c r="G3041" t="s">
        <v>39</v>
      </c>
      <c r="H3041">
        <v>4</v>
      </c>
    </row>
    <row r="3042" spans="2:8" ht="15" hidden="1" customHeight="1" x14ac:dyDescent="0.4">
      <c r="B3042" t="s">
        <v>3632</v>
      </c>
      <c r="C3042">
        <v>204.82</v>
      </c>
      <c r="D3042">
        <v>0</v>
      </c>
      <c r="E3042">
        <v>1205.54</v>
      </c>
      <c r="F3042">
        <v>41.69</v>
      </c>
      <c r="G3042" t="s">
        <v>37</v>
      </c>
      <c r="H3042">
        <v>1</v>
      </c>
    </row>
    <row r="3043" spans="2:8" ht="15" hidden="1" customHeight="1" x14ac:dyDescent="0.4">
      <c r="B3043" t="s">
        <v>3633</v>
      </c>
      <c r="C3043">
        <v>204.07</v>
      </c>
      <c r="D3043">
        <v>0.2</v>
      </c>
      <c r="E3043">
        <v>604.66</v>
      </c>
      <c r="F3043">
        <v>83.98</v>
      </c>
      <c r="G3043" t="s">
        <v>37</v>
      </c>
      <c r="H3043">
        <v>1</v>
      </c>
    </row>
    <row r="3044" spans="2:8" ht="15" hidden="1" customHeight="1" x14ac:dyDescent="0.4">
      <c r="B3044" t="s">
        <v>3542</v>
      </c>
      <c r="C3044">
        <v>203.7</v>
      </c>
      <c r="D3044">
        <v>0.4</v>
      </c>
      <c r="E3044">
        <v>1358.28</v>
      </c>
      <c r="F3044">
        <v>180.46</v>
      </c>
      <c r="G3044" t="s">
        <v>37</v>
      </c>
      <c r="H3044">
        <v>1</v>
      </c>
    </row>
    <row r="3045" spans="2:8" ht="15" hidden="1" customHeight="1" x14ac:dyDescent="0.4">
      <c r="B3045" t="s">
        <v>3634</v>
      </c>
      <c r="C3045">
        <v>203.58</v>
      </c>
      <c r="D3045">
        <v>0.2</v>
      </c>
      <c r="E3045">
        <v>636.36</v>
      </c>
      <c r="F3045">
        <v>318.18</v>
      </c>
      <c r="G3045" t="s">
        <v>37</v>
      </c>
      <c r="H3045">
        <v>1</v>
      </c>
    </row>
    <row r="3046" spans="2:8" ht="15" hidden="1" customHeight="1" x14ac:dyDescent="0.4">
      <c r="B3046" t="s">
        <v>3635</v>
      </c>
      <c r="C3046">
        <v>203.1</v>
      </c>
      <c r="D3046">
        <v>0.2</v>
      </c>
      <c r="E3046">
        <v>406.35</v>
      </c>
      <c r="F3046">
        <v>81.27</v>
      </c>
      <c r="G3046" t="s">
        <v>37</v>
      </c>
      <c r="H3046">
        <v>1</v>
      </c>
    </row>
    <row r="3047" spans="2:8" ht="15" hidden="1" customHeight="1" x14ac:dyDescent="0.4">
      <c r="B3047" t="s">
        <v>3636</v>
      </c>
      <c r="C3047">
        <v>201.86</v>
      </c>
      <c r="D3047">
        <v>0.35</v>
      </c>
      <c r="E3047">
        <v>956.66</v>
      </c>
      <c r="F3047">
        <v>119.58</v>
      </c>
      <c r="G3047" t="s">
        <v>37</v>
      </c>
      <c r="H3047">
        <v>1</v>
      </c>
    </row>
    <row r="3048" spans="2:8" ht="15" hidden="1" customHeight="1" x14ac:dyDescent="0.4">
      <c r="B3048" t="s">
        <v>3637</v>
      </c>
      <c r="C3048">
        <v>201.72</v>
      </c>
      <c r="D3048">
        <v>0.1</v>
      </c>
      <c r="E3048">
        <v>504.36</v>
      </c>
      <c r="F3048">
        <v>126.09</v>
      </c>
      <c r="G3048" t="s">
        <v>37</v>
      </c>
      <c r="H3048">
        <v>1</v>
      </c>
    </row>
    <row r="3049" spans="2:8" ht="15" hidden="1" customHeight="1" x14ac:dyDescent="0.4">
      <c r="B3049" t="s">
        <v>877</v>
      </c>
      <c r="C3049">
        <v>200.25</v>
      </c>
      <c r="D3049">
        <v>0.3</v>
      </c>
      <c r="E3049">
        <v>910.35</v>
      </c>
      <c r="F3049">
        <v>182.07</v>
      </c>
      <c r="G3049" t="s">
        <v>37</v>
      </c>
      <c r="H3049">
        <v>1</v>
      </c>
    </row>
    <row r="3050" spans="2:8" ht="15" hidden="1" customHeight="1" x14ac:dyDescent="0.4">
      <c r="B3050" t="s">
        <v>3638</v>
      </c>
      <c r="C3050">
        <v>199.92</v>
      </c>
      <c r="D3050">
        <v>0.35</v>
      </c>
      <c r="E3050">
        <v>1429.26</v>
      </c>
      <c r="F3050">
        <v>204.18</v>
      </c>
      <c r="G3050" t="s">
        <v>40</v>
      </c>
      <c r="H3050">
        <v>2</v>
      </c>
    </row>
    <row r="3051" spans="2:8" ht="15" hidden="1" customHeight="1" x14ac:dyDescent="0.4">
      <c r="B3051" t="s">
        <v>3639</v>
      </c>
      <c r="C3051">
        <v>199.7</v>
      </c>
      <c r="D3051">
        <v>0.1</v>
      </c>
      <c r="E3051">
        <v>464.5</v>
      </c>
      <c r="F3051">
        <v>92.9</v>
      </c>
      <c r="G3051" t="s">
        <v>37</v>
      </c>
      <c r="H3051">
        <v>1</v>
      </c>
    </row>
    <row r="3052" spans="2:8" ht="15" hidden="1" customHeight="1" x14ac:dyDescent="0.4">
      <c r="B3052" t="s">
        <v>3640</v>
      </c>
      <c r="C3052">
        <v>198.99</v>
      </c>
      <c r="D3052">
        <v>0.2</v>
      </c>
      <c r="E3052">
        <v>485.43</v>
      </c>
      <c r="F3052">
        <v>44.13</v>
      </c>
      <c r="G3052" t="s">
        <v>40</v>
      </c>
      <c r="H3052">
        <v>2</v>
      </c>
    </row>
    <row r="3053" spans="2:8" ht="15" hidden="1" customHeight="1" x14ac:dyDescent="0.4">
      <c r="B3053" t="s">
        <v>3577</v>
      </c>
      <c r="C3053">
        <v>196.53</v>
      </c>
      <c r="D3053">
        <v>0.4</v>
      </c>
      <c r="E3053">
        <v>1361.04</v>
      </c>
      <c r="F3053">
        <v>168.03</v>
      </c>
      <c r="G3053" t="s">
        <v>40</v>
      </c>
      <c r="H3053">
        <v>2</v>
      </c>
    </row>
    <row r="3054" spans="2:8" ht="15" hidden="1" customHeight="1" x14ac:dyDescent="0.4">
      <c r="B3054" t="s">
        <v>3641</v>
      </c>
      <c r="C3054">
        <v>195.71</v>
      </c>
      <c r="D3054">
        <v>0.45</v>
      </c>
      <c r="E3054">
        <v>551.75</v>
      </c>
      <c r="F3054">
        <v>137.94</v>
      </c>
      <c r="G3054" t="s">
        <v>37</v>
      </c>
      <c r="H3054">
        <v>1</v>
      </c>
    </row>
    <row r="3055" spans="2:8" ht="15" hidden="1" customHeight="1" x14ac:dyDescent="0.4">
      <c r="B3055" t="s">
        <v>3642</v>
      </c>
      <c r="C3055">
        <v>192.03</v>
      </c>
      <c r="D3055">
        <v>0.5</v>
      </c>
      <c r="E3055">
        <v>514.23</v>
      </c>
      <c r="F3055">
        <v>42.85</v>
      </c>
      <c r="G3055" t="s">
        <v>40</v>
      </c>
      <c r="H3055">
        <v>2</v>
      </c>
    </row>
    <row r="3056" spans="2:8" ht="15" hidden="1" customHeight="1" x14ac:dyDescent="0.4">
      <c r="B3056" t="s">
        <v>3643</v>
      </c>
      <c r="C3056">
        <v>191.36</v>
      </c>
      <c r="D3056">
        <v>0.1</v>
      </c>
      <c r="E3056">
        <v>390.72</v>
      </c>
      <c r="F3056">
        <v>48.84</v>
      </c>
      <c r="G3056" t="s">
        <v>37</v>
      </c>
      <c r="H3056">
        <v>1</v>
      </c>
    </row>
    <row r="3057" spans="2:8" ht="15" hidden="1" customHeight="1" x14ac:dyDescent="0.4">
      <c r="B3057" t="s">
        <v>3644</v>
      </c>
      <c r="C3057">
        <v>191.28</v>
      </c>
      <c r="D3057">
        <v>0.2</v>
      </c>
      <c r="E3057">
        <v>398.52</v>
      </c>
      <c r="F3057">
        <v>132.84</v>
      </c>
      <c r="G3057" t="s">
        <v>37</v>
      </c>
      <c r="H3057">
        <v>1</v>
      </c>
    </row>
    <row r="3058" spans="2:8" ht="15" hidden="1" customHeight="1" x14ac:dyDescent="0.4">
      <c r="B3058" t="s">
        <v>3589</v>
      </c>
      <c r="C3058">
        <v>190.95</v>
      </c>
      <c r="D3058">
        <v>0.5</v>
      </c>
      <c r="E3058">
        <v>454.95</v>
      </c>
      <c r="F3058">
        <v>81.89</v>
      </c>
      <c r="G3058" t="s">
        <v>40</v>
      </c>
      <c r="H3058">
        <v>2</v>
      </c>
    </row>
    <row r="3059" spans="2:8" ht="15" hidden="1" customHeight="1" x14ac:dyDescent="0.4">
      <c r="B3059" t="s">
        <v>3645</v>
      </c>
      <c r="C3059">
        <v>190.92</v>
      </c>
      <c r="D3059">
        <v>0.05</v>
      </c>
      <c r="E3059">
        <v>795.6</v>
      </c>
      <c r="F3059">
        <v>132.6</v>
      </c>
      <c r="G3059" t="s">
        <v>41</v>
      </c>
      <c r="H3059">
        <v>3</v>
      </c>
    </row>
    <row r="3060" spans="2:8" ht="15" hidden="1" customHeight="1" x14ac:dyDescent="0.4">
      <c r="B3060" t="s">
        <v>3646</v>
      </c>
      <c r="C3060">
        <v>190.58</v>
      </c>
      <c r="D3060">
        <v>0.4</v>
      </c>
      <c r="E3060">
        <v>2452.2800000000002</v>
      </c>
      <c r="F3060">
        <v>350.32</v>
      </c>
      <c r="G3060" t="s">
        <v>37</v>
      </c>
      <c r="H3060">
        <v>1</v>
      </c>
    </row>
    <row r="3061" spans="2:8" ht="15" hidden="1" customHeight="1" x14ac:dyDescent="0.4">
      <c r="B3061" t="s">
        <v>3647</v>
      </c>
      <c r="C3061">
        <v>190.53</v>
      </c>
      <c r="D3061">
        <v>0.2</v>
      </c>
      <c r="E3061">
        <v>577.53</v>
      </c>
      <c r="F3061">
        <v>192.51</v>
      </c>
      <c r="G3061" t="s">
        <v>37</v>
      </c>
      <c r="H3061">
        <v>1</v>
      </c>
    </row>
    <row r="3062" spans="2:8" ht="15" hidden="1" customHeight="1" x14ac:dyDescent="0.4">
      <c r="B3062" t="s">
        <v>3648</v>
      </c>
      <c r="C3062">
        <v>190.26</v>
      </c>
      <c r="D3062">
        <v>0.25</v>
      </c>
      <c r="E3062">
        <v>679.68</v>
      </c>
      <c r="F3062">
        <v>75.52</v>
      </c>
      <c r="G3062" t="s">
        <v>37</v>
      </c>
      <c r="H3062">
        <v>1</v>
      </c>
    </row>
    <row r="3063" spans="2:8" ht="15" hidden="1" customHeight="1" x14ac:dyDescent="0.4">
      <c r="B3063" t="s">
        <v>3649</v>
      </c>
      <c r="C3063">
        <v>188.4</v>
      </c>
      <c r="D3063">
        <v>0.3</v>
      </c>
      <c r="E3063">
        <v>448.8</v>
      </c>
      <c r="F3063">
        <v>112.2</v>
      </c>
      <c r="G3063" t="s">
        <v>40</v>
      </c>
      <c r="H3063">
        <v>2</v>
      </c>
    </row>
    <row r="3064" spans="2:8" ht="15" hidden="1" customHeight="1" x14ac:dyDescent="0.4">
      <c r="B3064" t="s">
        <v>3650</v>
      </c>
      <c r="C3064">
        <v>188.14</v>
      </c>
      <c r="D3064">
        <v>0.1</v>
      </c>
      <c r="E3064">
        <v>671.93</v>
      </c>
      <c r="F3064">
        <v>57.59</v>
      </c>
      <c r="G3064" t="s">
        <v>40</v>
      </c>
      <c r="H3064">
        <v>2</v>
      </c>
    </row>
    <row r="3065" spans="2:8" ht="15" hidden="1" customHeight="1" x14ac:dyDescent="0.4">
      <c r="B3065" t="s">
        <v>3651</v>
      </c>
      <c r="C3065">
        <v>185.64</v>
      </c>
      <c r="D3065">
        <v>0.45</v>
      </c>
      <c r="E3065">
        <v>403.83</v>
      </c>
      <c r="F3065">
        <v>42.11</v>
      </c>
      <c r="G3065" t="s">
        <v>41</v>
      </c>
      <c r="H3065">
        <v>3</v>
      </c>
    </row>
    <row r="3066" spans="2:8" ht="15" hidden="1" customHeight="1" x14ac:dyDescent="0.4">
      <c r="B3066" t="s">
        <v>3652</v>
      </c>
      <c r="C3066">
        <v>184.08</v>
      </c>
      <c r="D3066">
        <v>0.25</v>
      </c>
      <c r="E3066">
        <v>1023.36</v>
      </c>
      <c r="F3066">
        <v>85.28</v>
      </c>
      <c r="G3066" t="s">
        <v>40</v>
      </c>
      <c r="H3066">
        <v>2</v>
      </c>
    </row>
    <row r="3067" spans="2:8" ht="15" hidden="1" customHeight="1" x14ac:dyDescent="0.4">
      <c r="B3067" t="s">
        <v>3653</v>
      </c>
      <c r="C3067">
        <v>182</v>
      </c>
      <c r="D3067">
        <v>0.3</v>
      </c>
      <c r="E3067">
        <v>827.52</v>
      </c>
      <c r="F3067">
        <v>17.329999999999998</v>
      </c>
      <c r="G3067" t="s">
        <v>37</v>
      </c>
      <c r="H3067">
        <v>1</v>
      </c>
    </row>
    <row r="3068" spans="2:8" ht="15" hidden="1" customHeight="1" x14ac:dyDescent="0.4">
      <c r="B3068" t="s">
        <v>3654</v>
      </c>
      <c r="C3068">
        <v>181.99</v>
      </c>
      <c r="D3068">
        <v>0.3</v>
      </c>
      <c r="E3068">
        <v>468.79</v>
      </c>
      <c r="F3068">
        <v>124.09</v>
      </c>
      <c r="G3068" t="s">
        <v>37</v>
      </c>
      <c r="H3068">
        <v>1</v>
      </c>
    </row>
    <row r="3069" spans="2:8" ht="15" hidden="1" customHeight="1" x14ac:dyDescent="0.4">
      <c r="B3069" t="s">
        <v>767</v>
      </c>
      <c r="C3069">
        <v>181.68</v>
      </c>
      <c r="D3069">
        <v>0.3</v>
      </c>
      <c r="E3069">
        <v>1136.6400000000001</v>
      </c>
      <c r="F3069">
        <v>56.83</v>
      </c>
      <c r="G3069" t="s">
        <v>37</v>
      </c>
      <c r="H3069">
        <v>1</v>
      </c>
    </row>
    <row r="3070" spans="2:8" ht="15" hidden="1" customHeight="1" x14ac:dyDescent="0.4">
      <c r="B3070" t="s">
        <v>3655</v>
      </c>
      <c r="C3070">
        <v>181.06</v>
      </c>
      <c r="D3070">
        <v>0.1</v>
      </c>
      <c r="E3070">
        <v>776.41</v>
      </c>
      <c r="F3070">
        <v>110.92</v>
      </c>
      <c r="G3070" t="s">
        <v>37</v>
      </c>
      <c r="H3070">
        <v>1</v>
      </c>
    </row>
    <row r="3071" spans="2:8" ht="15" hidden="1" customHeight="1" x14ac:dyDescent="0.4">
      <c r="B3071" t="s">
        <v>3656</v>
      </c>
      <c r="C3071">
        <v>180.77</v>
      </c>
      <c r="D3071">
        <v>0.2</v>
      </c>
      <c r="E3071">
        <v>368.91</v>
      </c>
      <c r="F3071">
        <v>32.79</v>
      </c>
      <c r="G3071" t="s">
        <v>39</v>
      </c>
      <c r="H3071">
        <v>4</v>
      </c>
    </row>
    <row r="3072" spans="2:8" ht="15" hidden="1" customHeight="1" x14ac:dyDescent="0.4">
      <c r="B3072" t="s">
        <v>3452</v>
      </c>
      <c r="C3072">
        <v>180.44</v>
      </c>
      <c r="D3072">
        <v>0.4</v>
      </c>
      <c r="E3072">
        <v>2887.06</v>
      </c>
      <c r="F3072">
        <v>400.98</v>
      </c>
      <c r="G3072" t="s">
        <v>37</v>
      </c>
      <c r="H3072">
        <v>1</v>
      </c>
    </row>
    <row r="3073" spans="2:8" ht="15" hidden="1" customHeight="1" x14ac:dyDescent="0.4">
      <c r="B3073" t="s">
        <v>3657</v>
      </c>
      <c r="C3073">
        <v>180.1</v>
      </c>
      <c r="D3073">
        <v>0.3</v>
      </c>
      <c r="E3073">
        <v>1801.6</v>
      </c>
      <c r="F3073">
        <v>360.32</v>
      </c>
      <c r="G3073" t="s">
        <v>40</v>
      </c>
      <c r="H3073">
        <v>2</v>
      </c>
    </row>
    <row r="3074" spans="2:8" ht="15" hidden="1" customHeight="1" x14ac:dyDescent="0.4">
      <c r="B3074" t="s">
        <v>3658</v>
      </c>
      <c r="C3074">
        <v>179.82</v>
      </c>
      <c r="D3074">
        <v>0.25</v>
      </c>
      <c r="E3074">
        <v>383.13</v>
      </c>
      <c r="F3074">
        <v>34.06</v>
      </c>
      <c r="G3074" t="s">
        <v>37</v>
      </c>
      <c r="H3074">
        <v>1</v>
      </c>
    </row>
    <row r="3075" spans="2:8" ht="15" hidden="1" customHeight="1" x14ac:dyDescent="0.4">
      <c r="B3075" t="s">
        <v>3659</v>
      </c>
      <c r="C3075">
        <v>179.64</v>
      </c>
      <c r="D3075">
        <v>0.4</v>
      </c>
      <c r="E3075">
        <v>408.42</v>
      </c>
      <c r="F3075">
        <v>68.069999999999993</v>
      </c>
      <c r="G3075" t="s">
        <v>40</v>
      </c>
      <c r="H3075">
        <v>2</v>
      </c>
    </row>
    <row r="3076" spans="2:8" ht="15" hidden="1" customHeight="1" x14ac:dyDescent="0.4">
      <c r="B3076" t="s">
        <v>3660</v>
      </c>
      <c r="C3076">
        <v>179.28</v>
      </c>
      <c r="D3076">
        <v>0.25</v>
      </c>
      <c r="E3076">
        <v>437.58</v>
      </c>
      <c r="F3076">
        <v>72.930000000000007</v>
      </c>
      <c r="G3076" t="s">
        <v>41</v>
      </c>
      <c r="H3076">
        <v>3</v>
      </c>
    </row>
    <row r="3077" spans="2:8" ht="15" hidden="1" customHeight="1" x14ac:dyDescent="0.4">
      <c r="B3077" t="s">
        <v>3661</v>
      </c>
      <c r="C3077">
        <v>178.32</v>
      </c>
      <c r="D3077">
        <v>0.1</v>
      </c>
      <c r="E3077">
        <v>379.4</v>
      </c>
      <c r="F3077">
        <v>37.94</v>
      </c>
      <c r="G3077" t="s">
        <v>37</v>
      </c>
      <c r="H3077">
        <v>1</v>
      </c>
    </row>
    <row r="3078" spans="2:8" ht="15" hidden="1" customHeight="1" x14ac:dyDescent="0.4">
      <c r="B3078" t="s">
        <v>3662</v>
      </c>
      <c r="C3078">
        <v>177.66</v>
      </c>
      <c r="D3078">
        <v>0.15</v>
      </c>
      <c r="E3078">
        <v>808.92</v>
      </c>
      <c r="F3078">
        <v>17.329999999999998</v>
      </c>
      <c r="G3078" t="s">
        <v>37</v>
      </c>
      <c r="H3078">
        <v>1</v>
      </c>
    </row>
    <row r="3079" spans="2:8" ht="15" hidden="1" customHeight="1" x14ac:dyDescent="0.4">
      <c r="B3079" t="s">
        <v>3616</v>
      </c>
      <c r="C3079">
        <v>177</v>
      </c>
      <c r="D3079">
        <v>0.2</v>
      </c>
      <c r="E3079">
        <v>402.9</v>
      </c>
      <c r="F3079">
        <v>40.29</v>
      </c>
      <c r="G3079" t="s">
        <v>41</v>
      </c>
      <c r="H3079">
        <v>3</v>
      </c>
    </row>
    <row r="3080" spans="2:8" ht="15" hidden="1" customHeight="1" x14ac:dyDescent="0.4">
      <c r="B3080" t="s">
        <v>3663</v>
      </c>
      <c r="C3080">
        <v>174.15</v>
      </c>
      <c r="D3080">
        <v>0.4</v>
      </c>
      <c r="E3080">
        <v>1583.7</v>
      </c>
      <c r="F3080">
        <v>316.74</v>
      </c>
      <c r="G3080" t="s">
        <v>41</v>
      </c>
      <c r="H3080">
        <v>3</v>
      </c>
    </row>
    <row r="3081" spans="2:8" ht="15" hidden="1" customHeight="1" x14ac:dyDescent="0.4">
      <c r="B3081" t="s">
        <v>3664</v>
      </c>
      <c r="C3081">
        <v>172.56</v>
      </c>
      <c r="D3081">
        <v>0.4</v>
      </c>
      <c r="E3081">
        <v>493.32</v>
      </c>
      <c r="F3081">
        <v>123.33</v>
      </c>
      <c r="G3081" t="s">
        <v>37</v>
      </c>
      <c r="H3081">
        <v>1</v>
      </c>
    </row>
    <row r="3082" spans="2:8" ht="15" hidden="1" customHeight="1" x14ac:dyDescent="0.4">
      <c r="B3082" t="s">
        <v>3665</v>
      </c>
      <c r="C3082">
        <v>172.48</v>
      </c>
      <c r="D3082">
        <v>0.2</v>
      </c>
      <c r="E3082">
        <v>638.82000000000005</v>
      </c>
      <c r="F3082">
        <v>70.98</v>
      </c>
      <c r="G3082" t="s">
        <v>37</v>
      </c>
      <c r="H3082">
        <v>1</v>
      </c>
    </row>
    <row r="3083" spans="2:8" ht="15" hidden="1" customHeight="1" x14ac:dyDescent="0.4">
      <c r="B3083" t="s">
        <v>3639</v>
      </c>
      <c r="C3083">
        <v>172.26</v>
      </c>
      <c r="D3083">
        <v>0.05</v>
      </c>
      <c r="E3083">
        <v>359.04</v>
      </c>
      <c r="F3083">
        <v>52.78</v>
      </c>
      <c r="G3083" t="s">
        <v>37</v>
      </c>
      <c r="H3083">
        <v>1</v>
      </c>
    </row>
    <row r="3084" spans="2:8" ht="15" hidden="1" customHeight="1" x14ac:dyDescent="0.4">
      <c r="B3084" t="s">
        <v>3666</v>
      </c>
      <c r="C3084">
        <v>171.84</v>
      </c>
      <c r="D3084">
        <v>0.25</v>
      </c>
      <c r="E3084">
        <v>464.64</v>
      </c>
      <c r="F3084">
        <v>116.16</v>
      </c>
      <c r="G3084" t="s">
        <v>37</v>
      </c>
      <c r="H3084">
        <v>1</v>
      </c>
    </row>
    <row r="3085" spans="2:8" ht="15" hidden="1" customHeight="1" x14ac:dyDescent="0.4">
      <c r="B3085" t="s">
        <v>3667</v>
      </c>
      <c r="C3085">
        <v>171.42</v>
      </c>
      <c r="D3085">
        <v>0.3</v>
      </c>
      <c r="E3085">
        <v>527.01</v>
      </c>
      <c r="F3085">
        <v>211.65</v>
      </c>
      <c r="G3085" t="s">
        <v>41</v>
      </c>
      <c r="H3085">
        <v>3</v>
      </c>
    </row>
    <row r="3086" spans="2:8" ht="15" hidden="1" customHeight="1" x14ac:dyDescent="0.4">
      <c r="B3086" t="s">
        <v>3668</v>
      </c>
      <c r="C3086">
        <v>171.36</v>
      </c>
      <c r="D3086">
        <v>0.1</v>
      </c>
      <c r="E3086">
        <v>1071</v>
      </c>
      <c r="F3086">
        <v>119</v>
      </c>
      <c r="G3086" t="s">
        <v>40</v>
      </c>
      <c r="H3086">
        <v>2</v>
      </c>
    </row>
    <row r="3087" spans="2:8" ht="15" hidden="1" customHeight="1" x14ac:dyDescent="0.4">
      <c r="B3087" t="s">
        <v>3669</v>
      </c>
      <c r="C3087">
        <v>171.36</v>
      </c>
      <c r="D3087">
        <v>0.05</v>
      </c>
      <c r="E3087">
        <v>2858.52</v>
      </c>
      <c r="F3087">
        <v>183.76</v>
      </c>
      <c r="G3087" t="s">
        <v>37</v>
      </c>
      <c r="H3087">
        <v>1</v>
      </c>
    </row>
    <row r="3088" spans="2:8" ht="15" hidden="1" customHeight="1" x14ac:dyDescent="0.4">
      <c r="B3088" t="s">
        <v>3670</v>
      </c>
      <c r="C3088">
        <v>170.56</v>
      </c>
      <c r="D3088">
        <v>0.2</v>
      </c>
      <c r="E3088">
        <v>1536.49</v>
      </c>
      <c r="F3088">
        <v>161.24</v>
      </c>
      <c r="G3088" t="s">
        <v>41</v>
      </c>
      <c r="H3088">
        <v>3</v>
      </c>
    </row>
    <row r="3089" spans="2:8" ht="15" hidden="1" customHeight="1" x14ac:dyDescent="0.4">
      <c r="B3089" t="s">
        <v>3671</v>
      </c>
      <c r="C3089">
        <v>170.4</v>
      </c>
      <c r="D3089">
        <v>0.25</v>
      </c>
      <c r="E3089">
        <v>655.52</v>
      </c>
      <c r="F3089">
        <v>81.94</v>
      </c>
      <c r="G3089" t="s">
        <v>40</v>
      </c>
      <c r="H3089">
        <v>2</v>
      </c>
    </row>
    <row r="3090" spans="2:8" ht="15" hidden="1" customHeight="1" x14ac:dyDescent="0.4">
      <c r="B3090" t="s">
        <v>3672</v>
      </c>
      <c r="C3090">
        <v>169.2</v>
      </c>
      <c r="D3090">
        <v>0.35</v>
      </c>
      <c r="E3090">
        <v>393.6</v>
      </c>
      <c r="F3090">
        <v>49.2</v>
      </c>
      <c r="G3090" t="s">
        <v>37</v>
      </c>
      <c r="H3090">
        <v>1</v>
      </c>
    </row>
    <row r="3091" spans="2:8" ht="15" hidden="1" customHeight="1" x14ac:dyDescent="0.4">
      <c r="B3091" t="s">
        <v>3673</v>
      </c>
      <c r="C3091">
        <v>169.12</v>
      </c>
      <c r="D3091">
        <v>0.25</v>
      </c>
      <c r="E3091">
        <v>604.16</v>
      </c>
      <c r="F3091">
        <v>75.52</v>
      </c>
      <c r="G3091" t="s">
        <v>37</v>
      </c>
      <c r="H3091">
        <v>1</v>
      </c>
    </row>
    <row r="3092" spans="2:8" ht="15" hidden="1" customHeight="1" x14ac:dyDescent="0.4">
      <c r="B3092" t="s">
        <v>3674</v>
      </c>
      <c r="C3092">
        <v>168.29</v>
      </c>
      <c r="D3092">
        <v>0.55000000000000004</v>
      </c>
      <c r="E3092">
        <v>873.29</v>
      </c>
      <c r="F3092">
        <v>526.08000000000004</v>
      </c>
      <c r="G3092" t="s">
        <v>39</v>
      </c>
      <c r="H3092">
        <v>4</v>
      </c>
    </row>
    <row r="3093" spans="2:8" ht="15" hidden="1" customHeight="1" x14ac:dyDescent="0.4">
      <c r="B3093" t="s">
        <v>3675</v>
      </c>
      <c r="C3093">
        <v>167.04</v>
      </c>
      <c r="D3093">
        <v>0.1</v>
      </c>
      <c r="E3093">
        <v>388.8</v>
      </c>
      <c r="F3093">
        <v>48.6</v>
      </c>
      <c r="G3093" t="s">
        <v>37</v>
      </c>
      <c r="H3093">
        <v>1</v>
      </c>
    </row>
    <row r="3094" spans="2:8" ht="15" hidden="1" customHeight="1" x14ac:dyDescent="0.4">
      <c r="B3094" t="s">
        <v>3676</v>
      </c>
      <c r="C3094">
        <v>166.21</v>
      </c>
      <c r="D3094">
        <v>0.2</v>
      </c>
      <c r="E3094">
        <v>1692.77</v>
      </c>
      <c r="F3094">
        <v>211.6</v>
      </c>
      <c r="G3094" t="s">
        <v>37</v>
      </c>
      <c r="H3094">
        <v>1</v>
      </c>
    </row>
    <row r="3095" spans="2:8" ht="15" hidden="1" customHeight="1" x14ac:dyDescent="0.4">
      <c r="B3095" t="s">
        <v>3677</v>
      </c>
      <c r="C3095">
        <v>165.98</v>
      </c>
      <c r="D3095">
        <v>0.2</v>
      </c>
      <c r="E3095">
        <v>378.32</v>
      </c>
      <c r="F3095">
        <v>126.11</v>
      </c>
      <c r="G3095" t="s">
        <v>37</v>
      </c>
      <c r="H3095">
        <v>1</v>
      </c>
    </row>
    <row r="3096" spans="2:8" ht="15" hidden="1" customHeight="1" x14ac:dyDescent="0.4">
      <c r="B3096" t="s">
        <v>3678</v>
      </c>
      <c r="C3096">
        <v>165.35</v>
      </c>
      <c r="D3096">
        <v>0.15</v>
      </c>
      <c r="E3096">
        <v>1654.67</v>
      </c>
      <c r="F3096">
        <v>335.53</v>
      </c>
      <c r="G3096" t="s">
        <v>37</v>
      </c>
      <c r="H3096">
        <v>1</v>
      </c>
    </row>
    <row r="3097" spans="2:8" ht="15" hidden="1" customHeight="1" x14ac:dyDescent="0.4">
      <c r="B3097" t="s">
        <v>3679</v>
      </c>
      <c r="C3097">
        <v>165</v>
      </c>
      <c r="D3097">
        <v>0.4</v>
      </c>
      <c r="E3097">
        <v>439.99</v>
      </c>
      <c r="F3097">
        <v>549.99</v>
      </c>
      <c r="G3097" t="s">
        <v>40</v>
      </c>
      <c r="H3097">
        <v>2</v>
      </c>
    </row>
    <row r="3098" spans="2:8" ht="15" hidden="1" customHeight="1" x14ac:dyDescent="0.4">
      <c r="B3098" t="s">
        <v>1378</v>
      </c>
      <c r="C3098">
        <v>164.94</v>
      </c>
      <c r="D3098">
        <v>0.4</v>
      </c>
      <c r="E3098">
        <v>343.74</v>
      </c>
      <c r="F3098">
        <v>114.58</v>
      </c>
      <c r="G3098" t="s">
        <v>41</v>
      </c>
      <c r="H3098">
        <v>3</v>
      </c>
    </row>
    <row r="3099" spans="2:8" ht="15" hidden="1" customHeight="1" x14ac:dyDescent="0.4">
      <c r="B3099" t="s">
        <v>3680</v>
      </c>
      <c r="C3099">
        <v>164.94</v>
      </c>
      <c r="D3099">
        <v>0.2</v>
      </c>
      <c r="E3099">
        <v>343.74</v>
      </c>
      <c r="F3099">
        <v>114.58</v>
      </c>
      <c r="G3099" t="s">
        <v>37</v>
      </c>
      <c r="H3099">
        <v>1</v>
      </c>
    </row>
    <row r="3100" spans="2:8" ht="15" hidden="1" customHeight="1" x14ac:dyDescent="0.4">
      <c r="B3100" t="s">
        <v>3681</v>
      </c>
      <c r="C3100">
        <v>164.94</v>
      </c>
      <c r="D3100">
        <v>0.2</v>
      </c>
      <c r="E3100">
        <v>343.74</v>
      </c>
      <c r="F3100">
        <v>114.58</v>
      </c>
      <c r="G3100" t="s">
        <v>37</v>
      </c>
      <c r="H3100">
        <v>1</v>
      </c>
    </row>
    <row r="3101" spans="2:8" ht="15" hidden="1" customHeight="1" x14ac:dyDescent="0.4">
      <c r="B3101" t="s">
        <v>3682</v>
      </c>
      <c r="C3101">
        <v>162.72</v>
      </c>
      <c r="D3101">
        <v>0.1</v>
      </c>
      <c r="E3101">
        <v>740.34</v>
      </c>
      <c r="F3101">
        <v>82.26</v>
      </c>
      <c r="G3101" t="s">
        <v>40</v>
      </c>
      <c r="H3101">
        <v>2</v>
      </c>
    </row>
    <row r="3102" spans="2:8" ht="15" hidden="1" customHeight="1" x14ac:dyDescent="0.4">
      <c r="B3102" t="s">
        <v>3683</v>
      </c>
      <c r="C3102">
        <v>162.47999999999999</v>
      </c>
      <c r="D3102">
        <v>0</v>
      </c>
      <c r="E3102">
        <v>664.77</v>
      </c>
      <c r="F3102">
        <v>130.49</v>
      </c>
      <c r="G3102" t="s">
        <v>40</v>
      </c>
      <c r="H3102">
        <v>2</v>
      </c>
    </row>
    <row r="3103" spans="2:8" ht="15" hidden="1" customHeight="1" x14ac:dyDescent="0.4">
      <c r="B3103" t="s">
        <v>3684</v>
      </c>
      <c r="C3103">
        <v>162.36000000000001</v>
      </c>
      <c r="D3103">
        <v>0.35</v>
      </c>
      <c r="E3103">
        <v>325.08</v>
      </c>
      <c r="F3103">
        <v>10.84</v>
      </c>
      <c r="G3103" t="s">
        <v>37</v>
      </c>
      <c r="H3103">
        <v>1</v>
      </c>
    </row>
    <row r="3104" spans="2:8" ht="15" hidden="1" customHeight="1" x14ac:dyDescent="0.4">
      <c r="B3104" t="s">
        <v>3685</v>
      </c>
      <c r="C3104">
        <v>161.97</v>
      </c>
      <c r="D3104">
        <v>0.25</v>
      </c>
      <c r="E3104">
        <v>767.21</v>
      </c>
      <c r="F3104">
        <v>42.62</v>
      </c>
      <c r="G3104" t="s">
        <v>37</v>
      </c>
      <c r="H3104">
        <v>1</v>
      </c>
    </row>
    <row r="3105" spans="2:8" ht="15" hidden="1" customHeight="1" x14ac:dyDescent="0.4">
      <c r="B3105" t="s">
        <v>3686</v>
      </c>
      <c r="C3105">
        <v>161.69999999999999</v>
      </c>
      <c r="D3105">
        <v>0.05</v>
      </c>
      <c r="E3105">
        <v>808.92</v>
      </c>
      <c r="F3105">
        <v>128.4</v>
      </c>
      <c r="G3105" t="s">
        <v>37</v>
      </c>
      <c r="H3105">
        <v>1</v>
      </c>
    </row>
    <row r="3106" spans="2:8" ht="15" hidden="1" customHeight="1" x14ac:dyDescent="0.4">
      <c r="B3106" t="s">
        <v>3687</v>
      </c>
      <c r="C3106">
        <v>161.46</v>
      </c>
      <c r="D3106">
        <v>0.1</v>
      </c>
      <c r="E3106">
        <v>461.43</v>
      </c>
      <c r="F3106">
        <v>20.64</v>
      </c>
      <c r="G3106" t="s">
        <v>37</v>
      </c>
      <c r="H3106">
        <v>1</v>
      </c>
    </row>
    <row r="3107" spans="2:8" ht="15" hidden="1" customHeight="1" x14ac:dyDescent="0.4">
      <c r="B3107" t="s">
        <v>3688</v>
      </c>
      <c r="C3107">
        <v>159.1</v>
      </c>
      <c r="D3107">
        <v>0.05</v>
      </c>
      <c r="E3107">
        <v>663</v>
      </c>
      <c r="F3107">
        <v>132.6</v>
      </c>
      <c r="G3107" t="s">
        <v>40</v>
      </c>
      <c r="H3107">
        <v>2</v>
      </c>
    </row>
    <row r="3108" spans="2:8" ht="15" hidden="1" customHeight="1" x14ac:dyDescent="0.4">
      <c r="B3108" t="s">
        <v>3673</v>
      </c>
      <c r="C3108">
        <v>158.6</v>
      </c>
      <c r="D3108">
        <v>0.4</v>
      </c>
      <c r="E3108">
        <v>546.96</v>
      </c>
      <c r="F3108">
        <v>273.48</v>
      </c>
      <c r="G3108" t="s">
        <v>37</v>
      </c>
      <c r="H3108">
        <v>1</v>
      </c>
    </row>
    <row r="3109" spans="2:8" ht="15" hidden="1" customHeight="1" x14ac:dyDescent="0.4">
      <c r="B3109" t="s">
        <v>3627</v>
      </c>
      <c r="C3109">
        <v>158.36000000000001</v>
      </c>
      <c r="D3109">
        <v>0.2</v>
      </c>
      <c r="E3109">
        <v>891.4</v>
      </c>
      <c r="F3109">
        <v>178.28</v>
      </c>
      <c r="G3109" t="s">
        <v>37</v>
      </c>
      <c r="H3109">
        <v>1</v>
      </c>
    </row>
    <row r="3110" spans="2:8" ht="15" hidden="1" customHeight="1" x14ac:dyDescent="0.4">
      <c r="B3110" t="s">
        <v>3689</v>
      </c>
      <c r="C3110">
        <v>157.13999999999999</v>
      </c>
      <c r="D3110">
        <v>0.25</v>
      </c>
      <c r="E3110">
        <v>424.71</v>
      </c>
      <c r="F3110">
        <v>42.47</v>
      </c>
      <c r="G3110" t="s">
        <v>40</v>
      </c>
      <c r="H3110">
        <v>2</v>
      </c>
    </row>
    <row r="3111" spans="2:8" ht="15" hidden="1" customHeight="1" x14ac:dyDescent="0.4">
      <c r="B3111" t="s">
        <v>3690</v>
      </c>
      <c r="C3111">
        <v>156.12</v>
      </c>
      <c r="D3111">
        <v>0.25</v>
      </c>
      <c r="E3111">
        <v>538.44000000000005</v>
      </c>
      <c r="F3111">
        <v>134.61000000000001</v>
      </c>
      <c r="G3111" t="s">
        <v>41</v>
      </c>
      <c r="H3111">
        <v>3</v>
      </c>
    </row>
    <row r="3112" spans="2:8" ht="15" hidden="1" customHeight="1" x14ac:dyDescent="0.4">
      <c r="B3112" t="s">
        <v>3691</v>
      </c>
      <c r="C3112">
        <v>154.08000000000001</v>
      </c>
      <c r="D3112">
        <v>0.5</v>
      </c>
      <c r="E3112">
        <v>963.36</v>
      </c>
      <c r="F3112">
        <v>240.84</v>
      </c>
      <c r="G3112" t="s">
        <v>37</v>
      </c>
      <c r="H3112">
        <v>1</v>
      </c>
    </row>
    <row r="3113" spans="2:8" ht="15" hidden="1" customHeight="1" x14ac:dyDescent="0.4">
      <c r="B3113" t="s">
        <v>3692</v>
      </c>
      <c r="C3113">
        <v>153.58000000000001</v>
      </c>
      <c r="D3113">
        <v>0</v>
      </c>
      <c r="E3113">
        <v>333.9</v>
      </c>
      <c r="F3113">
        <v>47.7</v>
      </c>
      <c r="G3113" t="s">
        <v>39</v>
      </c>
      <c r="H3113">
        <v>4</v>
      </c>
    </row>
    <row r="3114" spans="2:8" ht="15" hidden="1" customHeight="1" x14ac:dyDescent="0.4">
      <c r="B3114" t="s">
        <v>3693</v>
      </c>
      <c r="C3114">
        <v>153.47999999999999</v>
      </c>
      <c r="D3114">
        <v>0.4</v>
      </c>
      <c r="E3114">
        <v>667.56</v>
      </c>
      <c r="F3114">
        <v>138.52000000000001</v>
      </c>
      <c r="G3114" t="s">
        <v>37</v>
      </c>
      <c r="H3114">
        <v>1</v>
      </c>
    </row>
    <row r="3115" spans="2:8" ht="15" hidden="1" customHeight="1" x14ac:dyDescent="0.4">
      <c r="B3115" t="s">
        <v>3617</v>
      </c>
      <c r="C3115">
        <v>153.12</v>
      </c>
      <c r="D3115">
        <v>0.3</v>
      </c>
      <c r="E3115">
        <v>414.24</v>
      </c>
      <c r="F3115">
        <v>51.78</v>
      </c>
      <c r="G3115" t="s">
        <v>37</v>
      </c>
      <c r="H3115">
        <v>1</v>
      </c>
    </row>
    <row r="3116" spans="2:8" ht="15" hidden="1" customHeight="1" x14ac:dyDescent="0.4">
      <c r="B3116" t="s">
        <v>3694</v>
      </c>
      <c r="C3116">
        <v>151.62</v>
      </c>
      <c r="D3116">
        <v>0.3</v>
      </c>
      <c r="E3116">
        <v>659.54</v>
      </c>
      <c r="F3116">
        <v>94.22</v>
      </c>
      <c r="G3116" t="s">
        <v>37</v>
      </c>
      <c r="H3116">
        <v>1</v>
      </c>
    </row>
    <row r="3117" spans="2:8" ht="15" hidden="1" customHeight="1" x14ac:dyDescent="0.4">
      <c r="B3117" t="s">
        <v>3695</v>
      </c>
      <c r="C3117">
        <v>151.52000000000001</v>
      </c>
      <c r="D3117">
        <v>0.05</v>
      </c>
      <c r="E3117">
        <v>378.88</v>
      </c>
      <c r="F3117">
        <v>75.78</v>
      </c>
      <c r="G3117" t="s">
        <v>37</v>
      </c>
      <c r="H3117">
        <v>1</v>
      </c>
    </row>
    <row r="3118" spans="2:8" ht="15" hidden="1" customHeight="1" x14ac:dyDescent="0.4">
      <c r="B3118" t="s">
        <v>3039</v>
      </c>
      <c r="C3118">
        <v>147.68</v>
      </c>
      <c r="D3118">
        <v>0.4</v>
      </c>
      <c r="E3118">
        <v>448.34</v>
      </c>
      <c r="F3118">
        <v>263.73</v>
      </c>
      <c r="G3118" t="s">
        <v>40</v>
      </c>
      <c r="H3118">
        <v>2</v>
      </c>
    </row>
    <row r="3119" spans="2:8" ht="15" hidden="1" customHeight="1" x14ac:dyDescent="0.4">
      <c r="B3119" t="s">
        <v>3696</v>
      </c>
      <c r="C3119">
        <v>147</v>
      </c>
      <c r="D3119">
        <v>0.35</v>
      </c>
      <c r="E3119">
        <v>350.07</v>
      </c>
      <c r="F3119">
        <v>40.01</v>
      </c>
      <c r="G3119" t="s">
        <v>37</v>
      </c>
      <c r="H3119">
        <v>1</v>
      </c>
    </row>
    <row r="3120" spans="2:8" ht="15" hidden="1" customHeight="1" x14ac:dyDescent="0.4">
      <c r="B3120" t="s">
        <v>3697</v>
      </c>
      <c r="C3120">
        <v>146.88</v>
      </c>
      <c r="D3120">
        <v>0.2</v>
      </c>
      <c r="E3120">
        <v>587.76</v>
      </c>
      <c r="F3120">
        <v>146.94</v>
      </c>
      <c r="G3120" t="s">
        <v>40</v>
      </c>
      <c r="H3120">
        <v>2</v>
      </c>
    </row>
    <row r="3121" spans="2:8" ht="15" hidden="1" customHeight="1" x14ac:dyDescent="0.4">
      <c r="B3121" t="s">
        <v>3698</v>
      </c>
      <c r="C3121">
        <v>146.63999999999999</v>
      </c>
      <c r="D3121">
        <v>0.5</v>
      </c>
      <c r="E3121">
        <v>1333.44</v>
      </c>
      <c r="F3121">
        <v>155.01</v>
      </c>
      <c r="G3121" t="s">
        <v>37</v>
      </c>
      <c r="H3121">
        <v>1</v>
      </c>
    </row>
    <row r="3122" spans="2:8" ht="15" hidden="1" customHeight="1" x14ac:dyDescent="0.4">
      <c r="B3122" t="s">
        <v>1004</v>
      </c>
      <c r="C3122">
        <v>146.21</v>
      </c>
      <c r="D3122">
        <v>0.3</v>
      </c>
      <c r="E3122">
        <v>829.13</v>
      </c>
      <c r="F3122">
        <v>139.35</v>
      </c>
      <c r="G3122" t="s">
        <v>37</v>
      </c>
      <c r="H3122">
        <v>1</v>
      </c>
    </row>
    <row r="3123" spans="2:8" ht="15" hidden="1" customHeight="1" x14ac:dyDescent="0.4">
      <c r="B3123" t="s">
        <v>3699</v>
      </c>
      <c r="C3123">
        <v>145.59</v>
      </c>
      <c r="D3123">
        <v>0.2</v>
      </c>
      <c r="E3123">
        <v>1053.19</v>
      </c>
      <c r="F3123">
        <v>210.64</v>
      </c>
      <c r="G3123" t="s">
        <v>40</v>
      </c>
      <c r="H3123">
        <v>2</v>
      </c>
    </row>
    <row r="3124" spans="2:8" ht="15" hidden="1" customHeight="1" x14ac:dyDescent="0.4">
      <c r="B3124" t="s">
        <v>373</v>
      </c>
      <c r="C3124">
        <v>145.07</v>
      </c>
      <c r="D3124">
        <v>0.15</v>
      </c>
      <c r="E3124">
        <v>500.24</v>
      </c>
      <c r="F3124">
        <v>64.11</v>
      </c>
      <c r="G3124" t="s">
        <v>37</v>
      </c>
      <c r="H3124">
        <v>1</v>
      </c>
    </row>
    <row r="3125" spans="2:8" ht="15" hidden="1" customHeight="1" x14ac:dyDescent="0.4">
      <c r="B3125" t="s">
        <v>3643</v>
      </c>
      <c r="C3125">
        <v>144.9</v>
      </c>
      <c r="D3125">
        <v>0.2</v>
      </c>
      <c r="E3125">
        <v>1208</v>
      </c>
      <c r="F3125">
        <v>241.6</v>
      </c>
      <c r="G3125" t="s">
        <v>37</v>
      </c>
      <c r="H3125">
        <v>1</v>
      </c>
    </row>
    <row r="3126" spans="2:8" ht="15" hidden="1" customHeight="1" x14ac:dyDescent="0.4">
      <c r="B3126" t="s">
        <v>3700</v>
      </c>
      <c r="C3126">
        <v>144.36000000000001</v>
      </c>
      <c r="D3126">
        <v>0.05</v>
      </c>
      <c r="E3126">
        <v>849.6</v>
      </c>
      <c r="F3126">
        <v>141.6</v>
      </c>
      <c r="G3126" t="s">
        <v>37</v>
      </c>
      <c r="H3126">
        <v>1</v>
      </c>
    </row>
    <row r="3127" spans="2:8" ht="15" hidden="1" customHeight="1" x14ac:dyDescent="0.4">
      <c r="B3127" t="s">
        <v>3691</v>
      </c>
      <c r="C3127">
        <v>144</v>
      </c>
      <c r="D3127">
        <v>0.3</v>
      </c>
      <c r="E3127">
        <v>351.3</v>
      </c>
      <c r="F3127">
        <v>42.15</v>
      </c>
      <c r="G3127" t="s">
        <v>37</v>
      </c>
      <c r="H3127">
        <v>1</v>
      </c>
    </row>
    <row r="3128" spans="2:8" ht="15" hidden="1" customHeight="1" x14ac:dyDescent="0.4">
      <c r="B3128" t="s">
        <v>3701</v>
      </c>
      <c r="C3128">
        <v>142.47999999999999</v>
      </c>
      <c r="D3128">
        <v>0.2</v>
      </c>
      <c r="E3128">
        <v>474.95</v>
      </c>
      <c r="F3128">
        <v>75.989999999999995</v>
      </c>
      <c r="G3128" t="s">
        <v>41</v>
      </c>
      <c r="H3128">
        <v>3</v>
      </c>
    </row>
    <row r="3129" spans="2:8" ht="15" hidden="1" customHeight="1" x14ac:dyDescent="0.4">
      <c r="B3129" t="s">
        <v>3702</v>
      </c>
      <c r="C3129">
        <v>142.34</v>
      </c>
      <c r="D3129">
        <v>0.05</v>
      </c>
      <c r="E3129">
        <v>1603.31</v>
      </c>
      <c r="F3129">
        <v>197.94</v>
      </c>
      <c r="G3129" t="s">
        <v>37</v>
      </c>
      <c r="H3129">
        <v>1</v>
      </c>
    </row>
    <row r="3130" spans="2:8" ht="15" hidden="1" customHeight="1" x14ac:dyDescent="0.4">
      <c r="B3130" t="s">
        <v>3703</v>
      </c>
      <c r="C3130">
        <v>141.54</v>
      </c>
      <c r="D3130">
        <v>0.2</v>
      </c>
      <c r="E3130">
        <v>307.86</v>
      </c>
      <c r="F3130">
        <v>21.99</v>
      </c>
      <c r="G3130" t="s">
        <v>37</v>
      </c>
      <c r="H3130">
        <v>1</v>
      </c>
    </row>
    <row r="3131" spans="2:8" ht="15" hidden="1" customHeight="1" x14ac:dyDescent="0.4">
      <c r="B3131" t="s">
        <v>3704</v>
      </c>
      <c r="C3131">
        <v>141.47999999999999</v>
      </c>
      <c r="D3131">
        <v>0.1</v>
      </c>
      <c r="E3131">
        <v>353.76</v>
      </c>
      <c r="F3131">
        <v>88.44</v>
      </c>
      <c r="G3131" t="s">
        <v>40</v>
      </c>
      <c r="H3131">
        <v>2</v>
      </c>
    </row>
    <row r="3132" spans="2:8" ht="15" hidden="1" customHeight="1" x14ac:dyDescent="0.4">
      <c r="B3132" t="s">
        <v>3565</v>
      </c>
      <c r="C3132">
        <v>141.18</v>
      </c>
      <c r="D3132">
        <v>0.15</v>
      </c>
      <c r="E3132">
        <v>491.14</v>
      </c>
      <c r="F3132">
        <v>245.57</v>
      </c>
      <c r="G3132" t="s">
        <v>40</v>
      </c>
      <c r="H3132">
        <v>2</v>
      </c>
    </row>
    <row r="3133" spans="2:8" ht="15" hidden="1" customHeight="1" x14ac:dyDescent="0.4">
      <c r="B3133" t="s">
        <v>3705</v>
      </c>
      <c r="C3133">
        <v>140.86000000000001</v>
      </c>
      <c r="D3133">
        <v>0.4</v>
      </c>
      <c r="E3133">
        <v>440.53</v>
      </c>
      <c r="F3133">
        <v>75.52</v>
      </c>
      <c r="G3133" t="s">
        <v>37</v>
      </c>
      <c r="H3133">
        <v>1</v>
      </c>
    </row>
    <row r="3134" spans="2:8" ht="15" hidden="1" customHeight="1" x14ac:dyDescent="0.4">
      <c r="B3134" t="s">
        <v>3706</v>
      </c>
      <c r="C3134">
        <v>139.56</v>
      </c>
      <c r="D3134">
        <v>0.2</v>
      </c>
      <c r="E3134">
        <v>465.24</v>
      </c>
      <c r="F3134">
        <v>58.15</v>
      </c>
      <c r="G3134" t="s">
        <v>40</v>
      </c>
      <c r="H3134">
        <v>2</v>
      </c>
    </row>
    <row r="3135" spans="2:8" ht="15" hidden="1" customHeight="1" x14ac:dyDescent="0.4">
      <c r="B3135" t="s">
        <v>3707</v>
      </c>
      <c r="C3135">
        <v>139.56</v>
      </c>
      <c r="D3135">
        <v>0.2</v>
      </c>
      <c r="E3135">
        <v>465.24</v>
      </c>
      <c r="F3135">
        <v>58.15</v>
      </c>
      <c r="G3135" t="s">
        <v>37</v>
      </c>
      <c r="H3135">
        <v>1</v>
      </c>
    </row>
    <row r="3136" spans="2:8" ht="15" hidden="1" customHeight="1" x14ac:dyDescent="0.4">
      <c r="B3136" t="s">
        <v>3708</v>
      </c>
      <c r="C3136">
        <v>139.56</v>
      </c>
      <c r="D3136">
        <v>0.2</v>
      </c>
      <c r="E3136">
        <v>465.24</v>
      </c>
      <c r="F3136">
        <v>58.15</v>
      </c>
      <c r="G3136" t="s">
        <v>37</v>
      </c>
      <c r="H3136">
        <v>1</v>
      </c>
    </row>
    <row r="3137" spans="2:8" ht="15" hidden="1" customHeight="1" x14ac:dyDescent="0.4">
      <c r="B3137" t="s">
        <v>3709</v>
      </c>
      <c r="C3137">
        <v>139.19999999999999</v>
      </c>
      <c r="D3137">
        <v>0.3</v>
      </c>
      <c r="E3137">
        <v>994.5</v>
      </c>
      <c r="F3137">
        <v>119.34</v>
      </c>
      <c r="G3137" t="s">
        <v>40</v>
      </c>
      <c r="H3137">
        <v>2</v>
      </c>
    </row>
    <row r="3138" spans="2:8" ht="15" hidden="1" customHeight="1" x14ac:dyDescent="0.4">
      <c r="B3138" t="s">
        <v>3710</v>
      </c>
      <c r="C3138">
        <v>138.88</v>
      </c>
      <c r="D3138">
        <v>0.2</v>
      </c>
      <c r="E3138">
        <v>385.92</v>
      </c>
      <c r="F3138">
        <v>77.180000000000007</v>
      </c>
      <c r="G3138" t="s">
        <v>41</v>
      </c>
      <c r="H3138">
        <v>3</v>
      </c>
    </row>
    <row r="3139" spans="2:8" ht="15" hidden="1" customHeight="1" x14ac:dyDescent="0.4">
      <c r="B3139" t="s">
        <v>3664</v>
      </c>
      <c r="C3139">
        <v>138.84</v>
      </c>
      <c r="D3139">
        <v>0.55000000000000004</v>
      </c>
      <c r="E3139">
        <v>347.16</v>
      </c>
      <c r="F3139">
        <v>173.58</v>
      </c>
      <c r="G3139" t="s">
        <v>37</v>
      </c>
      <c r="H3139">
        <v>1</v>
      </c>
    </row>
    <row r="3140" spans="2:8" ht="15" hidden="1" customHeight="1" x14ac:dyDescent="0.4">
      <c r="B3140" t="s">
        <v>3711</v>
      </c>
      <c r="C3140">
        <v>138.41999999999999</v>
      </c>
      <c r="D3140">
        <v>0.25</v>
      </c>
      <c r="E3140">
        <v>477.3</v>
      </c>
      <c r="F3140">
        <v>95.46</v>
      </c>
      <c r="G3140" t="s">
        <v>37</v>
      </c>
      <c r="H3140">
        <v>1</v>
      </c>
    </row>
    <row r="3141" spans="2:8" ht="15" hidden="1" customHeight="1" x14ac:dyDescent="0.4">
      <c r="B3141" t="s">
        <v>3599</v>
      </c>
      <c r="C3141">
        <v>137.76</v>
      </c>
      <c r="D3141">
        <v>0.3</v>
      </c>
      <c r="E3141">
        <v>344.61</v>
      </c>
      <c r="F3141">
        <v>49.23</v>
      </c>
      <c r="G3141" t="s">
        <v>37</v>
      </c>
      <c r="H3141">
        <v>1</v>
      </c>
    </row>
    <row r="3142" spans="2:8" ht="15" hidden="1" customHeight="1" x14ac:dyDescent="0.4">
      <c r="B3142" t="s">
        <v>3712</v>
      </c>
      <c r="C3142">
        <v>137.29</v>
      </c>
      <c r="D3142">
        <v>0.5</v>
      </c>
      <c r="E3142">
        <v>490.32</v>
      </c>
      <c r="F3142">
        <v>43.58</v>
      </c>
      <c r="G3142" t="s">
        <v>37</v>
      </c>
      <c r="H3142">
        <v>1</v>
      </c>
    </row>
    <row r="3143" spans="2:8" ht="15" hidden="1" customHeight="1" x14ac:dyDescent="0.4">
      <c r="B3143" t="s">
        <v>3713</v>
      </c>
      <c r="C3143">
        <v>137.28</v>
      </c>
      <c r="D3143">
        <v>0.3</v>
      </c>
      <c r="E3143">
        <v>392.88</v>
      </c>
      <c r="F3143">
        <v>44.2</v>
      </c>
      <c r="G3143" t="s">
        <v>40</v>
      </c>
      <c r="H3143">
        <v>2</v>
      </c>
    </row>
    <row r="3144" spans="2:8" ht="15" hidden="1" customHeight="1" x14ac:dyDescent="0.4">
      <c r="B3144" t="s">
        <v>3714</v>
      </c>
      <c r="C3144">
        <v>136.66999999999999</v>
      </c>
      <c r="D3144">
        <v>0.35</v>
      </c>
      <c r="E3144">
        <v>546.66</v>
      </c>
      <c r="F3144">
        <v>60.74</v>
      </c>
      <c r="G3144" t="s">
        <v>39</v>
      </c>
      <c r="H3144">
        <v>4</v>
      </c>
    </row>
    <row r="3145" spans="2:8" ht="15" hidden="1" customHeight="1" x14ac:dyDescent="0.4">
      <c r="B3145" t="s">
        <v>636</v>
      </c>
      <c r="C3145">
        <v>134.4</v>
      </c>
      <c r="D3145">
        <v>0.05</v>
      </c>
      <c r="E3145">
        <v>327.84</v>
      </c>
      <c r="F3145">
        <v>40.98</v>
      </c>
      <c r="G3145" t="s">
        <v>37</v>
      </c>
      <c r="H3145">
        <v>1</v>
      </c>
    </row>
    <row r="3146" spans="2:8" ht="15" hidden="1" customHeight="1" x14ac:dyDescent="0.4">
      <c r="B3146" t="s">
        <v>3658</v>
      </c>
      <c r="C3146">
        <v>133.19999999999999</v>
      </c>
      <c r="D3146">
        <v>0.4</v>
      </c>
      <c r="E3146">
        <v>360</v>
      </c>
      <c r="F3146">
        <v>108</v>
      </c>
      <c r="G3146" t="s">
        <v>37</v>
      </c>
      <c r="H3146">
        <v>1</v>
      </c>
    </row>
    <row r="3147" spans="2:8" ht="15" hidden="1" customHeight="1" x14ac:dyDescent="0.4">
      <c r="B3147" t="s">
        <v>3715</v>
      </c>
      <c r="C3147">
        <v>133.15</v>
      </c>
      <c r="D3147">
        <v>0.1</v>
      </c>
      <c r="E3147">
        <v>277.39999999999998</v>
      </c>
      <c r="F3147">
        <v>32.79</v>
      </c>
      <c r="G3147" t="s">
        <v>37</v>
      </c>
      <c r="H3147">
        <v>1</v>
      </c>
    </row>
    <row r="3148" spans="2:8" ht="15" hidden="1" customHeight="1" x14ac:dyDescent="0.4">
      <c r="B3148" t="s">
        <v>3716</v>
      </c>
      <c r="C3148">
        <v>132.84</v>
      </c>
      <c r="D3148">
        <v>0.2</v>
      </c>
      <c r="E3148">
        <v>332.64</v>
      </c>
      <c r="F3148">
        <v>36.96</v>
      </c>
      <c r="G3148" t="s">
        <v>37</v>
      </c>
      <c r="H3148">
        <v>1</v>
      </c>
    </row>
    <row r="3149" spans="2:8" ht="15" hidden="1" customHeight="1" x14ac:dyDescent="0.4">
      <c r="B3149" t="s">
        <v>3717</v>
      </c>
      <c r="C3149">
        <v>132.59</v>
      </c>
      <c r="D3149">
        <v>0.3</v>
      </c>
      <c r="E3149">
        <v>407.98</v>
      </c>
      <c r="F3149">
        <v>51</v>
      </c>
      <c r="G3149" t="s">
        <v>37</v>
      </c>
      <c r="H3149">
        <v>1</v>
      </c>
    </row>
    <row r="3150" spans="2:8" ht="15" hidden="1" customHeight="1" x14ac:dyDescent="0.4">
      <c r="B3150" t="s">
        <v>3718</v>
      </c>
      <c r="C3150">
        <v>132.34</v>
      </c>
      <c r="D3150">
        <v>0.35</v>
      </c>
      <c r="E3150">
        <v>422.5</v>
      </c>
      <c r="F3150">
        <v>152.71</v>
      </c>
      <c r="G3150" t="s">
        <v>37</v>
      </c>
      <c r="H3150">
        <v>1</v>
      </c>
    </row>
    <row r="3151" spans="2:8" ht="15" hidden="1" customHeight="1" x14ac:dyDescent="0.4">
      <c r="B3151" t="s">
        <v>3719</v>
      </c>
      <c r="C3151">
        <v>132.30000000000001</v>
      </c>
      <c r="D3151">
        <v>0.2</v>
      </c>
      <c r="E3151">
        <v>630.15</v>
      </c>
      <c r="F3151">
        <v>50.41</v>
      </c>
      <c r="G3151" t="s">
        <v>37</v>
      </c>
      <c r="H3151">
        <v>1</v>
      </c>
    </row>
    <row r="3152" spans="2:8" ht="15" hidden="1" customHeight="1" x14ac:dyDescent="0.4">
      <c r="B3152" t="s">
        <v>3720</v>
      </c>
      <c r="C3152">
        <v>131.94</v>
      </c>
      <c r="D3152">
        <v>0.45</v>
      </c>
      <c r="E3152">
        <v>953.94</v>
      </c>
      <c r="F3152">
        <v>136.49</v>
      </c>
      <c r="G3152" t="s">
        <v>37</v>
      </c>
      <c r="H3152">
        <v>1</v>
      </c>
    </row>
    <row r="3153" spans="2:8" ht="15" hidden="1" customHeight="1" x14ac:dyDescent="0.4">
      <c r="B3153" t="s">
        <v>3573</v>
      </c>
      <c r="C3153">
        <v>131.91</v>
      </c>
      <c r="D3153">
        <v>0.25</v>
      </c>
      <c r="E3153">
        <v>314.10000000000002</v>
      </c>
      <c r="F3153">
        <v>314.10000000000002</v>
      </c>
      <c r="G3153" t="s">
        <v>40</v>
      </c>
      <c r="H3153">
        <v>2</v>
      </c>
    </row>
    <row r="3154" spans="2:8" ht="15" hidden="1" customHeight="1" x14ac:dyDescent="0.4">
      <c r="B3154" t="s">
        <v>3690</v>
      </c>
      <c r="C3154">
        <v>131.13</v>
      </c>
      <c r="D3154">
        <v>0.4</v>
      </c>
      <c r="E3154">
        <v>364.32</v>
      </c>
      <c r="F3154">
        <v>364.32</v>
      </c>
      <c r="G3154" t="s">
        <v>41</v>
      </c>
      <c r="H3154">
        <v>3</v>
      </c>
    </row>
    <row r="3155" spans="2:8" ht="15" hidden="1" customHeight="1" x14ac:dyDescent="0.4">
      <c r="B3155" t="s">
        <v>3680</v>
      </c>
      <c r="C3155">
        <v>130.72999999999999</v>
      </c>
      <c r="D3155">
        <v>0.2</v>
      </c>
      <c r="E3155">
        <v>881.93</v>
      </c>
      <c r="F3155">
        <v>176.39</v>
      </c>
      <c r="G3155" t="s">
        <v>37</v>
      </c>
      <c r="H3155">
        <v>1</v>
      </c>
    </row>
    <row r="3156" spans="2:8" ht="15" hidden="1" customHeight="1" x14ac:dyDescent="0.4">
      <c r="B3156" t="s">
        <v>3721</v>
      </c>
      <c r="C3156">
        <v>130.08000000000001</v>
      </c>
      <c r="D3156">
        <v>0</v>
      </c>
      <c r="E3156">
        <v>333.84</v>
      </c>
      <c r="F3156">
        <v>41.73</v>
      </c>
      <c r="G3156" t="s">
        <v>41</v>
      </c>
      <c r="H3156">
        <v>3</v>
      </c>
    </row>
    <row r="3157" spans="2:8" ht="15" hidden="1" customHeight="1" x14ac:dyDescent="0.4">
      <c r="B3157" t="s">
        <v>3722</v>
      </c>
      <c r="C3157">
        <v>129.84</v>
      </c>
      <c r="D3157">
        <v>0.05</v>
      </c>
      <c r="E3157">
        <v>351.36</v>
      </c>
      <c r="F3157">
        <v>43.92</v>
      </c>
      <c r="G3157" t="s">
        <v>37</v>
      </c>
      <c r="H3157">
        <v>1</v>
      </c>
    </row>
    <row r="3158" spans="2:8" ht="15" hidden="1" customHeight="1" x14ac:dyDescent="0.4">
      <c r="B3158" t="s">
        <v>3723</v>
      </c>
      <c r="C3158">
        <v>128.97</v>
      </c>
      <c r="D3158">
        <v>0.2</v>
      </c>
      <c r="E3158">
        <v>299.94</v>
      </c>
      <c r="F3158">
        <v>39.99</v>
      </c>
      <c r="G3158" t="s">
        <v>41</v>
      </c>
      <c r="H3158">
        <v>3</v>
      </c>
    </row>
    <row r="3159" spans="2:8" ht="15" hidden="1" customHeight="1" x14ac:dyDescent="0.4">
      <c r="B3159" t="s">
        <v>3724</v>
      </c>
      <c r="C3159">
        <v>128.72</v>
      </c>
      <c r="D3159">
        <v>0.5</v>
      </c>
      <c r="E3159">
        <v>486.17</v>
      </c>
      <c r="F3159">
        <v>83.34</v>
      </c>
      <c r="G3159" t="s">
        <v>37</v>
      </c>
      <c r="H3159">
        <v>1</v>
      </c>
    </row>
    <row r="3160" spans="2:8" ht="15" hidden="1" customHeight="1" x14ac:dyDescent="0.4">
      <c r="B3160" t="s">
        <v>3725</v>
      </c>
      <c r="C3160">
        <v>127.13</v>
      </c>
      <c r="D3160">
        <v>0.2</v>
      </c>
      <c r="E3160">
        <v>2291.81</v>
      </c>
      <c r="F3160">
        <v>327.39999999999998</v>
      </c>
      <c r="G3160" t="s">
        <v>41</v>
      </c>
      <c r="H3160">
        <v>3</v>
      </c>
    </row>
    <row r="3161" spans="2:8" ht="15" hidden="1" customHeight="1" x14ac:dyDescent="0.4">
      <c r="B3161" t="s">
        <v>1492</v>
      </c>
      <c r="C3161">
        <v>126.48</v>
      </c>
      <c r="D3161">
        <v>0.25</v>
      </c>
      <c r="E3161">
        <v>269.22000000000003</v>
      </c>
      <c r="F3161">
        <v>80.77</v>
      </c>
      <c r="G3161" t="s">
        <v>37</v>
      </c>
      <c r="H3161">
        <v>1</v>
      </c>
    </row>
    <row r="3162" spans="2:8" ht="15" hidden="1" customHeight="1" x14ac:dyDescent="0.4">
      <c r="B3162" t="s">
        <v>3726</v>
      </c>
      <c r="C3162">
        <v>125.27</v>
      </c>
      <c r="D3162">
        <v>0.3</v>
      </c>
      <c r="E3162">
        <v>1113.5</v>
      </c>
      <c r="F3162">
        <v>92.79</v>
      </c>
      <c r="G3162" t="s">
        <v>40</v>
      </c>
      <c r="H3162">
        <v>2</v>
      </c>
    </row>
    <row r="3163" spans="2:8" ht="15" hidden="1" customHeight="1" x14ac:dyDescent="0.4">
      <c r="B3163" t="s">
        <v>3623</v>
      </c>
      <c r="C3163">
        <v>125.19</v>
      </c>
      <c r="D3163">
        <v>0.25</v>
      </c>
      <c r="E3163">
        <v>329.67</v>
      </c>
      <c r="F3163">
        <v>109.89</v>
      </c>
      <c r="G3163" t="s">
        <v>40</v>
      </c>
      <c r="H3163">
        <v>2</v>
      </c>
    </row>
    <row r="3164" spans="2:8" ht="15" hidden="1" customHeight="1" x14ac:dyDescent="0.4">
      <c r="B3164" t="s">
        <v>3674</v>
      </c>
      <c r="C3164">
        <v>124.09</v>
      </c>
      <c r="D3164">
        <v>0.45</v>
      </c>
      <c r="E3164">
        <v>268.45</v>
      </c>
      <c r="F3164">
        <v>93.81</v>
      </c>
      <c r="G3164" t="s">
        <v>39</v>
      </c>
      <c r="H3164">
        <v>4</v>
      </c>
    </row>
    <row r="3165" spans="2:8" ht="15" hidden="1" customHeight="1" x14ac:dyDescent="0.4">
      <c r="B3165" t="s">
        <v>3727</v>
      </c>
      <c r="C3165">
        <v>123.9</v>
      </c>
      <c r="D3165">
        <v>0.1</v>
      </c>
      <c r="E3165">
        <v>269.39999999999998</v>
      </c>
      <c r="F3165">
        <v>26.94</v>
      </c>
      <c r="G3165" t="s">
        <v>37</v>
      </c>
      <c r="H3165">
        <v>1</v>
      </c>
    </row>
    <row r="3166" spans="2:8" ht="15" hidden="1" customHeight="1" x14ac:dyDescent="0.4">
      <c r="B3166" t="s">
        <v>3450</v>
      </c>
      <c r="C3166">
        <v>123.3</v>
      </c>
      <c r="D3166">
        <v>0.2</v>
      </c>
      <c r="E3166">
        <v>897.2</v>
      </c>
      <c r="F3166">
        <v>179.44</v>
      </c>
      <c r="G3166" t="s">
        <v>37</v>
      </c>
      <c r="H3166">
        <v>1</v>
      </c>
    </row>
    <row r="3167" spans="2:8" ht="15" hidden="1" customHeight="1" x14ac:dyDescent="0.4">
      <c r="B3167" t="s">
        <v>3591</v>
      </c>
      <c r="C3167">
        <v>122.98</v>
      </c>
      <c r="D3167">
        <v>0.05</v>
      </c>
      <c r="E3167">
        <v>284.26</v>
      </c>
      <c r="F3167">
        <v>20.3</v>
      </c>
      <c r="G3167" t="s">
        <v>37</v>
      </c>
      <c r="H3167">
        <v>1</v>
      </c>
    </row>
    <row r="3168" spans="2:8" ht="15" hidden="1" customHeight="1" x14ac:dyDescent="0.4">
      <c r="B3168" t="s">
        <v>3728</v>
      </c>
      <c r="C3168">
        <v>122.7</v>
      </c>
      <c r="D3168">
        <v>0.45</v>
      </c>
      <c r="E3168">
        <v>340.86</v>
      </c>
      <c r="F3168">
        <v>170.43</v>
      </c>
      <c r="G3168" t="s">
        <v>40</v>
      </c>
      <c r="H3168">
        <v>2</v>
      </c>
    </row>
    <row r="3169" spans="2:8" ht="15" hidden="1" customHeight="1" x14ac:dyDescent="0.4">
      <c r="B3169" t="s">
        <v>3729</v>
      </c>
      <c r="C3169">
        <v>122.22</v>
      </c>
      <c r="D3169">
        <v>0.35</v>
      </c>
      <c r="E3169">
        <v>349.44</v>
      </c>
      <c r="F3169">
        <v>49.92</v>
      </c>
      <c r="G3169" t="s">
        <v>39</v>
      </c>
      <c r="H3169">
        <v>4</v>
      </c>
    </row>
    <row r="3170" spans="2:8" ht="15" hidden="1" customHeight="1" x14ac:dyDescent="0.4">
      <c r="B3170" t="s">
        <v>245</v>
      </c>
      <c r="C3170">
        <v>121.77</v>
      </c>
      <c r="D3170">
        <v>0.3</v>
      </c>
      <c r="E3170">
        <v>243.81</v>
      </c>
      <c r="F3170">
        <v>27.09</v>
      </c>
      <c r="G3170" t="s">
        <v>37</v>
      </c>
      <c r="H3170">
        <v>1</v>
      </c>
    </row>
    <row r="3171" spans="2:8" ht="15" hidden="1" customHeight="1" x14ac:dyDescent="0.4">
      <c r="B3171" t="s">
        <v>3730</v>
      </c>
      <c r="C3171">
        <v>121.76</v>
      </c>
      <c r="D3171">
        <v>0.35</v>
      </c>
      <c r="E3171">
        <v>1106.9100000000001</v>
      </c>
      <c r="F3171">
        <v>98.39</v>
      </c>
      <c r="G3171" t="s">
        <v>37</v>
      </c>
      <c r="H3171">
        <v>1</v>
      </c>
    </row>
    <row r="3172" spans="2:8" ht="15" hidden="1" customHeight="1" x14ac:dyDescent="0.4">
      <c r="B3172" t="s">
        <v>922</v>
      </c>
      <c r="C3172">
        <v>121.14</v>
      </c>
      <c r="D3172">
        <v>0.45</v>
      </c>
      <c r="E3172">
        <v>281.88</v>
      </c>
      <c r="F3172">
        <v>84.56</v>
      </c>
      <c r="G3172" t="s">
        <v>41</v>
      </c>
      <c r="H3172">
        <v>3</v>
      </c>
    </row>
    <row r="3173" spans="2:8" ht="15" hidden="1" customHeight="1" x14ac:dyDescent="0.4">
      <c r="B3173" t="s">
        <v>3731</v>
      </c>
      <c r="C3173">
        <v>119.88</v>
      </c>
      <c r="D3173">
        <v>0.25</v>
      </c>
      <c r="E3173">
        <v>255.42</v>
      </c>
      <c r="F3173">
        <v>34.06</v>
      </c>
      <c r="G3173" t="s">
        <v>41</v>
      </c>
      <c r="H3173">
        <v>3</v>
      </c>
    </row>
    <row r="3174" spans="2:8" ht="15" hidden="1" customHeight="1" x14ac:dyDescent="0.4">
      <c r="B3174" t="s">
        <v>3732</v>
      </c>
      <c r="C3174">
        <v>119.49</v>
      </c>
      <c r="D3174">
        <v>0</v>
      </c>
      <c r="E3174">
        <v>332.01</v>
      </c>
      <c r="F3174">
        <v>10.55</v>
      </c>
      <c r="G3174" t="s">
        <v>40</v>
      </c>
      <c r="H3174">
        <v>2</v>
      </c>
    </row>
    <row r="3175" spans="2:8" ht="15" hidden="1" customHeight="1" x14ac:dyDescent="0.4">
      <c r="B3175" t="s">
        <v>3692</v>
      </c>
      <c r="C3175">
        <v>119.28</v>
      </c>
      <c r="D3175">
        <v>0.1</v>
      </c>
      <c r="E3175">
        <v>1704</v>
      </c>
      <c r="F3175">
        <v>426</v>
      </c>
      <c r="G3175" t="s">
        <v>39</v>
      </c>
      <c r="H3175">
        <v>4</v>
      </c>
    </row>
    <row r="3176" spans="2:8" ht="15" hidden="1" customHeight="1" x14ac:dyDescent="0.4">
      <c r="B3176" t="s">
        <v>3733</v>
      </c>
      <c r="C3176">
        <v>118.75</v>
      </c>
      <c r="D3176">
        <v>0.05</v>
      </c>
      <c r="E3176">
        <v>345.74</v>
      </c>
      <c r="F3176">
        <v>29.55</v>
      </c>
      <c r="G3176" t="s">
        <v>40</v>
      </c>
      <c r="H3176">
        <v>2</v>
      </c>
    </row>
    <row r="3177" spans="2:8" ht="15" hidden="1" customHeight="1" x14ac:dyDescent="0.4">
      <c r="B3177" t="s">
        <v>3436</v>
      </c>
      <c r="C3177">
        <v>118.66</v>
      </c>
      <c r="D3177">
        <v>0.4</v>
      </c>
      <c r="E3177">
        <v>912.75</v>
      </c>
      <c r="F3177">
        <v>109.53</v>
      </c>
      <c r="G3177" t="s">
        <v>37</v>
      </c>
      <c r="H3177">
        <v>1</v>
      </c>
    </row>
    <row r="3178" spans="2:8" ht="15" hidden="1" customHeight="1" x14ac:dyDescent="0.4">
      <c r="B3178" t="s">
        <v>3734</v>
      </c>
      <c r="C3178">
        <v>118.48</v>
      </c>
      <c r="D3178">
        <v>0.35</v>
      </c>
      <c r="E3178">
        <v>351.22</v>
      </c>
      <c r="F3178">
        <v>48.78</v>
      </c>
      <c r="G3178" t="s">
        <v>37</v>
      </c>
      <c r="H3178">
        <v>1</v>
      </c>
    </row>
    <row r="3179" spans="2:8" ht="15" hidden="1" customHeight="1" x14ac:dyDescent="0.4">
      <c r="B3179" t="s">
        <v>3735</v>
      </c>
      <c r="C3179">
        <v>118.32</v>
      </c>
      <c r="D3179">
        <v>0.15</v>
      </c>
      <c r="E3179">
        <v>281.82</v>
      </c>
      <c r="F3179">
        <v>93.94</v>
      </c>
      <c r="G3179" t="s">
        <v>37</v>
      </c>
      <c r="H3179">
        <v>1</v>
      </c>
    </row>
    <row r="3180" spans="2:8" ht="15" hidden="1" customHeight="1" x14ac:dyDescent="0.4">
      <c r="B3180" t="s">
        <v>3736</v>
      </c>
      <c r="C3180">
        <v>118.3</v>
      </c>
      <c r="D3180">
        <v>0.4</v>
      </c>
      <c r="E3180">
        <v>560.65</v>
      </c>
      <c r="F3180">
        <v>112.13</v>
      </c>
      <c r="G3180" t="s">
        <v>37</v>
      </c>
      <c r="H3180">
        <v>1</v>
      </c>
    </row>
    <row r="3181" spans="2:8" ht="15" hidden="1" customHeight="1" x14ac:dyDescent="0.4">
      <c r="B3181" t="s">
        <v>3737</v>
      </c>
      <c r="C3181">
        <v>118.29</v>
      </c>
      <c r="D3181">
        <v>0.3</v>
      </c>
      <c r="E3181">
        <v>946.34</v>
      </c>
      <c r="F3181">
        <v>168.99</v>
      </c>
      <c r="G3181" t="s">
        <v>41</v>
      </c>
      <c r="H3181">
        <v>3</v>
      </c>
    </row>
    <row r="3182" spans="2:8" ht="15" hidden="1" customHeight="1" x14ac:dyDescent="0.4">
      <c r="B3182" t="s">
        <v>3738</v>
      </c>
      <c r="C3182">
        <v>118.2</v>
      </c>
      <c r="D3182">
        <v>0.3</v>
      </c>
      <c r="E3182">
        <v>910.6</v>
      </c>
      <c r="F3182">
        <v>54.64</v>
      </c>
      <c r="G3182" t="s">
        <v>37</v>
      </c>
      <c r="H3182">
        <v>1</v>
      </c>
    </row>
    <row r="3183" spans="2:8" ht="15" hidden="1" customHeight="1" x14ac:dyDescent="0.4">
      <c r="B3183" t="s">
        <v>1515</v>
      </c>
      <c r="C3183">
        <v>117.81</v>
      </c>
      <c r="D3183">
        <v>0.3</v>
      </c>
      <c r="E3183">
        <v>442.26</v>
      </c>
      <c r="F3183">
        <v>81.569999999999993</v>
      </c>
      <c r="G3183" t="s">
        <v>39</v>
      </c>
      <c r="H3183">
        <v>4</v>
      </c>
    </row>
    <row r="3184" spans="2:8" ht="15" hidden="1" customHeight="1" x14ac:dyDescent="0.4">
      <c r="B3184" t="s">
        <v>3739</v>
      </c>
      <c r="C3184">
        <v>117.45</v>
      </c>
      <c r="D3184">
        <v>0.35</v>
      </c>
      <c r="E3184">
        <v>286.47000000000003</v>
      </c>
      <c r="F3184">
        <v>31.83</v>
      </c>
      <c r="G3184" t="s">
        <v>37</v>
      </c>
      <c r="H3184">
        <v>1</v>
      </c>
    </row>
    <row r="3185" spans="2:8" ht="15" hidden="1" customHeight="1" x14ac:dyDescent="0.4">
      <c r="B3185" t="s">
        <v>3740</v>
      </c>
      <c r="C3185">
        <v>117.18</v>
      </c>
      <c r="D3185">
        <v>0.2</v>
      </c>
      <c r="E3185">
        <v>488.88</v>
      </c>
      <c r="F3185">
        <v>73.33</v>
      </c>
      <c r="G3185" t="s">
        <v>37</v>
      </c>
      <c r="H3185">
        <v>1</v>
      </c>
    </row>
    <row r="3186" spans="2:8" ht="15" hidden="1" customHeight="1" x14ac:dyDescent="0.4">
      <c r="B3186" t="s">
        <v>3741</v>
      </c>
      <c r="C3186">
        <v>117</v>
      </c>
      <c r="D3186">
        <v>0.25</v>
      </c>
      <c r="E3186">
        <v>316.44</v>
      </c>
      <c r="F3186">
        <v>26.37</v>
      </c>
      <c r="G3186" t="s">
        <v>40</v>
      </c>
      <c r="H3186">
        <v>2</v>
      </c>
    </row>
    <row r="3187" spans="2:8" ht="15" hidden="1" customHeight="1" x14ac:dyDescent="0.4">
      <c r="B3187" t="s">
        <v>3742</v>
      </c>
      <c r="C3187">
        <v>116.7</v>
      </c>
      <c r="D3187">
        <v>0.25</v>
      </c>
      <c r="E3187">
        <v>238.2</v>
      </c>
      <c r="F3187">
        <v>47.64</v>
      </c>
      <c r="G3187" t="s">
        <v>37</v>
      </c>
      <c r="H3187">
        <v>1</v>
      </c>
    </row>
    <row r="3188" spans="2:8" ht="15" hidden="1" customHeight="1" x14ac:dyDescent="0.4">
      <c r="B3188" t="s">
        <v>3691</v>
      </c>
      <c r="C3188">
        <v>116.4</v>
      </c>
      <c r="D3188">
        <v>0.5</v>
      </c>
      <c r="E3188">
        <v>1455.12</v>
      </c>
      <c r="F3188">
        <v>229.18</v>
      </c>
      <c r="G3188" t="s">
        <v>37</v>
      </c>
      <c r="H3188">
        <v>1</v>
      </c>
    </row>
    <row r="3189" spans="2:8" ht="15" hidden="1" customHeight="1" x14ac:dyDescent="0.4">
      <c r="B3189" t="s">
        <v>3743</v>
      </c>
      <c r="C3189">
        <v>116.25</v>
      </c>
      <c r="D3189">
        <v>0.2</v>
      </c>
      <c r="E3189">
        <v>232.65</v>
      </c>
      <c r="F3189">
        <v>24.66</v>
      </c>
      <c r="G3189" t="s">
        <v>40</v>
      </c>
      <c r="H3189">
        <v>2</v>
      </c>
    </row>
    <row r="3190" spans="2:8" ht="15" hidden="1" customHeight="1" x14ac:dyDescent="0.4">
      <c r="B3190" t="s">
        <v>3744</v>
      </c>
      <c r="C3190">
        <v>116.16</v>
      </c>
      <c r="D3190">
        <v>0.4</v>
      </c>
      <c r="E3190">
        <v>387.36</v>
      </c>
      <c r="F3190">
        <v>60.52</v>
      </c>
      <c r="G3190" t="s">
        <v>37</v>
      </c>
      <c r="H3190">
        <v>1</v>
      </c>
    </row>
    <row r="3191" spans="2:8" ht="15" hidden="1" customHeight="1" x14ac:dyDescent="0.4">
      <c r="B3191" t="s">
        <v>3745</v>
      </c>
      <c r="C3191">
        <v>114.94</v>
      </c>
      <c r="D3191">
        <v>0.2</v>
      </c>
      <c r="E3191">
        <v>244.55</v>
      </c>
      <c r="F3191">
        <v>48.91</v>
      </c>
      <c r="G3191" t="s">
        <v>37</v>
      </c>
      <c r="H3191">
        <v>1</v>
      </c>
    </row>
    <row r="3192" spans="2:8" ht="15" hidden="1" customHeight="1" x14ac:dyDescent="0.4">
      <c r="B3192" t="s">
        <v>3746</v>
      </c>
      <c r="C3192">
        <v>114.84</v>
      </c>
      <c r="D3192">
        <v>0.4</v>
      </c>
      <c r="E3192">
        <v>883.8</v>
      </c>
      <c r="F3192">
        <v>95.75</v>
      </c>
      <c r="G3192" t="s">
        <v>37</v>
      </c>
      <c r="H3192">
        <v>1</v>
      </c>
    </row>
    <row r="3193" spans="2:8" ht="15" hidden="1" customHeight="1" x14ac:dyDescent="0.4">
      <c r="B3193" t="s">
        <v>3690</v>
      </c>
      <c r="C3193">
        <v>114.75</v>
      </c>
      <c r="D3193">
        <v>0.35</v>
      </c>
      <c r="E3193">
        <v>521.82000000000005</v>
      </c>
      <c r="F3193">
        <v>173.94</v>
      </c>
      <c r="G3193" t="s">
        <v>41</v>
      </c>
      <c r="H3193">
        <v>3</v>
      </c>
    </row>
    <row r="3194" spans="2:8" ht="15" hidden="1" customHeight="1" x14ac:dyDescent="0.4">
      <c r="B3194" t="s">
        <v>3747</v>
      </c>
      <c r="C3194">
        <v>114.63</v>
      </c>
      <c r="D3194">
        <v>0.25</v>
      </c>
      <c r="E3194">
        <v>545.85</v>
      </c>
      <c r="F3194">
        <v>60.65</v>
      </c>
      <c r="G3194" t="s">
        <v>37</v>
      </c>
      <c r="H3194">
        <v>1</v>
      </c>
    </row>
    <row r="3195" spans="2:8" ht="15" hidden="1" customHeight="1" x14ac:dyDescent="0.4">
      <c r="B3195" t="s">
        <v>3748</v>
      </c>
      <c r="C3195">
        <v>114.48</v>
      </c>
      <c r="D3195">
        <v>0.05</v>
      </c>
      <c r="E3195">
        <v>254.52</v>
      </c>
      <c r="F3195">
        <v>28.28</v>
      </c>
      <c r="G3195" t="s">
        <v>40</v>
      </c>
      <c r="H3195">
        <v>2</v>
      </c>
    </row>
    <row r="3196" spans="2:8" ht="15" hidden="1" customHeight="1" x14ac:dyDescent="0.4">
      <c r="B3196" t="s">
        <v>3749</v>
      </c>
      <c r="C3196">
        <v>114.3</v>
      </c>
      <c r="D3196">
        <v>0.1</v>
      </c>
      <c r="E3196">
        <v>278.88</v>
      </c>
      <c r="F3196">
        <v>83.66</v>
      </c>
      <c r="G3196" t="s">
        <v>37</v>
      </c>
      <c r="H3196">
        <v>1</v>
      </c>
    </row>
    <row r="3197" spans="2:8" ht="15" hidden="1" customHeight="1" x14ac:dyDescent="0.4">
      <c r="B3197" t="s">
        <v>3750</v>
      </c>
      <c r="C3197">
        <v>113.94</v>
      </c>
      <c r="D3197">
        <v>0.1</v>
      </c>
      <c r="E3197">
        <v>670.95</v>
      </c>
      <c r="F3197">
        <v>74.55</v>
      </c>
      <c r="G3197" t="s">
        <v>40</v>
      </c>
      <c r="H3197">
        <v>2</v>
      </c>
    </row>
    <row r="3198" spans="2:8" ht="15" hidden="1" customHeight="1" x14ac:dyDescent="0.4">
      <c r="B3198" t="s">
        <v>3751</v>
      </c>
      <c r="C3198">
        <v>113.85</v>
      </c>
      <c r="D3198">
        <v>0.5</v>
      </c>
      <c r="E3198">
        <v>406.6</v>
      </c>
      <c r="F3198">
        <v>81.319999999999993</v>
      </c>
      <c r="G3198" t="s">
        <v>39</v>
      </c>
      <c r="H3198">
        <v>4</v>
      </c>
    </row>
    <row r="3199" spans="2:8" ht="15" hidden="1" customHeight="1" x14ac:dyDescent="0.4">
      <c r="B3199" t="s">
        <v>3752</v>
      </c>
      <c r="C3199">
        <v>113.46</v>
      </c>
      <c r="D3199">
        <v>0.1</v>
      </c>
      <c r="E3199">
        <v>340.44</v>
      </c>
      <c r="F3199">
        <v>94.57</v>
      </c>
      <c r="G3199" t="s">
        <v>40</v>
      </c>
      <c r="H3199">
        <v>2</v>
      </c>
    </row>
    <row r="3200" spans="2:8" ht="15" hidden="1" customHeight="1" x14ac:dyDescent="0.4">
      <c r="B3200" t="s">
        <v>3753</v>
      </c>
      <c r="C3200">
        <v>112.68</v>
      </c>
      <c r="D3200">
        <v>0.05</v>
      </c>
      <c r="E3200">
        <v>375.66</v>
      </c>
      <c r="F3200">
        <v>62.61</v>
      </c>
      <c r="G3200" t="s">
        <v>40</v>
      </c>
      <c r="H3200">
        <v>2</v>
      </c>
    </row>
    <row r="3201" spans="2:8" ht="15" hidden="1" customHeight="1" x14ac:dyDescent="0.4">
      <c r="B3201" t="s">
        <v>3754</v>
      </c>
      <c r="C3201">
        <v>112.57</v>
      </c>
      <c r="D3201">
        <v>0.3</v>
      </c>
      <c r="E3201">
        <v>255.85</v>
      </c>
      <c r="F3201">
        <v>29.24</v>
      </c>
      <c r="G3201" t="s">
        <v>39</v>
      </c>
      <c r="H3201">
        <v>4</v>
      </c>
    </row>
    <row r="3202" spans="2:8" ht="15" hidden="1" customHeight="1" x14ac:dyDescent="0.4">
      <c r="B3202" t="s">
        <v>3755</v>
      </c>
      <c r="C3202">
        <v>111.84</v>
      </c>
      <c r="D3202">
        <v>0.1</v>
      </c>
      <c r="E3202">
        <v>457.89</v>
      </c>
      <c r="F3202">
        <v>169.59</v>
      </c>
      <c r="G3202" t="s">
        <v>37</v>
      </c>
      <c r="H3202">
        <v>1</v>
      </c>
    </row>
    <row r="3203" spans="2:8" ht="15" hidden="1" customHeight="1" x14ac:dyDescent="0.4">
      <c r="B3203" t="s">
        <v>3756</v>
      </c>
      <c r="C3203">
        <v>111.57</v>
      </c>
      <c r="D3203">
        <v>0.2</v>
      </c>
      <c r="E3203">
        <v>307.77999999999997</v>
      </c>
      <c r="F3203">
        <v>54.96</v>
      </c>
      <c r="G3203" t="s">
        <v>37</v>
      </c>
      <c r="H3203">
        <v>1</v>
      </c>
    </row>
    <row r="3204" spans="2:8" ht="15" hidden="1" customHeight="1" x14ac:dyDescent="0.4">
      <c r="B3204" t="s">
        <v>3757</v>
      </c>
      <c r="C3204">
        <v>110.12</v>
      </c>
      <c r="D3204">
        <v>0.1</v>
      </c>
      <c r="E3204">
        <v>978.84</v>
      </c>
      <c r="F3204">
        <v>135.94999999999999</v>
      </c>
      <c r="G3204" t="s">
        <v>37</v>
      </c>
      <c r="H3204">
        <v>1</v>
      </c>
    </row>
    <row r="3205" spans="2:8" ht="15" hidden="1" customHeight="1" x14ac:dyDescent="0.4">
      <c r="B3205" t="s">
        <v>3758</v>
      </c>
      <c r="C3205">
        <v>110.04</v>
      </c>
      <c r="D3205">
        <v>0.25</v>
      </c>
      <c r="E3205">
        <v>333.48</v>
      </c>
      <c r="F3205">
        <v>47.64</v>
      </c>
      <c r="G3205" t="s">
        <v>37</v>
      </c>
      <c r="H3205">
        <v>1</v>
      </c>
    </row>
    <row r="3206" spans="2:8" ht="15" hidden="1" customHeight="1" x14ac:dyDescent="0.4">
      <c r="B3206" t="s">
        <v>3759</v>
      </c>
      <c r="C3206">
        <v>110</v>
      </c>
      <c r="D3206">
        <v>0.2</v>
      </c>
      <c r="E3206">
        <v>2751.2</v>
      </c>
      <c r="F3206">
        <v>275.12</v>
      </c>
      <c r="G3206" t="s">
        <v>37</v>
      </c>
      <c r="H3206">
        <v>1</v>
      </c>
    </row>
    <row r="3207" spans="2:8" ht="15" hidden="1" customHeight="1" x14ac:dyDescent="0.4">
      <c r="B3207" t="s">
        <v>3760</v>
      </c>
      <c r="C3207">
        <v>109.95</v>
      </c>
      <c r="D3207">
        <v>0.05</v>
      </c>
      <c r="E3207">
        <v>244.35</v>
      </c>
      <c r="F3207">
        <v>48.87</v>
      </c>
      <c r="G3207" t="s">
        <v>37</v>
      </c>
      <c r="H3207">
        <v>1</v>
      </c>
    </row>
    <row r="3208" spans="2:8" ht="15" hidden="1" customHeight="1" x14ac:dyDescent="0.4">
      <c r="B3208" t="s">
        <v>3761</v>
      </c>
      <c r="C3208">
        <v>109.72</v>
      </c>
      <c r="D3208">
        <v>0.2</v>
      </c>
      <c r="E3208">
        <v>223.92</v>
      </c>
      <c r="F3208">
        <v>12.28</v>
      </c>
      <c r="G3208" t="s">
        <v>40</v>
      </c>
      <c r="H3208">
        <v>2</v>
      </c>
    </row>
    <row r="3209" spans="2:8" ht="15" hidden="1" customHeight="1" x14ac:dyDescent="0.4">
      <c r="B3209" t="s">
        <v>3553</v>
      </c>
      <c r="C3209">
        <v>108.24</v>
      </c>
      <c r="D3209">
        <v>0.25</v>
      </c>
      <c r="E3209">
        <v>252</v>
      </c>
      <c r="F3209">
        <v>23.62</v>
      </c>
      <c r="G3209" t="s">
        <v>37</v>
      </c>
      <c r="H3209">
        <v>1</v>
      </c>
    </row>
    <row r="3210" spans="2:8" ht="15" hidden="1" customHeight="1" x14ac:dyDescent="0.4">
      <c r="B3210" t="s">
        <v>3762</v>
      </c>
      <c r="C3210">
        <v>107.82</v>
      </c>
      <c r="D3210">
        <v>0.3</v>
      </c>
      <c r="E3210">
        <v>385.2</v>
      </c>
      <c r="F3210">
        <v>128.4</v>
      </c>
      <c r="G3210" t="s">
        <v>37</v>
      </c>
      <c r="H3210">
        <v>1</v>
      </c>
    </row>
    <row r="3211" spans="2:8" ht="15" hidden="1" customHeight="1" x14ac:dyDescent="0.4">
      <c r="B3211" t="s">
        <v>3763</v>
      </c>
      <c r="C3211">
        <v>107.52</v>
      </c>
      <c r="D3211">
        <v>0.2</v>
      </c>
      <c r="E3211">
        <v>359.04</v>
      </c>
      <c r="F3211">
        <v>44.88</v>
      </c>
      <c r="G3211" t="s">
        <v>41</v>
      </c>
      <c r="H3211">
        <v>3</v>
      </c>
    </row>
    <row r="3212" spans="2:8" ht="15" hidden="1" customHeight="1" x14ac:dyDescent="0.4">
      <c r="B3212" t="s">
        <v>3764</v>
      </c>
      <c r="C3212">
        <v>106.96</v>
      </c>
      <c r="D3212">
        <v>0.3</v>
      </c>
      <c r="E3212">
        <v>295.06</v>
      </c>
      <c r="F3212">
        <v>12.29</v>
      </c>
      <c r="G3212" t="s">
        <v>40</v>
      </c>
      <c r="H3212">
        <v>2</v>
      </c>
    </row>
    <row r="3213" spans="2:8" ht="15" hidden="1" customHeight="1" x14ac:dyDescent="0.4">
      <c r="B3213" t="s">
        <v>3765</v>
      </c>
      <c r="C3213">
        <v>106.65</v>
      </c>
      <c r="D3213">
        <v>0.4</v>
      </c>
      <c r="E3213">
        <v>254.34</v>
      </c>
      <c r="F3213">
        <v>28.26</v>
      </c>
      <c r="G3213" t="s">
        <v>40</v>
      </c>
      <c r="H3213">
        <v>2</v>
      </c>
    </row>
    <row r="3214" spans="2:8" ht="15" hidden="1" customHeight="1" x14ac:dyDescent="0.4">
      <c r="B3214" t="s">
        <v>3766</v>
      </c>
      <c r="C3214">
        <v>106.12</v>
      </c>
      <c r="D3214">
        <v>0.3</v>
      </c>
      <c r="E3214">
        <v>1212.8499999999999</v>
      </c>
      <c r="F3214">
        <v>83.06</v>
      </c>
      <c r="G3214" t="s">
        <v>37</v>
      </c>
      <c r="H3214">
        <v>1</v>
      </c>
    </row>
    <row r="3215" spans="2:8" ht="15" hidden="1" customHeight="1" x14ac:dyDescent="0.4">
      <c r="B3215" t="s">
        <v>3767</v>
      </c>
      <c r="C3215">
        <v>105.98</v>
      </c>
      <c r="D3215">
        <v>0.25</v>
      </c>
      <c r="E3215">
        <v>529.9</v>
      </c>
      <c r="F3215">
        <v>84.78</v>
      </c>
      <c r="G3215" t="s">
        <v>37</v>
      </c>
      <c r="H3215">
        <v>1</v>
      </c>
    </row>
    <row r="3216" spans="2:8" ht="15" hidden="1" customHeight="1" x14ac:dyDescent="0.4">
      <c r="B3216" t="s">
        <v>3768</v>
      </c>
      <c r="C3216">
        <v>105.7</v>
      </c>
      <c r="D3216">
        <v>0.05</v>
      </c>
      <c r="E3216">
        <v>377.6</v>
      </c>
      <c r="F3216">
        <v>75.52</v>
      </c>
      <c r="G3216" t="s">
        <v>39</v>
      </c>
      <c r="H3216">
        <v>4</v>
      </c>
    </row>
    <row r="3217" spans="2:8" ht="15" hidden="1" customHeight="1" x14ac:dyDescent="0.4">
      <c r="B3217" t="s">
        <v>3695</v>
      </c>
      <c r="C3217">
        <v>105.28</v>
      </c>
      <c r="D3217">
        <v>0.05</v>
      </c>
      <c r="E3217">
        <v>292.64</v>
      </c>
      <c r="F3217">
        <v>43.9</v>
      </c>
      <c r="G3217" t="s">
        <v>37</v>
      </c>
      <c r="H3217">
        <v>1</v>
      </c>
    </row>
    <row r="3218" spans="2:8" ht="15" hidden="1" customHeight="1" x14ac:dyDescent="0.4">
      <c r="B3218" t="s">
        <v>3544</v>
      </c>
      <c r="C3218">
        <v>105.21</v>
      </c>
      <c r="D3218">
        <v>0.05</v>
      </c>
      <c r="E3218">
        <v>405.09</v>
      </c>
      <c r="F3218">
        <v>57.87</v>
      </c>
      <c r="G3218" t="s">
        <v>37</v>
      </c>
      <c r="H3218">
        <v>1</v>
      </c>
    </row>
    <row r="3219" spans="2:8" ht="15" hidden="1" customHeight="1" x14ac:dyDescent="0.4">
      <c r="B3219" t="s">
        <v>3769</v>
      </c>
      <c r="C3219">
        <v>105.15</v>
      </c>
      <c r="D3219">
        <v>0.3</v>
      </c>
      <c r="E3219">
        <v>228.75</v>
      </c>
      <c r="F3219">
        <v>45.75</v>
      </c>
      <c r="G3219" t="s">
        <v>40</v>
      </c>
      <c r="H3219">
        <v>2</v>
      </c>
    </row>
    <row r="3220" spans="2:8" ht="15" hidden="1" customHeight="1" x14ac:dyDescent="0.4">
      <c r="B3220" t="s">
        <v>3770</v>
      </c>
      <c r="C3220">
        <v>104.94</v>
      </c>
      <c r="D3220">
        <v>0.3</v>
      </c>
      <c r="E3220">
        <v>255.96</v>
      </c>
      <c r="F3220">
        <v>28.44</v>
      </c>
      <c r="G3220" t="s">
        <v>37</v>
      </c>
      <c r="H3220">
        <v>1</v>
      </c>
    </row>
    <row r="3221" spans="2:8" ht="15" hidden="1" customHeight="1" x14ac:dyDescent="0.4">
      <c r="B3221" t="s">
        <v>3771</v>
      </c>
      <c r="C3221">
        <v>104.49</v>
      </c>
      <c r="D3221">
        <v>0.35</v>
      </c>
      <c r="E3221">
        <v>243.54</v>
      </c>
      <c r="F3221">
        <v>27.06</v>
      </c>
      <c r="G3221" t="s">
        <v>40</v>
      </c>
      <c r="H3221">
        <v>2</v>
      </c>
    </row>
    <row r="3222" spans="2:8" ht="15" hidden="1" customHeight="1" x14ac:dyDescent="0.4">
      <c r="B3222" t="s">
        <v>3562</v>
      </c>
      <c r="C3222">
        <v>104.4</v>
      </c>
      <c r="D3222">
        <v>0.3</v>
      </c>
      <c r="E3222">
        <v>243</v>
      </c>
      <c r="F3222">
        <v>48.6</v>
      </c>
      <c r="G3222" t="s">
        <v>37</v>
      </c>
      <c r="H3222">
        <v>1</v>
      </c>
    </row>
    <row r="3223" spans="2:8" ht="15" hidden="1" customHeight="1" x14ac:dyDescent="0.4">
      <c r="B3223" t="s">
        <v>3772</v>
      </c>
      <c r="C3223">
        <v>103.44</v>
      </c>
      <c r="D3223">
        <v>0.25</v>
      </c>
      <c r="E3223">
        <v>304.8</v>
      </c>
      <c r="F3223">
        <v>20.190000000000001</v>
      </c>
      <c r="G3223" t="s">
        <v>40</v>
      </c>
      <c r="H3223">
        <v>2</v>
      </c>
    </row>
    <row r="3224" spans="2:8" ht="15" hidden="1" customHeight="1" x14ac:dyDescent="0.4">
      <c r="B3224" t="s">
        <v>3773</v>
      </c>
      <c r="C3224">
        <v>102.8</v>
      </c>
      <c r="D3224">
        <v>0.1</v>
      </c>
      <c r="E3224">
        <v>311.60000000000002</v>
      </c>
      <c r="F3224">
        <v>18.7</v>
      </c>
      <c r="G3224" t="s">
        <v>37</v>
      </c>
      <c r="H3224">
        <v>1</v>
      </c>
    </row>
    <row r="3225" spans="2:8" ht="15" hidden="1" customHeight="1" x14ac:dyDescent="0.4">
      <c r="B3225" t="s">
        <v>3774</v>
      </c>
      <c r="C3225">
        <v>102.48</v>
      </c>
      <c r="D3225">
        <v>0.1</v>
      </c>
      <c r="E3225">
        <v>311.01</v>
      </c>
      <c r="F3225">
        <v>44.43</v>
      </c>
      <c r="G3225" t="s">
        <v>37</v>
      </c>
      <c r="H3225">
        <v>1</v>
      </c>
    </row>
    <row r="3226" spans="2:8" ht="15" hidden="1" customHeight="1" x14ac:dyDescent="0.4">
      <c r="B3226" t="s">
        <v>3775</v>
      </c>
      <c r="C3226">
        <v>102.42</v>
      </c>
      <c r="D3226">
        <v>0.55000000000000004</v>
      </c>
      <c r="E3226">
        <v>788.22</v>
      </c>
      <c r="F3226">
        <v>262.74</v>
      </c>
      <c r="G3226" t="s">
        <v>39</v>
      </c>
      <c r="H3226">
        <v>4</v>
      </c>
    </row>
    <row r="3227" spans="2:8" ht="15" hidden="1" customHeight="1" x14ac:dyDescent="0.4">
      <c r="B3227" t="s">
        <v>3598</v>
      </c>
      <c r="C3227">
        <v>102.28</v>
      </c>
      <c r="D3227">
        <v>0.2</v>
      </c>
      <c r="E3227">
        <v>213.08</v>
      </c>
      <c r="F3227">
        <v>9.1300000000000008</v>
      </c>
      <c r="G3227" t="s">
        <v>37</v>
      </c>
      <c r="H3227">
        <v>1</v>
      </c>
    </row>
    <row r="3228" spans="2:8" ht="15" hidden="1" customHeight="1" x14ac:dyDescent="0.4">
      <c r="B3228" t="s">
        <v>3776</v>
      </c>
      <c r="C3228">
        <v>102.19</v>
      </c>
      <c r="D3228">
        <v>0.2</v>
      </c>
      <c r="E3228">
        <v>291.95999999999998</v>
      </c>
      <c r="F3228">
        <v>58.39</v>
      </c>
      <c r="G3228" t="s">
        <v>37</v>
      </c>
      <c r="H3228">
        <v>1</v>
      </c>
    </row>
    <row r="3229" spans="2:8" ht="15" hidden="1" customHeight="1" x14ac:dyDescent="0.4">
      <c r="B3229" t="s">
        <v>3777</v>
      </c>
      <c r="C3229">
        <v>101.84</v>
      </c>
      <c r="D3229">
        <v>0.1</v>
      </c>
      <c r="E3229">
        <v>328.64</v>
      </c>
      <c r="F3229">
        <v>82.16</v>
      </c>
      <c r="G3229" t="s">
        <v>40</v>
      </c>
      <c r="H3229">
        <v>2</v>
      </c>
    </row>
    <row r="3230" spans="2:8" ht="15" hidden="1" customHeight="1" x14ac:dyDescent="0.4">
      <c r="B3230" t="s">
        <v>3778</v>
      </c>
      <c r="C3230">
        <v>101.74</v>
      </c>
      <c r="D3230">
        <v>0.4</v>
      </c>
      <c r="E3230">
        <v>1081.3</v>
      </c>
      <c r="F3230">
        <v>318.02999999999997</v>
      </c>
      <c r="G3230" t="s">
        <v>40</v>
      </c>
      <c r="H3230">
        <v>2</v>
      </c>
    </row>
    <row r="3231" spans="2:8" ht="15" hidden="1" customHeight="1" x14ac:dyDescent="0.4">
      <c r="B3231" t="s">
        <v>3779</v>
      </c>
      <c r="C3231">
        <v>101.7</v>
      </c>
      <c r="D3231">
        <v>0.2</v>
      </c>
      <c r="E3231">
        <v>207.9</v>
      </c>
      <c r="F3231">
        <v>23.1</v>
      </c>
      <c r="G3231" t="s">
        <v>41</v>
      </c>
      <c r="H3231">
        <v>3</v>
      </c>
    </row>
    <row r="3232" spans="2:8" ht="15" hidden="1" customHeight="1" x14ac:dyDescent="0.4">
      <c r="B3232" t="s">
        <v>3780</v>
      </c>
      <c r="C3232">
        <v>101.47</v>
      </c>
      <c r="D3232">
        <v>0.2</v>
      </c>
      <c r="E3232">
        <v>761.89</v>
      </c>
      <c r="F3232">
        <v>126.98</v>
      </c>
      <c r="G3232" t="s">
        <v>37</v>
      </c>
      <c r="H3232">
        <v>1</v>
      </c>
    </row>
    <row r="3233" spans="2:8" ht="15" hidden="1" customHeight="1" x14ac:dyDescent="0.4">
      <c r="B3233" t="s">
        <v>3781</v>
      </c>
      <c r="C3233">
        <v>101.43</v>
      </c>
      <c r="D3233">
        <v>0</v>
      </c>
      <c r="E3233">
        <v>597.66</v>
      </c>
      <c r="F3233">
        <v>41.52</v>
      </c>
      <c r="G3233" t="s">
        <v>37</v>
      </c>
      <c r="H3233">
        <v>1</v>
      </c>
    </row>
    <row r="3234" spans="2:8" ht="15" hidden="1" customHeight="1" x14ac:dyDescent="0.4">
      <c r="B3234" t="s">
        <v>3588</v>
      </c>
      <c r="C3234">
        <v>100.8</v>
      </c>
      <c r="D3234">
        <v>0.5</v>
      </c>
      <c r="E3234">
        <v>840.15</v>
      </c>
      <c r="F3234">
        <v>168.03</v>
      </c>
      <c r="G3234" t="s">
        <v>37</v>
      </c>
      <c r="H3234">
        <v>1</v>
      </c>
    </row>
    <row r="3235" spans="2:8" ht="15" hidden="1" customHeight="1" x14ac:dyDescent="0.4">
      <c r="B3235" t="s">
        <v>3681</v>
      </c>
      <c r="C3235">
        <v>100.8</v>
      </c>
      <c r="D3235">
        <v>0.05</v>
      </c>
      <c r="E3235">
        <v>404.04</v>
      </c>
      <c r="F3235">
        <v>28.86</v>
      </c>
      <c r="G3235" t="s">
        <v>37</v>
      </c>
      <c r="H3235">
        <v>1</v>
      </c>
    </row>
    <row r="3236" spans="2:8" ht="15" hidden="1" customHeight="1" x14ac:dyDescent="0.4">
      <c r="B3236" t="s">
        <v>3782</v>
      </c>
      <c r="C3236">
        <v>100.66</v>
      </c>
      <c r="D3236">
        <v>0.2</v>
      </c>
      <c r="E3236">
        <v>209.7</v>
      </c>
      <c r="F3236">
        <v>104.85</v>
      </c>
      <c r="G3236" t="s">
        <v>41</v>
      </c>
      <c r="H3236">
        <v>3</v>
      </c>
    </row>
    <row r="3237" spans="2:8" ht="15" hidden="1" customHeight="1" x14ac:dyDescent="0.4">
      <c r="B3237" t="s">
        <v>3783</v>
      </c>
      <c r="C3237">
        <v>100.2</v>
      </c>
      <c r="D3237">
        <v>0.35</v>
      </c>
      <c r="E3237">
        <v>1603.14</v>
      </c>
      <c r="F3237">
        <v>400.78</v>
      </c>
      <c r="G3237" t="s">
        <v>37</v>
      </c>
      <c r="H3237">
        <v>1</v>
      </c>
    </row>
    <row r="3238" spans="2:8" ht="15" hidden="1" customHeight="1" x14ac:dyDescent="0.4">
      <c r="B3238" t="s">
        <v>3784</v>
      </c>
      <c r="C3238">
        <v>100.14</v>
      </c>
      <c r="D3238">
        <v>0.2</v>
      </c>
      <c r="E3238">
        <v>296.70999999999998</v>
      </c>
      <c r="F3238">
        <v>8.56</v>
      </c>
      <c r="G3238" t="s">
        <v>37</v>
      </c>
      <c r="H3238">
        <v>1</v>
      </c>
    </row>
    <row r="3239" spans="2:8" ht="15" hidden="1" customHeight="1" x14ac:dyDescent="0.4">
      <c r="B3239" t="s">
        <v>667</v>
      </c>
      <c r="C3239">
        <v>100.12</v>
      </c>
      <c r="D3239">
        <v>0.2</v>
      </c>
      <c r="E3239">
        <v>455.1</v>
      </c>
      <c r="F3239">
        <v>182.04</v>
      </c>
      <c r="G3239" t="s">
        <v>41</v>
      </c>
      <c r="H3239">
        <v>3</v>
      </c>
    </row>
    <row r="3240" spans="2:8" ht="15" hidden="1" customHeight="1" x14ac:dyDescent="0.4">
      <c r="B3240" t="s">
        <v>3785</v>
      </c>
      <c r="C3240">
        <v>99.43</v>
      </c>
      <c r="D3240">
        <v>0.05</v>
      </c>
      <c r="E3240">
        <v>263.41000000000003</v>
      </c>
      <c r="F3240">
        <v>35.61</v>
      </c>
      <c r="G3240" t="s">
        <v>37</v>
      </c>
      <c r="H3240">
        <v>1</v>
      </c>
    </row>
    <row r="3241" spans="2:8" ht="15" hidden="1" customHeight="1" x14ac:dyDescent="0.4">
      <c r="B3241" t="s">
        <v>3786</v>
      </c>
      <c r="C3241">
        <v>99.36</v>
      </c>
      <c r="D3241">
        <v>0.25</v>
      </c>
      <c r="E3241">
        <v>388.8</v>
      </c>
      <c r="F3241">
        <v>43.2</v>
      </c>
      <c r="G3241" t="s">
        <v>40</v>
      </c>
      <c r="H3241">
        <v>2</v>
      </c>
    </row>
    <row r="3242" spans="2:8" ht="15" hidden="1" customHeight="1" x14ac:dyDescent="0.4">
      <c r="B3242" t="s">
        <v>3787</v>
      </c>
      <c r="C3242">
        <v>99.35</v>
      </c>
      <c r="D3242">
        <v>0.3</v>
      </c>
      <c r="E3242">
        <v>1788.59</v>
      </c>
      <c r="F3242">
        <v>447.15</v>
      </c>
      <c r="G3242" t="s">
        <v>37</v>
      </c>
      <c r="H3242">
        <v>1</v>
      </c>
    </row>
    <row r="3243" spans="2:8" ht="15" hidden="1" customHeight="1" x14ac:dyDescent="0.4">
      <c r="B3243" t="s">
        <v>3788</v>
      </c>
      <c r="C3243">
        <v>99.26</v>
      </c>
      <c r="D3243">
        <v>0.1</v>
      </c>
      <c r="E3243">
        <v>354.9</v>
      </c>
      <c r="F3243">
        <v>30.42</v>
      </c>
      <c r="G3243" t="s">
        <v>40</v>
      </c>
      <c r="H3243">
        <v>2</v>
      </c>
    </row>
    <row r="3244" spans="2:8" ht="15" hidden="1" customHeight="1" x14ac:dyDescent="0.4">
      <c r="B3244" t="s">
        <v>3789</v>
      </c>
      <c r="C3244">
        <v>99.09</v>
      </c>
      <c r="D3244">
        <v>0.2</v>
      </c>
      <c r="E3244">
        <v>773.65</v>
      </c>
      <c r="F3244">
        <v>96.71</v>
      </c>
      <c r="G3244" t="s">
        <v>41</v>
      </c>
      <c r="H3244">
        <v>3</v>
      </c>
    </row>
    <row r="3245" spans="2:8" ht="15" hidden="1" customHeight="1" x14ac:dyDescent="0.4">
      <c r="B3245" t="s">
        <v>3644</v>
      </c>
      <c r="C3245">
        <v>99.06</v>
      </c>
      <c r="D3245">
        <v>0</v>
      </c>
      <c r="E3245">
        <v>495.42</v>
      </c>
      <c r="F3245">
        <v>165.14</v>
      </c>
      <c r="G3245" t="s">
        <v>37</v>
      </c>
      <c r="H3245">
        <v>1</v>
      </c>
    </row>
    <row r="3246" spans="2:8" ht="15" hidden="1" customHeight="1" x14ac:dyDescent="0.4">
      <c r="B3246" t="s">
        <v>3790</v>
      </c>
      <c r="C3246">
        <v>98.82</v>
      </c>
      <c r="D3246">
        <v>0.05</v>
      </c>
      <c r="E3246">
        <v>659.34</v>
      </c>
      <c r="F3246">
        <v>21.98</v>
      </c>
      <c r="G3246" t="s">
        <v>37</v>
      </c>
      <c r="H3246">
        <v>1</v>
      </c>
    </row>
    <row r="3247" spans="2:8" ht="15" hidden="1" customHeight="1" x14ac:dyDescent="0.4">
      <c r="B3247" t="s">
        <v>3791</v>
      </c>
      <c r="C3247">
        <v>98.12</v>
      </c>
      <c r="D3247">
        <v>0.3</v>
      </c>
      <c r="E3247">
        <v>464.78</v>
      </c>
      <c r="F3247">
        <v>77.459999999999994</v>
      </c>
      <c r="G3247" t="s">
        <v>40</v>
      </c>
      <c r="H3247">
        <v>2</v>
      </c>
    </row>
    <row r="3248" spans="2:8" ht="15" hidden="1" customHeight="1" x14ac:dyDescent="0.4">
      <c r="B3248" t="s">
        <v>3745</v>
      </c>
      <c r="C3248">
        <v>97.88</v>
      </c>
      <c r="D3248">
        <v>0.2</v>
      </c>
      <c r="E3248">
        <v>195.76</v>
      </c>
      <c r="F3248">
        <v>39.15</v>
      </c>
      <c r="G3248" t="s">
        <v>37</v>
      </c>
      <c r="H3248">
        <v>1</v>
      </c>
    </row>
    <row r="3249" spans="2:8" ht="15" hidden="1" customHeight="1" x14ac:dyDescent="0.4">
      <c r="B3249" t="s">
        <v>3792</v>
      </c>
      <c r="C3249">
        <v>97.38</v>
      </c>
      <c r="D3249">
        <v>0.1</v>
      </c>
      <c r="E3249">
        <v>304.38</v>
      </c>
      <c r="F3249">
        <v>50.73</v>
      </c>
      <c r="G3249" t="s">
        <v>40</v>
      </c>
      <c r="H3249">
        <v>2</v>
      </c>
    </row>
    <row r="3250" spans="2:8" ht="15" hidden="1" customHeight="1" x14ac:dyDescent="0.4">
      <c r="B3250" t="s">
        <v>3793</v>
      </c>
      <c r="C3250">
        <v>97.19</v>
      </c>
      <c r="D3250">
        <v>0.1</v>
      </c>
      <c r="E3250">
        <v>1619.91</v>
      </c>
      <c r="F3250">
        <v>179.99</v>
      </c>
      <c r="G3250" t="s">
        <v>37</v>
      </c>
      <c r="H3250">
        <v>1</v>
      </c>
    </row>
    <row r="3251" spans="2:8" ht="15" hidden="1" customHeight="1" x14ac:dyDescent="0.4">
      <c r="B3251" t="s">
        <v>3794</v>
      </c>
      <c r="C3251">
        <v>96.24</v>
      </c>
      <c r="D3251">
        <v>0.1</v>
      </c>
      <c r="E3251">
        <v>370.56</v>
      </c>
      <c r="F3251">
        <v>46.32</v>
      </c>
      <c r="G3251" t="s">
        <v>41</v>
      </c>
      <c r="H3251">
        <v>3</v>
      </c>
    </row>
    <row r="3252" spans="2:8" ht="15" hidden="1" customHeight="1" x14ac:dyDescent="0.4">
      <c r="B3252" t="s">
        <v>3565</v>
      </c>
      <c r="C3252">
        <v>96.18</v>
      </c>
      <c r="D3252">
        <v>0.1</v>
      </c>
      <c r="E3252">
        <v>310.38</v>
      </c>
      <c r="F3252">
        <v>44.34</v>
      </c>
      <c r="G3252" t="s">
        <v>40</v>
      </c>
      <c r="H3252">
        <v>2</v>
      </c>
    </row>
    <row r="3253" spans="2:8" ht="15" hidden="1" customHeight="1" x14ac:dyDescent="0.4">
      <c r="B3253" t="s">
        <v>3554</v>
      </c>
      <c r="C3253">
        <v>95.7</v>
      </c>
      <c r="D3253">
        <v>0.15</v>
      </c>
      <c r="E3253">
        <v>299.16000000000003</v>
      </c>
      <c r="F3253">
        <v>149.58000000000001</v>
      </c>
      <c r="G3253" t="s">
        <v>37</v>
      </c>
      <c r="H3253">
        <v>1</v>
      </c>
    </row>
    <row r="3254" spans="2:8" ht="15" hidden="1" customHeight="1" x14ac:dyDescent="0.4">
      <c r="B3254" t="s">
        <v>3795</v>
      </c>
      <c r="C3254">
        <v>95.58</v>
      </c>
      <c r="D3254">
        <v>0.5</v>
      </c>
      <c r="E3254">
        <v>735.66</v>
      </c>
      <c r="F3254">
        <v>122.61</v>
      </c>
      <c r="G3254" t="s">
        <v>37</v>
      </c>
      <c r="H3254">
        <v>1</v>
      </c>
    </row>
    <row r="3255" spans="2:8" ht="15" hidden="1" customHeight="1" x14ac:dyDescent="0.4">
      <c r="B3255" t="s">
        <v>3796</v>
      </c>
      <c r="C3255">
        <v>95.52</v>
      </c>
      <c r="D3255">
        <v>0.3</v>
      </c>
      <c r="E3255">
        <v>239.28</v>
      </c>
      <c r="F3255">
        <v>29.91</v>
      </c>
      <c r="G3255" t="s">
        <v>37</v>
      </c>
      <c r="H3255">
        <v>1</v>
      </c>
    </row>
    <row r="3256" spans="2:8" ht="15" hidden="1" customHeight="1" x14ac:dyDescent="0.4">
      <c r="B3256" t="s">
        <v>3797</v>
      </c>
      <c r="C3256">
        <v>95.52</v>
      </c>
      <c r="D3256">
        <v>0.3</v>
      </c>
      <c r="E3256">
        <v>239.28</v>
      </c>
      <c r="F3256">
        <v>29.91</v>
      </c>
      <c r="G3256" t="s">
        <v>37</v>
      </c>
      <c r="H3256">
        <v>1</v>
      </c>
    </row>
    <row r="3257" spans="2:8" ht="15" hidden="1" customHeight="1" x14ac:dyDescent="0.4">
      <c r="B3257" t="s">
        <v>3798</v>
      </c>
      <c r="C3257">
        <v>95.19</v>
      </c>
      <c r="D3257">
        <v>0.2</v>
      </c>
      <c r="E3257">
        <v>475.94</v>
      </c>
      <c r="F3257">
        <v>84.99</v>
      </c>
      <c r="G3257" t="s">
        <v>37</v>
      </c>
      <c r="H3257">
        <v>1</v>
      </c>
    </row>
    <row r="3258" spans="2:8" ht="15" hidden="1" customHeight="1" x14ac:dyDescent="0.4">
      <c r="B3258" t="s">
        <v>3799</v>
      </c>
      <c r="C3258">
        <v>95.04</v>
      </c>
      <c r="D3258">
        <v>0.3</v>
      </c>
      <c r="E3258">
        <v>257.04000000000002</v>
      </c>
      <c r="F3258">
        <v>32.130000000000003</v>
      </c>
      <c r="G3258" t="s">
        <v>37</v>
      </c>
      <c r="H3258">
        <v>1</v>
      </c>
    </row>
    <row r="3259" spans="2:8" ht="15" hidden="1" customHeight="1" x14ac:dyDescent="0.4">
      <c r="B3259" t="s">
        <v>3800</v>
      </c>
      <c r="C3259">
        <v>95.04</v>
      </c>
      <c r="D3259">
        <v>0.35</v>
      </c>
      <c r="E3259">
        <v>232.08</v>
      </c>
      <c r="F3259">
        <v>29.01</v>
      </c>
      <c r="G3259" t="s">
        <v>41</v>
      </c>
      <c r="H3259">
        <v>3</v>
      </c>
    </row>
    <row r="3260" spans="2:8" ht="15" hidden="1" customHeight="1" x14ac:dyDescent="0.4">
      <c r="B3260" t="s">
        <v>3801</v>
      </c>
      <c r="C3260">
        <v>94.56</v>
      </c>
      <c r="D3260">
        <v>0.4</v>
      </c>
      <c r="E3260">
        <v>497.76</v>
      </c>
      <c r="F3260">
        <v>124.44</v>
      </c>
      <c r="G3260" t="s">
        <v>37</v>
      </c>
      <c r="H3260">
        <v>1</v>
      </c>
    </row>
    <row r="3261" spans="2:8" ht="15" hidden="1" customHeight="1" x14ac:dyDescent="0.4">
      <c r="B3261" t="s">
        <v>3802</v>
      </c>
      <c r="C3261">
        <v>94.49</v>
      </c>
      <c r="D3261">
        <v>0.2</v>
      </c>
      <c r="E3261">
        <v>629.96</v>
      </c>
      <c r="F3261">
        <v>89.99</v>
      </c>
      <c r="G3261" t="s">
        <v>41</v>
      </c>
      <c r="H3261">
        <v>3</v>
      </c>
    </row>
    <row r="3262" spans="2:8" ht="15" hidden="1" customHeight="1" x14ac:dyDescent="0.4">
      <c r="B3262" t="s">
        <v>1219</v>
      </c>
      <c r="C3262">
        <v>94.32</v>
      </c>
      <c r="D3262">
        <v>0.2</v>
      </c>
      <c r="E3262">
        <v>725.7</v>
      </c>
      <c r="F3262">
        <v>241.9</v>
      </c>
      <c r="G3262" t="s">
        <v>37</v>
      </c>
      <c r="H3262">
        <v>1</v>
      </c>
    </row>
    <row r="3263" spans="2:8" ht="15" hidden="1" customHeight="1" x14ac:dyDescent="0.4">
      <c r="B3263" t="s">
        <v>3573</v>
      </c>
      <c r="C3263">
        <v>93.96</v>
      </c>
      <c r="D3263">
        <v>0</v>
      </c>
      <c r="E3263">
        <v>589.32000000000005</v>
      </c>
      <c r="F3263">
        <v>49.11</v>
      </c>
      <c r="G3263" t="s">
        <v>40</v>
      </c>
      <c r="H3263">
        <v>2</v>
      </c>
    </row>
    <row r="3264" spans="2:8" ht="15" hidden="1" customHeight="1" x14ac:dyDescent="0.4">
      <c r="B3264" t="s">
        <v>3803</v>
      </c>
      <c r="C3264">
        <v>93.6</v>
      </c>
      <c r="D3264">
        <v>0.35</v>
      </c>
      <c r="E3264">
        <v>850.95</v>
      </c>
      <c r="F3264">
        <v>170.19</v>
      </c>
      <c r="G3264" t="s">
        <v>40</v>
      </c>
      <c r="H3264">
        <v>2</v>
      </c>
    </row>
    <row r="3265" spans="2:8" ht="15" hidden="1" customHeight="1" x14ac:dyDescent="0.4">
      <c r="B3265" t="s">
        <v>3804</v>
      </c>
      <c r="C3265">
        <v>93.52</v>
      </c>
      <c r="D3265">
        <v>0.1</v>
      </c>
      <c r="E3265">
        <v>240.1</v>
      </c>
      <c r="F3265">
        <v>34.299999999999997</v>
      </c>
      <c r="G3265" t="s">
        <v>37</v>
      </c>
      <c r="H3265">
        <v>1</v>
      </c>
    </row>
    <row r="3266" spans="2:8" ht="15" hidden="1" customHeight="1" x14ac:dyDescent="0.4">
      <c r="B3266" t="s">
        <v>3805</v>
      </c>
      <c r="C3266">
        <v>93.11</v>
      </c>
      <c r="D3266">
        <v>0.4</v>
      </c>
      <c r="E3266">
        <v>494.61</v>
      </c>
      <c r="F3266">
        <v>98.92</v>
      </c>
      <c r="G3266" t="s">
        <v>39</v>
      </c>
      <c r="H3266">
        <v>4</v>
      </c>
    </row>
    <row r="3267" spans="2:8" ht="15" hidden="1" customHeight="1" x14ac:dyDescent="0.4">
      <c r="B3267" t="s">
        <v>3806</v>
      </c>
      <c r="C3267">
        <v>92.51</v>
      </c>
      <c r="D3267">
        <v>0.2</v>
      </c>
      <c r="E3267">
        <v>192.72</v>
      </c>
      <c r="F3267">
        <v>17.52</v>
      </c>
      <c r="G3267" t="s">
        <v>41</v>
      </c>
      <c r="H3267">
        <v>3</v>
      </c>
    </row>
    <row r="3268" spans="2:8" ht="15" hidden="1" customHeight="1" x14ac:dyDescent="0.4">
      <c r="B3268" t="s">
        <v>3807</v>
      </c>
      <c r="C3268">
        <v>92.39</v>
      </c>
      <c r="D3268">
        <v>0.25</v>
      </c>
      <c r="E3268">
        <v>355.36</v>
      </c>
      <c r="F3268">
        <v>88.84</v>
      </c>
      <c r="G3268" t="s">
        <v>40</v>
      </c>
      <c r="H3268">
        <v>2</v>
      </c>
    </row>
    <row r="3269" spans="2:8" ht="15" hidden="1" customHeight="1" x14ac:dyDescent="0.4">
      <c r="B3269" t="s">
        <v>3444</v>
      </c>
      <c r="C3269">
        <v>92.39</v>
      </c>
      <c r="D3269">
        <v>0.4</v>
      </c>
      <c r="E3269">
        <v>1478.27</v>
      </c>
      <c r="F3269">
        <v>230.98</v>
      </c>
      <c r="G3269" t="s">
        <v>40</v>
      </c>
      <c r="H3269">
        <v>2</v>
      </c>
    </row>
    <row r="3270" spans="2:8" ht="15" hidden="1" customHeight="1" x14ac:dyDescent="0.4">
      <c r="B3270" t="s">
        <v>3808</v>
      </c>
      <c r="C3270">
        <v>91.95</v>
      </c>
      <c r="D3270">
        <v>0.2</v>
      </c>
      <c r="E3270">
        <v>195.64</v>
      </c>
      <c r="F3270">
        <v>48.91</v>
      </c>
      <c r="G3270" t="s">
        <v>41</v>
      </c>
      <c r="H3270">
        <v>3</v>
      </c>
    </row>
    <row r="3271" spans="2:8" ht="15" hidden="1" customHeight="1" x14ac:dyDescent="0.4">
      <c r="B3271" t="s">
        <v>3809</v>
      </c>
      <c r="C3271">
        <v>91.87</v>
      </c>
      <c r="D3271">
        <v>0.5</v>
      </c>
      <c r="E3271">
        <v>626.63</v>
      </c>
      <c r="F3271">
        <v>138.69</v>
      </c>
      <c r="G3271" t="s">
        <v>37</v>
      </c>
      <c r="H3271">
        <v>1</v>
      </c>
    </row>
    <row r="3272" spans="2:8" ht="15" hidden="1" customHeight="1" x14ac:dyDescent="0.4">
      <c r="B3272" t="s">
        <v>3618</v>
      </c>
      <c r="C3272">
        <v>91.8</v>
      </c>
      <c r="D3272">
        <v>0</v>
      </c>
      <c r="E3272">
        <v>255</v>
      </c>
      <c r="F3272">
        <v>25.5</v>
      </c>
      <c r="G3272" t="s">
        <v>37</v>
      </c>
      <c r="H3272">
        <v>1</v>
      </c>
    </row>
    <row r="3273" spans="2:8" ht="15" hidden="1" customHeight="1" x14ac:dyDescent="0.4">
      <c r="B3273" t="s">
        <v>3452</v>
      </c>
      <c r="C3273">
        <v>91.79</v>
      </c>
      <c r="D3273">
        <v>0.2</v>
      </c>
      <c r="E3273">
        <v>254.97</v>
      </c>
      <c r="F3273">
        <v>84.99</v>
      </c>
      <c r="G3273" t="s">
        <v>37</v>
      </c>
      <c r="H3273">
        <v>1</v>
      </c>
    </row>
    <row r="3274" spans="2:8" ht="15" hidden="1" customHeight="1" x14ac:dyDescent="0.4">
      <c r="B3274" t="s">
        <v>3543</v>
      </c>
      <c r="C3274">
        <v>91.17</v>
      </c>
      <c r="D3274">
        <v>0.3</v>
      </c>
      <c r="E3274">
        <v>536.42999999999995</v>
      </c>
      <c r="F3274">
        <v>536.42999999999995</v>
      </c>
      <c r="G3274" t="s">
        <v>39</v>
      </c>
      <c r="H3274">
        <v>4</v>
      </c>
    </row>
    <row r="3275" spans="2:8" ht="15" hidden="1" customHeight="1" x14ac:dyDescent="0.4">
      <c r="B3275" t="s">
        <v>3810</v>
      </c>
      <c r="C3275">
        <v>91.03</v>
      </c>
      <c r="D3275">
        <v>0.1</v>
      </c>
      <c r="E3275">
        <v>221.83</v>
      </c>
      <c r="F3275">
        <v>25.57</v>
      </c>
      <c r="G3275" t="s">
        <v>40</v>
      </c>
      <c r="H3275">
        <v>2</v>
      </c>
    </row>
    <row r="3276" spans="2:8" ht="15" hidden="1" customHeight="1" x14ac:dyDescent="0.4">
      <c r="B3276" t="s">
        <v>3594</v>
      </c>
      <c r="C3276">
        <v>90.9</v>
      </c>
      <c r="D3276">
        <v>0.5</v>
      </c>
      <c r="E3276">
        <v>336.72</v>
      </c>
      <c r="F3276">
        <v>67.34</v>
      </c>
      <c r="G3276" t="s">
        <v>40</v>
      </c>
      <c r="H3276">
        <v>2</v>
      </c>
    </row>
    <row r="3277" spans="2:8" ht="15" hidden="1" customHeight="1" x14ac:dyDescent="0.4">
      <c r="B3277" t="s">
        <v>3423</v>
      </c>
      <c r="C3277">
        <v>90.72</v>
      </c>
      <c r="D3277">
        <v>0.3</v>
      </c>
      <c r="E3277">
        <v>907.15</v>
      </c>
      <c r="F3277">
        <v>151.19</v>
      </c>
      <c r="G3277" t="s">
        <v>37</v>
      </c>
      <c r="H3277">
        <v>1</v>
      </c>
    </row>
    <row r="3278" spans="2:8" ht="15" hidden="1" customHeight="1" x14ac:dyDescent="0.4">
      <c r="B3278" t="s">
        <v>3567</v>
      </c>
      <c r="C3278">
        <v>89.95</v>
      </c>
      <c r="D3278">
        <v>0.1</v>
      </c>
      <c r="E3278">
        <v>199.9</v>
      </c>
      <c r="F3278">
        <v>39.979999999999997</v>
      </c>
      <c r="G3278" t="s">
        <v>39</v>
      </c>
      <c r="H3278">
        <v>4</v>
      </c>
    </row>
    <row r="3279" spans="2:8" ht="15" hidden="1" customHeight="1" x14ac:dyDescent="0.4">
      <c r="B3279" t="s">
        <v>3811</v>
      </c>
      <c r="C3279">
        <v>89.88</v>
      </c>
      <c r="D3279">
        <v>0.25</v>
      </c>
      <c r="E3279">
        <v>385.56</v>
      </c>
      <c r="F3279">
        <v>30.6</v>
      </c>
      <c r="G3279" t="s">
        <v>37</v>
      </c>
      <c r="H3279">
        <v>1</v>
      </c>
    </row>
    <row r="3280" spans="2:8" ht="15" hidden="1" customHeight="1" x14ac:dyDescent="0.4">
      <c r="B3280" t="s">
        <v>3812</v>
      </c>
      <c r="C3280">
        <v>89.78</v>
      </c>
      <c r="D3280">
        <v>0.3</v>
      </c>
      <c r="E3280">
        <v>320.64</v>
      </c>
      <c r="F3280">
        <v>80.16</v>
      </c>
      <c r="G3280" t="s">
        <v>37</v>
      </c>
      <c r="H3280">
        <v>1</v>
      </c>
    </row>
    <row r="3281" spans="2:8" ht="15" hidden="1" customHeight="1" x14ac:dyDescent="0.4">
      <c r="B3281" t="s">
        <v>3791</v>
      </c>
      <c r="C3281">
        <v>89.78</v>
      </c>
      <c r="D3281">
        <v>0.3</v>
      </c>
      <c r="E3281">
        <v>202.1</v>
      </c>
      <c r="F3281">
        <v>85.78</v>
      </c>
      <c r="G3281" t="s">
        <v>40</v>
      </c>
      <c r="H3281">
        <v>2</v>
      </c>
    </row>
    <row r="3282" spans="2:8" ht="15" hidden="1" customHeight="1" x14ac:dyDescent="0.4">
      <c r="B3282" t="s">
        <v>3813</v>
      </c>
      <c r="C3282">
        <v>89.62</v>
      </c>
      <c r="D3282">
        <v>0.25</v>
      </c>
      <c r="E3282">
        <v>218.03</v>
      </c>
      <c r="F3282">
        <v>43.6</v>
      </c>
      <c r="G3282" t="s">
        <v>41</v>
      </c>
      <c r="H3282">
        <v>3</v>
      </c>
    </row>
    <row r="3283" spans="2:8" ht="15" hidden="1" customHeight="1" x14ac:dyDescent="0.4">
      <c r="B3283" t="s">
        <v>3545</v>
      </c>
      <c r="C3283">
        <v>89.55</v>
      </c>
      <c r="D3283">
        <v>0.2</v>
      </c>
      <c r="E3283">
        <v>248.82</v>
      </c>
      <c r="F3283">
        <v>223.94</v>
      </c>
      <c r="G3283" t="s">
        <v>40</v>
      </c>
      <c r="H3283">
        <v>2</v>
      </c>
    </row>
    <row r="3284" spans="2:8" ht="15" hidden="1" customHeight="1" x14ac:dyDescent="0.4">
      <c r="B3284" t="s">
        <v>3814</v>
      </c>
      <c r="C3284">
        <v>89.46</v>
      </c>
      <c r="D3284">
        <v>0.3</v>
      </c>
      <c r="E3284">
        <v>1278</v>
      </c>
      <c r="F3284">
        <v>426</v>
      </c>
      <c r="G3284" t="s">
        <v>41</v>
      </c>
      <c r="H3284">
        <v>3</v>
      </c>
    </row>
    <row r="3285" spans="2:8" ht="15" hidden="1" customHeight="1" x14ac:dyDescent="0.4">
      <c r="B3285" t="s">
        <v>3815</v>
      </c>
      <c r="C3285">
        <v>89.32</v>
      </c>
      <c r="D3285">
        <v>0.15</v>
      </c>
      <c r="E3285">
        <v>203.14</v>
      </c>
      <c r="F3285">
        <v>29.02</v>
      </c>
      <c r="G3285" t="s">
        <v>37</v>
      </c>
      <c r="H3285">
        <v>1</v>
      </c>
    </row>
    <row r="3286" spans="2:8" ht="15" hidden="1" customHeight="1" x14ac:dyDescent="0.4">
      <c r="B3286" t="s">
        <v>3816</v>
      </c>
      <c r="C3286">
        <v>89.32</v>
      </c>
      <c r="D3286">
        <v>0.15</v>
      </c>
      <c r="E3286">
        <v>203.14</v>
      </c>
      <c r="F3286">
        <v>29.02</v>
      </c>
      <c r="G3286" t="s">
        <v>37</v>
      </c>
      <c r="H3286">
        <v>1</v>
      </c>
    </row>
    <row r="3287" spans="2:8" ht="15" hidden="1" customHeight="1" x14ac:dyDescent="0.4">
      <c r="B3287" t="s">
        <v>3817</v>
      </c>
      <c r="C3287">
        <v>89.31</v>
      </c>
      <c r="D3287">
        <v>0.2</v>
      </c>
      <c r="E3287">
        <v>307.98</v>
      </c>
      <c r="F3287">
        <v>123.19</v>
      </c>
      <c r="G3287" t="s">
        <v>40</v>
      </c>
      <c r="H3287">
        <v>2</v>
      </c>
    </row>
    <row r="3288" spans="2:8" ht="15" hidden="1" customHeight="1" x14ac:dyDescent="0.4">
      <c r="B3288" t="s">
        <v>3818</v>
      </c>
      <c r="C3288">
        <v>89.28</v>
      </c>
      <c r="D3288">
        <v>0.05</v>
      </c>
      <c r="E3288">
        <v>308.33999999999997</v>
      </c>
      <c r="F3288">
        <v>34.26</v>
      </c>
      <c r="G3288" t="s">
        <v>37</v>
      </c>
      <c r="H3288">
        <v>1</v>
      </c>
    </row>
    <row r="3289" spans="2:8" ht="15" hidden="1" customHeight="1" x14ac:dyDescent="0.4">
      <c r="B3289" t="s">
        <v>235</v>
      </c>
      <c r="C3289">
        <v>89.28</v>
      </c>
      <c r="D3289">
        <v>0.3</v>
      </c>
      <c r="E3289">
        <v>198.45</v>
      </c>
      <c r="F3289">
        <v>79.38</v>
      </c>
      <c r="G3289" t="s">
        <v>37</v>
      </c>
      <c r="H3289">
        <v>1</v>
      </c>
    </row>
    <row r="3290" spans="2:8" ht="15" hidden="1" customHeight="1" x14ac:dyDescent="0.4">
      <c r="B3290" t="s">
        <v>3761</v>
      </c>
      <c r="C3290">
        <v>89.22</v>
      </c>
      <c r="D3290">
        <v>0.35</v>
      </c>
      <c r="E3290">
        <v>892.22</v>
      </c>
      <c r="F3290">
        <v>297.41000000000003</v>
      </c>
      <c r="G3290" t="s">
        <v>40</v>
      </c>
      <c r="H3290">
        <v>2</v>
      </c>
    </row>
    <row r="3291" spans="2:8" ht="15" hidden="1" customHeight="1" x14ac:dyDescent="0.4">
      <c r="B3291" t="s">
        <v>3819</v>
      </c>
      <c r="C3291">
        <v>89.07</v>
      </c>
      <c r="D3291">
        <v>0.3</v>
      </c>
      <c r="E3291">
        <v>1081.71</v>
      </c>
      <c r="F3291">
        <v>572.66999999999996</v>
      </c>
      <c r="G3291" t="s">
        <v>39</v>
      </c>
      <c r="H3291">
        <v>4</v>
      </c>
    </row>
    <row r="3292" spans="2:8" ht="15" hidden="1" customHeight="1" x14ac:dyDescent="0.4">
      <c r="B3292" t="s">
        <v>3451</v>
      </c>
      <c r="C3292">
        <v>89.02</v>
      </c>
      <c r="D3292">
        <v>0.4</v>
      </c>
      <c r="E3292">
        <v>891.12</v>
      </c>
      <c r="F3292">
        <v>178.22</v>
      </c>
      <c r="G3292" t="s">
        <v>37</v>
      </c>
      <c r="H3292">
        <v>1</v>
      </c>
    </row>
    <row r="3293" spans="2:8" ht="15" hidden="1" customHeight="1" x14ac:dyDescent="0.4">
      <c r="B3293" t="s">
        <v>3813</v>
      </c>
      <c r="C3293">
        <v>88.83</v>
      </c>
      <c r="D3293">
        <v>0.3</v>
      </c>
      <c r="E3293">
        <v>494.1</v>
      </c>
      <c r="F3293">
        <v>54.9</v>
      </c>
      <c r="G3293" t="s">
        <v>41</v>
      </c>
      <c r="H3293">
        <v>3</v>
      </c>
    </row>
    <row r="3294" spans="2:8" ht="15" hidden="1" customHeight="1" x14ac:dyDescent="0.4">
      <c r="B3294" t="s">
        <v>3820</v>
      </c>
      <c r="C3294">
        <v>88.49</v>
      </c>
      <c r="D3294">
        <v>0.3</v>
      </c>
      <c r="E3294">
        <v>1415.76</v>
      </c>
      <c r="F3294">
        <v>235.96</v>
      </c>
      <c r="G3294" t="s">
        <v>40</v>
      </c>
      <c r="H3294">
        <v>2</v>
      </c>
    </row>
    <row r="3295" spans="2:8" ht="15" hidden="1" customHeight="1" x14ac:dyDescent="0.4">
      <c r="B3295" t="s">
        <v>3821</v>
      </c>
      <c r="C3295">
        <v>88.29</v>
      </c>
      <c r="D3295">
        <v>0</v>
      </c>
      <c r="E3295">
        <v>274.58999999999997</v>
      </c>
      <c r="F3295">
        <v>27.46</v>
      </c>
      <c r="G3295" t="s">
        <v>37</v>
      </c>
      <c r="H3295">
        <v>1</v>
      </c>
    </row>
    <row r="3296" spans="2:8" ht="15" hidden="1" customHeight="1" x14ac:dyDescent="0.4">
      <c r="B3296" t="s">
        <v>3822</v>
      </c>
      <c r="C3296">
        <v>87.9</v>
      </c>
      <c r="D3296">
        <v>0.3</v>
      </c>
      <c r="E3296">
        <v>176.1</v>
      </c>
      <c r="F3296">
        <v>7.04</v>
      </c>
      <c r="G3296" t="s">
        <v>37</v>
      </c>
      <c r="H3296">
        <v>1</v>
      </c>
    </row>
    <row r="3297" spans="2:8" ht="15" hidden="1" customHeight="1" x14ac:dyDescent="0.4">
      <c r="B3297" t="s">
        <v>3823</v>
      </c>
      <c r="C3297">
        <v>87.84</v>
      </c>
      <c r="D3297">
        <v>0.3</v>
      </c>
      <c r="E3297">
        <v>586.08000000000004</v>
      </c>
      <c r="F3297">
        <v>36.630000000000003</v>
      </c>
      <c r="G3297" t="s">
        <v>41</v>
      </c>
      <c r="H3297">
        <v>3</v>
      </c>
    </row>
    <row r="3298" spans="2:8" ht="15" hidden="1" customHeight="1" x14ac:dyDescent="0.4">
      <c r="B3298" t="s">
        <v>3657</v>
      </c>
      <c r="C3298">
        <v>87.78</v>
      </c>
      <c r="D3298">
        <v>0</v>
      </c>
      <c r="E3298">
        <v>516.66</v>
      </c>
      <c r="F3298">
        <v>41.69</v>
      </c>
      <c r="G3298" t="s">
        <v>40</v>
      </c>
      <c r="H3298">
        <v>2</v>
      </c>
    </row>
    <row r="3299" spans="2:8" ht="15" hidden="1" customHeight="1" x14ac:dyDescent="0.4">
      <c r="B3299" t="s">
        <v>3740</v>
      </c>
      <c r="C3299">
        <v>87.6</v>
      </c>
      <c r="D3299">
        <v>0.3</v>
      </c>
      <c r="E3299">
        <v>398.7</v>
      </c>
      <c r="F3299">
        <v>79.739999999999995</v>
      </c>
      <c r="G3299" t="s">
        <v>37</v>
      </c>
      <c r="H3299">
        <v>1</v>
      </c>
    </row>
    <row r="3300" spans="2:8" ht="15" hidden="1" customHeight="1" x14ac:dyDescent="0.4">
      <c r="B3300" t="s">
        <v>3822</v>
      </c>
      <c r="C3300">
        <v>86.88</v>
      </c>
      <c r="D3300">
        <v>0.25</v>
      </c>
      <c r="E3300">
        <v>197.76</v>
      </c>
      <c r="F3300">
        <v>24.72</v>
      </c>
      <c r="G3300" t="s">
        <v>37</v>
      </c>
      <c r="H3300">
        <v>1</v>
      </c>
    </row>
    <row r="3301" spans="2:8" ht="15" hidden="1" customHeight="1" x14ac:dyDescent="0.4">
      <c r="B3301" t="s">
        <v>3806</v>
      </c>
      <c r="C3301">
        <v>86.39</v>
      </c>
      <c r="D3301">
        <v>0.2</v>
      </c>
      <c r="E3301">
        <v>239.97</v>
      </c>
      <c r="F3301">
        <v>79.989999999999995</v>
      </c>
      <c r="G3301" t="s">
        <v>41</v>
      </c>
      <c r="H3301">
        <v>3</v>
      </c>
    </row>
    <row r="3302" spans="2:8" ht="15" hidden="1" customHeight="1" x14ac:dyDescent="0.4">
      <c r="B3302" t="s">
        <v>3824</v>
      </c>
      <c r="C3302">
        <v>85.8</v>
      </c>
      <c r="D3302">
        <v>0.3</v>
      </c>
      <c r="E3302">
        <v>204.9</v>
      </c>
      <c r="F3302">
        <v>18.440000000000001</v>
      </c>
      <c r="G3302" t="s">
        <v>37</v>
      </c>
      <c r="H3302">
        <v>1</v>
      </c>
    </row>
    <row r="3303" spans="2:8" ht="15" hidden="1" customHeight="1" x14ac:dyDescent="0.4">
      <c r="B3303" t="s">
        <v>3825</v>
      </c>
      <c r="C3303">
        <v>85.8</v>
      </c>
      <c r="D3303">
        <v>0.1</v>
      </c>
      <c r="E3303">
        <v>536.79999999999995</v>
      </c>
      <c r="F3303">
        <v>48.8</v>
      </c>
      <c r="G3303" t="s">
        <v>41</v>
      </c>
      <c r="H3303">
        <v>3</v>
      </c>
    </row>
    <row r="3304" spans="2:8" ht="15" hidden="1" customHeight="1" x14ac:dyDescent="0.4">
      <c r="B3304" t="s">
        <v>3423</v>
      </c>
      <c r="C3304">
        <v>85.31</v>
      </c>
      <c r="D3304">
        <v>0.4</v>
      </c>
      <c r="E3304">
        <v>1706.18</v>
      </c>
      <c r="F3304">
        <v>142.18</v>
      </c>
      <c r="G3304" t="s">
        <v>37</v>
      </c>
      <c r="H3304">
        <v>1</v>
      </c>
    </row>
    <row r="3305" spans="2:8" ht="15" hidden="1" customHeight="1" x14ac:dyDescent="0.4">
      <c r="B3305" t="s">
        <v>922</v>
      </c>
      <c r="C3305">
        <v>85.26</v>
      </c>
      <c r="D3305">
        <v>0.3</v>
      </c>
      <c r="E3305">
        <v>189.63</v>
      </c>
      <c r="F3305">
        <v>14.9</v>
      </c>
      <c r="G3305" t="s">
        <v>41</v>
      </c>
      <c r="H3305">
        <v>3</v>
      </c>
    </row>
    <row r="3306" spans="2:8" ht="15" hidden="1" customHeight="1" x14ac:dyDescent="0.4">
      <c r="B3306" t="s">
        <v>3826</v>
      </c>
      <c r="C3306">
        <v>85.2</v>
      </c>
      <c r="D3306">
        <v>0.4</v>
      </c>
      <c r="E3306">
        <v>532.55999999999995</v>
      </c>
      <c r="F3306">
        <v>39.94</v>
      </c>
      <c r="G3306" t="s">
        <v>37</v>
      </c>
      <c r="H3306">
        <v>1</v>
      </c>
    </row>
    <row r="3307" spans="2:8" ht="15" hidden="1" customHeight="1" x14ac:dyDescent="0.4">
      <c r="B3307" t="s">
        <v>3827</v>
      </c>
      <c r="C3307">
        <v>85.14</v>
      </c>
      <c r="D3307">
        <v>0.05</v>
      </c>
      <c r="E3307">
        <v>328.14</v>
      </c>
      <c r="F3307">
        <v>29.17</v>
      </c>
      <c r="G3307" t="s">
        <v>37</v>
      </c>
      <c r="H3307">
        <v>1</v>
      </c>
    </row>
    <row r="3308" spans="2:8" ht="15" hidden="1" customHeight="1" x14ac:dyDescent="0.4">
      <c r="B3308" t="s">
        <v>3749</v>
      </c>
      <c r="C3308">
        <v>84.24</v>
      </c>
      <c r="D3308">
        <v>0.25</v>
      </c>
      <c r="E3308">
        <v>351.09</v>
      </c>
      <c r="F3308">
        <v>105.33</v>
      </c>
      <c r="G3308" t="s">
        <v>37</v>
      </c>
      <c r="H3308">
        <v>1</v>
      </c>
    </row>
    <row r="3309" spans="2:8" ht="15" hidden="1" customHeight="1" x14ac:dyDescent="0.4">
      <c r="B3309" t="s">
        <v>3828</v>
      </c>
      <c r="C3309">
        <v>83.85</v>
      </c>
      <c r="D3309">
        <v>0.35</v>
      </c>
      <c r="E3309">
        <v>688.74</v>
      </c>
      <c r="F3309">
        <v>34.79</v>
      </c>
      <c r="G3309" t="s">
        <v>41</v>
      </c>
      <c r="H3309">
        <v>3</v>
      </c>
    </row>
    <row r="3310" spans="2:8" ht="15" hidden="1" customHeight="1" x14ac:dyDescent="0.4">
      <c r="B3310" t="s">
        <v>3829</v>
      </c>
      <c r="C3310">
        <v>83.76</v>
      </c>
      <c r="D3310">
        <v>0.3</v>
      </c>
      <c r="E3310">
        <v>492.96</v>
      </c>
      <c r="F3310">
        <v>82.16</v>
      </c>
      <c r="G3310" t="s">
        <v>37</v>
      </c>
      <c r="H3310">
        <v>1</v>
      </c>
    </row>
    <row r="3311" spans="2:8" ht="15" hidden="1" customHeight="1" x14ac:dyDescent="0.4">
      <c r="B3311" t="s">
        <v>3775</v>
      </c>
      <c r="C3311">
        <v>82.62</v>
      </c>
      <c r="D3311">
        <v>0.3</v>
      </c>
      <c r="E3311">
        <v>236.25</v>
      </c>
      <c r="F3311">
        <v>23.62</v>
      </c>
      <c r="G3311" t="s">
        <v>39</v>
      </c>
      <c r="H3311">
        <v>4</v>
      </c>
    </row>
    <row r="3312" spans="2:8" ht="15" hidden="1" customHeight="1" x14ac:dyDescent="0.4">
      <c r="B3312" t="s">
        <v>3613</v>
      </c>
      <c r="C3312">
        <v>82.34</v>
      </c>
      <c r="D3312">
        <v>0.25</v>
      </c>
      <c r="E3312">
        <v>247.16</v>
      </c>
      <c r="F3312">
        <v>137.31</v>
      </c>
      <c r="G3312" t="s">
        <v>37</v>
      </c>
      <c r="H3312">
        <v>1</v>
      </c>
    </row>
    <row r="3313" spans="2:8" ht="15" hidden="1" customHeight="1" x14ac:dyDescent="0.4">
      <c r="B3313" t="s">
        <v>3830</v>
      </c>
      <c r="C3313">
        <v>82.32</v>
      </c>
      <c r="D3313">
        <v>0.1</v>
      </c>
      <c r="E3313">
        <v>242.16</v>
      </c>
      <c r="F3313">
        <v>30.27</v>
      </c>
      <c r="G3313" t="s">
        <v>40</v>
      </c>
      <c r="H3313">
        <v>2</v>
      </c>
    </row>
    <row r="3314" spans="2:8" ht="15" hidden="1" customHeight="1" x14ac:dyDescent="0.4">
      <c r="B3314" t="s">
        <v>3716</v>
      </c>
      <c r="C3314">
        <v>82.2</v>
      </c>
      <c r="D3314">
        <v>0.35</v>
      </c>
      <c r="E3314">
        <v>235.05</v>
      </c>
      <c r="F3314">
        <v>47.01</v>
      </c>
      <c r="G3314" t="s">
        <v>37</v>
      </c>
      <c r="H3314">
        <v>1</v>
      </c>
    </row>
    <row r="3315" spans="2:8" ht="15" hidden="1" customHeight="1" x14ac:dyDescent="0.4">
      <c r="B3315" t="s">
        <v>3831</v>
      </c>
      <c r="C3315">
        <v>81.900000000000006</v>
      </c>
      <c r="D3315">
        <v>0.05</v>
      </c>
      <c r="E3315">
        <v>328.14</v>
      </c>
      <c r="F3315">
        <v>54.69</v>
      </c>
      <c r="G3315" t="s">
        <v>37</v>
      </c>
      <c r="H3315">
        <v>1</v>
      </c>
    </row>
    <row r="3316" spans="2:8" ht="15" hidden="1" customHeight="1" x14ac:dyDescent="0.4">
      <c r="B3316" t="s">
        <v>3592</v>
      </c>
      <c r="C3316">
        <v>81.900000000000006</v>
      </c>
      <c r="D3316">
        <v>0.4</v>
      </c>
      <c r="E3316">
        <v>307.26</v>
      </c>
      <c r="F3316">
        <v>153.63</v>
      </c>
      <c r="G3316" t="s">
        <v>37</v>
      </c>
      <c r="H3316">
        <v>1</v>
      </c>
    </row>
    <row r="3317" spans="2:8" ht="15" hidden="1" customHeight="1" x14ac:dyDescent="0.4">
      <c r="B3317" t="s">
        <v>3832</v>
      </c>
      <c r="C3317">
        <v>81.599999999999994</v>
      </c>
      <c r="D3317">
        <v>0.25</v>
      </c>
      <c r="E3317">
        <v>480.24</v>
      </c>
      <c r="F3317">
        <v>120.06</v>
      </c>
      <c r="G3317" t="s">
        <v>37</v>
      </c>
      <c r="H3317">
        <v>1</v>
      </c>
    </row>
    <row r="3318" spans="2:8" ht="15" hidden="1" customHeight="1" x14ac:dyDescent="0.4">
      <c r="B3318" t="s">
        <v>3740</v>
      </c>
      <c r="C3318">
        <v>81.180000000000007</v>
      </c>
      <c r="D3318">
        <v>0.3</v>
      </c>
      <c r="E3318">
        <v>169.38</v>
      </c>
      <c r="F3318">
        <v>25.41</v>
      </c>
      <c r="G3318" t="s">
        <v>37</v>
      </c>
      <c r="H3318">
        <v>1</v>
      </c>
    </row>
    <row r="3319" spans="2:8" ht="15" hidden="1" customHeight="1" x14ac:dyDescent="0.4">
      <c r="B3319" t="s">
        <v>3833</v>
      </c>
      <c r="C3319">
        <v>81.180000000000007</v>
      </c>
      <c r="D3319">
        <v>0.4</v>
      </c>
      <c r="E3319">
        <v>169.38</v>
      </c>
      <c r="F3319">
        <v>25.41</v>
      </c>
      <c r="G3319" t="s">
        <v>37</v>
      </c>
      <c r="H3319">
        <v>1</v>
      </c>
    </row>
    <row r="3320" spans="2:8" ht="15" hidden="1" customHeight="1" x14ac:dyDescent="0.4">
      <c r="B3320" t="s">
        <v>3834</v>
      </c>
      <c r="C3320">
        <v>80.84</v>
      </c>
      <c r="D3320">
        <v>0.2</v>
      </c>
      <c r="E3320">
        <v>538.91999999999996</v>
      </c>
      <c r="F3320">
        <v>47.9</v>
      </c>
      <c r="G3320" t="s">
        <v>40</v>
      </c>
      <c r="H3320">
        <v>2</v>
      </c>
    </row>
    <row r="3321" spans="2:8" ht="15" hidden="1" customHeight="1" x14ac:dyDescent="0.4">
      <c r="B3321" t="s">
        <v>3443</v>
      </c>
      <c r="C3321">
        <v>80.84</v>
      </c>
      <c r="D3321">
        <v>0.4</v>
      </c>
      <c r="E3321">
        <v>1293.49</v>
      </c>
      <c r="F3321">
        <v>230.98</v>
      </c>
      <c r="G3321" t="s">
        <v>39</v>
      </c>
      <c r="H3321">
        <v>4</v>
      </c>
    </row>
    <row r="3322" spans="2:8" ht="15" hidden="1" customHeight="1" x14ac:dyDescent="0.4">
      <c r="B3322" t="s">
        <v>3835</v>
      </c>
      <c r="C3322">
        <v>80.819999999999993</v>
      </c>
      <c r="D3322">
        <v>0.45</v>
      </c>
      <c r="E3322">
        <v>342</v>
      </c>
      <c r="F3322">
        <v>122.58</v>
      </c>
      <c r="G3322" t="s">
        <v>40</v>
      </c>
      <c r="H3322">
        <v>2</v>
      </c>
    </row>
    <row r="3323" spans="2:8" ht="15" hidden="1" customHeight="1" x14ac:dyDescent="0.4">
      <c r="B3323" t="s">
        <v>3836</v>
      </c>
      <c r="C3323">
        <v>80.64</v>
      </c>
      <c r="D3323">
        <v>0.45</v>
      </c>
      <c r="E3323">
        <v>807.24</v>
      </c>
      <c r="F3323">
        <v>115.32</v>
      </c>
      <c r="G3323" t="s">
        <v>40</v>
      </c>
      <c r="H3323">
        <v>2</v>
      </c>
    </row>
    <row r="3324" spans="2:8" ht="15" hidden="1" customHeight="1" x14ac:dyDescent="0.4">
      <c r="B3324" t="s">
        <v>317</v>
      </c>
      <c r="C3324">
        <v>79.92</v>
      </c>
      <c r="D3324">
        <v>0.4</v>
      </c>
      <c r="E3324">
        <v>285.48</v>
      </c>
      <c r="F3324">
        <v>47.58</v>
      </c>
      <c r="G3324" t="s">
        <v>37</v>
      </c>
      <c r="H3324">
        <v>1</v>
      </c>
    </row>
    <row r="3325" spans="2:8" ht="15" hidden="1" customHeight="1" x14ac:dyDescent="0.4">
      <c r="B3325" t="s">
        <v>3821</v>
      </c>
      <c r="C3325">
        <v>79.849999999999994</v>
      </c>
      <c r="D3325">
        <v>0.1</v>
      </c>
      <c r="E3325">
        <v>342.5</v>
      </c>
      <c r="F3325">
        <v>57.08</v>
      </c>
      <c r="G3325" t="s">
        <v>37</v>
      </c>
      <c r="H3325">
        <v>1</v>
      </c>
    </row>
    <row r="3326" spans="2:8" ht="15" hidden="1" customHeight="1" x14ac:dyDescent="0.4">
      <c r="B3326" t="s">
        <v>3837</v>
      </c>
      <c r="C3326">
        <v>79.69</v>
      </c>
      <c r="D3326">
        <v>0.5</v>
      </c>
      <c r="E3326">
        <v>231.53</v>
      </c>
      <c r="F3326">
        <v>33.08</v>
      </c>
      <c r="G3326" t="s">
        <v>37</v>
      </c>
      <c r="H3326">
        <v>1</v>
      </c>
    </row>
    <row r="3327" spans="2:8" ht="15" hidden="1" customHeight="1" x14ac:dyDescent="0.4">
      <c r="B3327" t="s">
        <v>3838</v>
      </c>
      <c r="C3327">
        <v>79.599999999999994</v>
      </c>
      <c r="D3327">
        <v>0</v>
      </c>
      <c r="E3327">
        <v>249</v>
      </c>
      <c r="F3327">
        <v>24.9</v>
      </c>
      <c r="G3327" t="s">
        <v>40</v>
      </c>
      <c r="H3327">
        <v>2</v>
      </c>
    </row>
    <row r="3328" spans="2:8" ht="15" hidden="1" customHeight="1" x14ac:dyDescent="0.4">
      <c r="B3328" t="s">
        <v>3839</v>
      </c>
      <c r="C3328">
        <v>79.599999999999994</v>
      </c>
      <c r="D3328">
        <v>0.1</v>
      </c>
      <c r="E3328">
        <v>204.16</v>
      </c>
      <c r="F3328">
        <v>61.25</v>
      </c>
      <c r="G3328" t="s">
        <v>40</v>
      </c>
      <c r="H3328">
        <v>2</v>
      </c>
    </row>
    <row r="3329" spans="2:8" ht="15" hidden="1" customHeight="1" x14ac:dyDescent="0.4">
      <c r="B3329" t="s">
        <v>3662</v>
      </c>
      <c r="C3329">
        <v>79.5</v>
      </c>
      <c r="D3329">
        <v>0.1</v>
      </c>
      <c r="E3329">
        <v>234.6</v>
      </c>
      <c r="F3329">
        <v>9.3800000000000008</v>
      </c>
      <c r="G3329" t="s">
        <v>37</v>
      </c>
      <c r="H3329">
        <v>1</v>
      </c>
    </row>
    <row r="3330" spans="2:8" ht="15" hidden="1" customHeight="1" x14ac:dyDescent="0.4">
      <c r="B3330" t="s">
        <v>3840</v>
      </c>
      <c r="C3330">
        <v>79.5</v>
      </c>
      <c r="D3330">
        <v>0.35</v>
      </c>
      <c r="E3330">
        <v>241.05</v>
      </c>
      <c r="F3330">
        <v>36.159999999999997</v>
      </c>
      <c r="G3330" t="s">
        <v>40</v>
      </c>
      <c r="H3330">
        <v>2</v>
      </c>
    </row>
    <row r="3331" spans="2:8" ht="15" hidden="1" customHeight="1" x14ac:dyDescent="0.4">
      <c r="B3331" t="s">
        <v>3663</v>
      </c>
      <c r="C3331">
        <v>79.11</v>
      </c>
      <c r="D3331">
        <v>0.2</v>
      </c>
      <c r="E3331">
        <v>305.10000000000002</v>
      </c>
      <c r="F3331">
        <v>17.97</v>
      </c>
      <c r="G3331" t="s">
        <v>41</v>
      </c>
      <c r="H3331">
        <v>3</v>
      </c>
    </row>
    <row r="3332" spans="2:8" ht="15" hidden="1" customHeight="1" x14ac:dyDescent="0.4">
      <c r="B3332" t="s">
        <v>3841</v>
      </c>
      <c r="C3332">
        <v>79</v>
      </c>
      <c r="D3332">
        <v>0.15</v>
      </c>
      <c r="E3332">
        <v>607.9</v>
      </c>
      <c r="F3332">
        <v>97.26</v>
      </c>
      <c r="G3332" t="s">
        <v>37</v>
      </c>
      <c r="H3332">
        <v>1</v>
      </c>
    </row>
    <row r="3333" spans="2:8" ht="15" hidden="1" customHeight="1" x14ac:dyDescent="0.4">
      <c r="B3333" t="s">
        <v>3842</v>
      </c>
      <c r="C3333">
        <v>78.75</v>
      </c>
      <c r="D3333">
        <v>0.2</v>
      </c>
      <c r="E3333">
        <v>160.72</v>
      </c>
      <c r="F3333">
        <v>11.48</v>
      </c>
      <c r="G3333" t="s">
        <v>40</v>
      </c>
      <c r="H3333">
        <v>2</v>
      </c>
    </row>
    <row r="3334" spans="2:8" ht="15" hidden="1" customHeight="1" x14ac:dyDescent="0.4">
      <c r="B3334" t="s">
        <v>3843</v>
      </c>
      <c r="C3334">
        <v>78.48</v>
      </c>
      <c r="D3334">
        <v>0.3</v>
      </c>
      <c r="E3334">
        <v>163.62</v>
      </c>
      <c r="F3334">
        <v>54.54</v>
      </c>
      <c r="G3334" t="s">
        <v>39</v>
      </c>
      <c r="H3334">
        <v>4</v>
      </c>
    </row>
    <row r="3335" spans="2:8" ht="15" hidden="1" customHeight="1" x14ac:dyDescent="0.4">
      <c r="B3335" t="s">
        <v>3844</v>
      </c>
      <c r="C3335">
        <v>78.39</v>
      </c>
      <c r="D3335">
        <v>0.2</v>
      </c>
      <c r="E3335">
        <v>279.95999999999998</v>
      </c>
      <c r="F3335">
        <v>69.989999999999995</v>
      </c>
      <c r="G3335" t="s">
        <v>39</v>
      </c>
      <c r="H3335">
        <v>4</v>
      </c>
    </row>
    <row r="3336" spans="2:8" ht="15" hidden="1" customHeight="1" x14ac:dyDescent="0.4">
      <c r="B3336" t="s">
        <v>3845</v>
      </c>
      <c r="C3336">
        <v>77.75</v>
      </c>
      <c r="D3336">
        <v>0.25</v>
      </c>
      <c r="E3336">
        <v>1554.94</v>
      </c>
      <c r="F3336">
        <v>647.89</v>
      </c>
      <c r="G3336" t="s">
        <v>37</v>
      </c>
      <c r="H3336">
        <v>1</v>
      </c>
    </row>
    <row r="3337" spans="2:8" ht="15" hidden="1" customHeight="1" x14ac:dyDescent="0.4">
      <c r="B3337" t="s">
        <v>3846</v>
      </c>
      <c r="C3337">
        <v>77.75</v>
      </c>
      <c r="D3337">
        <v>0.15</v>
      </c>
      <c r="E3337">
        <v>583.30999999999995</v>
      </c>
      <c r="F3337">
        <v>145.83000000000001</v>
      </c>
      <c r="G3337" t="s">
        <v>37</v>
      </c>
      <c r="H3337">
        <v>1</v>
      </c>
    </row>
    <row r="3338" spans="2:8" ht="15" hidden="1" customHeight="1" x14ac:dyDescent="0.4">
      <c r="B3338" t="s">
        <v>3710</v>
      </c>
      <c r="C3338">
        <v>77.58</v>
      </c>
      <c r="D3338">
        <v>0.3</v>
      </c>
      <c r="E3338">
        <v>168.78</v>
      </c>
      <c r="F3338">
        <v>56.26</v>
      </c>
      <c r="G3338" t="s">
        <v>41</v>
      </c>
      <c r="H3338">
        <v>3</v>
      </c>
    </row>
    <row r="3339" spans="2:8" ht="15" hidden="1" customHeight="1" x14ac:dyDescent="0.4">
      <c r="B3339" t="s">
        <v>3847</v>
      </c>
      <c r="C3339">
        <v>77.47</v>
      </c>
      <c r="D3339">
        <v>0.1</v>
      </c>
      <c r="E3339">
        <v>634.39</v>
      </c>
      <c r="F3339">
        <v>176.22</v>
      </c>
      <c r="G3339" t="s">
        <v>37</v>
      </c>
      <c r="H3339">
        <v>1</v>
      </c>
    </row>
    <row r="3340" spans="2:8" ht="15" hidden="1" customHeight="1" x14ac:dyDescent="0.4">
      <c r="B3340" t="s">
        <v>3848</v>
      </c>
      <c r="C3340">
        <v>77.400000000000006</v>
      </c>
      <c r="D3340">
        <v>0.2</v>
      </c>
      <c r="E3340">
        <v>203.76</v>
      </c>
      <c r="F3340">
        <v>16.98</v>
      </c>
      <c r="G3340" t="s">
        <v>41</v>
      </c>
      <c r="H3340">
        <v>3</v>
      </c>
    </row>
    <row r="3341" spans="2:8" ht="15" hidden="1" customHeight="1" x14ac:dyDescent="0.4">
      <c r="B3341" t="s">
        <v>3640</v>
      </c>
      <c r="C3341">
        <v>76.92</v>
      </c>
      <c r="D3341">
        <v>0.3</v>
      </c>
      <c r="E3341">
        <v>219.84</v>
      </c>
      <c r="F3341">
        <v>54.96</v>
      </c>
      <c r="G3341" t="s">
        <v>40</v>
      </c>
      <c r="H3341">
        <v>2</v>
      </c>
    </row>
    <row r="3342" spans="2:8" ht="15" hidden="1" customHeight="1" x14ac:dyDescent="0.4">
      <c r="B3342" t="s">
        <v>3447</v>
      </c>
      <c r="C3342">
        <v>76.59</v>
      </c>
      <c r="D3342">
        <v>0.5</v>
      </c>
      <c r="E3342">
        <v>851.67</v>
      </c>
      <c r="F3342">
        <v>150.46</v>
      </c>
      <c r="G3342" t="s">
        <v>40</v>
      </c>
      <c r="H3342">
        <v>2</v>
      </c>
    </row>
    <row r="3343" spans="2:8" ht="15" hidden="1" customHeight="1" x14ac:dyDescent="0.4">
      <c r="B3343" t="s">
        <v>3849</v>
      </c>
      <c r="C3343">
        <v>76.41</v>
      </c>
      <c r="D3343">
        <v>0.4</v>
      </c>
      <c r="E3343">
        <v>177.93</v>
      </c>
      <c r="F3343">
        <v>19.77</v>
      </c>
      <c r="G3343" t="s">
        <v>37</v>
      </c>
      <c r="H3343">
        <v>1</v>
      </c>
    </row>
    <row r="3344" spans="2:8" ht="15" hidden="1" customHeight="1" x14ac:dyDescent="0.4">
      <c r="B3344" t="s">
        <v>3850</v>
      </c>
      <c r="C3344">
        <v>76.400000000000006</v>
      </c>
      <c r="D3344">
        <v>0.3</v>
      </c>
      <c r="E3344">
        <v>152.80000000000001</v>
      </c>
      <c r="F3344">
        <v>30.56</v>
      </c>
      <c r="G3344" t="s">
        <v>41</v>
      </c>
      <c r="H3344">
        <v>3</v>
      </c>
    </row>
    <row r="3345" spans="2:8" ht="15" hidden="1" customHeight="1" x14ac:dyDescent="0.4">
      <c r="B3345" t="s">
        <v>3817</v>
      </c>
      <c r="C3345">
        <v>76.319999999999993</v>
      </c>
      <c r="D3345">
        <v>0.4</v>
      </c>
      <c r="E3345">
        <v>293.52</v>
      </c>
      <c r="F3345">
        <v>9.7799999999999994</v>
      </c>
      <c r="G3345" t="s">
        <v>40</v>
      </c>
      <c r="H3345">
        <v>2</v>
      </c>
    </row>
    <row r="3346" spans="2:8" ht="15" hidden="1" customHeight="1" x14ac:dyDescent="0.4">
      <c r="B3346" t="s">
        <v>3851</v>
      </c>
      <c r="C3346">
        <v>76.180000000000007</v>
      </c>
      <c r="D3346">
        <v>0.1</v>
      </c>
      <c r="E3346">
        <v>254.02</v>
      </c>
      <c r="F3346">
        <v>12.94</v>
      </c>
      <c r="G3346" t="s">
        <v>37</v>
      </c>
      <c r="H3346">
        <v>1</v>
      </c>
    </row>
    <row r="3347" spans="2:8" ht="15" hidden="1" customHeight="1" x14ac:dyDescent="0.4">
      <c r="B3347" t="s">
        <v>3852</v>
      </c>
      <c r="C3347">
        <v>76.14</v>
      </c>
      <c r="D3347">
        <v>0</v>
      </c>
      <c r="E3347">
        <v>272.52</v>
      </c>
      <c r="F3347">
        <v>45.42</v>
      </c>
      <c r="G3347" t="s">
        <v>40</v>
      </c>
      <c r="H3347">
        <v>2</v>
      </c>
    </row>
    <row r="3348" spans="2:8" ht="15" hidden="1" customHeight="1" x14ac:dyDescent="0.4">
      <c r="B3348" t="s">
        <v>3853</v>
      </c>
      <c r="C3348">
        <v>75.88</v>
      </c>
      <c r="D3348">
        <v>0.3</v>
      </c>
      <c r="E3348">
        <v>645.28</v>
      </c>
      <c r="F3348">
        <v>75.91</v>
      </c>
      <c r="G3348" t="s">
        <v>37</v>
      </c>
      <c r="H3348">
        <v>1</v>
      </c>
    </row>
    <row r="3349" spans="2:8" ht="15" hidden="1" customHeight="1" x14ac:dyDescent="0.4">
      <c r="B3349" t="s">
        <v>3854</v>
      </c>
      <c r="C3349">
        <v>75.7</v>
      </c>
      <c r="D3349">
        <v>0.25</v>
      </c>
      <c r="E3349">
        <v>270.33999999999997</v>
      </c>
      <c r="F3349">
        <v>19.309999999999999</v>
      </c>
      <c r="G3349" t="s">
        <v>40</v>
      </c>
      <c r="H3349">
        <v>2</v>
      </c>
    </row>
    <row r="3350" spans="2:8" ht="15" hidden="1" customHeight="1" x14ac:dyDescent="0.4">
      <c r="B3350" t="s">
        <v>3855</v>
      </c>
      <c r="C3350">
        <v>74.88</v>
      </c>
      <c r="D3350">
        <v>0.4</v>
      </c>
      <c r="E3350">
        <v>680.76</v>
      </c>
      <c r="F3350">
        <v>170.19</v>
      </c>
      <c r="G3350" t="s">
        <v>37</v>
      </c>
      <c r="H3350">
        <v>1</v>
      </c>
    </row>
    <row r="3351" spans="2:8" ht="15" hidden="1" customHeight="1" x14ac:dyDescent="0.4">
      <c r="B3351" t="s">
        <v>3856</v>
      </c>
      <c r="C3351">
        <v>74.569999999999993</v>
      </c>
      <c r="D3351">
        <v>0.2</v>
      </c>
      <c r="E3351">
        <v>286.79000000000002</v>
      </c>
      <c r="F3351">
        <v>32.78</v>
      </c>
      <c r="G3351" t="s">
        <v>40</v>
      </c>
      <c r="H3351">
        <v>2</v>
      </c>
    </row>
    <row r="3352" spans="2:8" ht="15" hidden="1" customHeight="1" x14ac:dyDescent="0.4">
      <c r="B3352" t="s">
        <v>3857</v>
      </c>
      <c r="C3352">
        <v>74.47</v>
      </c>
      <c r="D3352">
        <v>0.3</v>
      </c>
      <c r="E3352">
        <v>372.56</v>
      </c>
      <c r="F3352">
        <v>73.05</v>
      </c>
      <c r="G3352" t="s">
        <v>37</v>
      </c>
      <c r="H3352">
        <v>1</v>
      </c>
    </row>
    <row r="3353" spans="2:8" ht="15" hidden="1" customHeight="1" x14ac:dyDescent="0.4">
      <c r="B3353" t="s">
        <v>3858</v>
      </c>
      <c r="C3353">
        <v>74.37</v>
      </c>
      <c r="D3353">
        <v>0.2</v>
      </c>
      <c r="E3353">
        <v>413.28</v>
      </c>
      <c r="F3353">
        <v>165.31</v>
      </c>
      <c r="G3353" t="s">
        <v>40</v>
      </c>
      <c r="H3353">
        <v>2</v>
      </c>
    </row>
    <row r="3354" spans="2:8" ht="15" hidden="1" customHeight="1" x14ac:dyDescent="0.4">
      <c r="B3354" t="s">
        <v>3859</v>
      </c>
      <c r="C3354">
        <v>74.34</v>
      </c>
      <c r="D3354">
        <v>0.1</v>
      </c>
      <c r="E3354">
        <v>323.45999999999998</v>
      </c>
      <c r="F3354">
        <v>26.95</v>
      </c>
      <c r="G3354" t="s">
        <v>37</v>
      </c>
      <c r="H3354">
        <v>1</v>
      </c>
    </row>
    <row r="3355" spans="2:8" ht="15" hidden="1" customHeight="1" x14ac:dyDescent="0.4">
      <c r="B3355" t="s">
        <v>3860</v>
      </c>
      <c r="C3355">
        <v>73.95</v>
      </c>
      <c r="D3355">
        <v>0.1</v>
      </c>
      <c r="E3355">
        <v>255.45</v>
      </c>
      <c r="F3355">
        <v>51.09</v>
      </c>
      <c r="G3355" t="s">
        <v>40</v>
      </c>
      <c r="H3355">
        <v>2</v>
      </c>
    </row>
    <row r="3356" spans="2:8" ht="15" hidden="1" customHeight="1" x14ac:dyDescent="0.4">
      <c r="B3356" t="s">
        <v>3861</v>
      </c>
      <c r="C3356">
        <v>73.92</v>
      </c>
      <c r="D3356">
        <v>0.1</v>
      </c>
      <c r="E3356">
        <v>336.24</v>
      </c>
      <c r="F3356">
        <v>50.44</v>
      </c>
      <c r="G3356" t="s">
        <v>40</v>
      </c>
      <c r="H3356">
        <v>2</v>
      </c>
    </row>
    <row r="3357" spans="2:8" ht="15" hidden="1" customHeight="1" x14ac:dyDescent="0.4">
      <c r="B3357" t="s">
        <v>3742</v>
      </c>
      <c r="C3357">
        <v>73.87</v>
      </c>
      <c r="D3357">
        <v>0.25</v>
      </c>
      <c r="E3357">
        <v>333.07</v>
      </c>
      <c r="F3357">
        <v>55.51</v>
      </c>
      <c r="G3357" t="s">
        <v>37</v>
      </c>
      <c r="H3357">
        <v>1</v>
      </c>
    </row>
    <row r="3358" spans="2:8" ht="15" hidden="1" customHeight="1" x14ac:dyDescent="0.4">
      <c r="B3358" t="s">
        <v>3862</v>
      </c>
      <c r="C3358">
        <v>73.44</v>
      </c>
      <c r="D3358">
        <v>0.6</v>
      </c>
      <c r="E3358">
        <v>245.16</v>
      </c>
      <c r="F3358">
        <v>55.16</v>
      </c>
      <c r="G3358" t="s">
        <v>37</v>
      </c>
      <c r="H3358">
        <v>1</v>
      </c>
    </row>
    <row r="3359" spans="2:8" ht="15" hidden="1" customHeight="1" x14ac:dyDescent="0.4">
      <c r="B3359" t="s">
        <v>3863</v>
      </c>
      <c r="C3359">
        <v>73.08</v>
      </c>
      <c r="D3359">
        <v>0.45</v>
      </c>
      <c r="E3359">
        <v>1463.64</v>
      </c>
      <c r="F3359">
        <v>365.91</v>
      </c>
      <c r="G3359" t="s">
        <v>37</v>
      </c>
      <c r="H3359">
        <v>1</v>
      </c>
    </row>
    <row r="3361" spans="1:10" ht="15" customHeight="1" x14ac:dyDescent="0.4">
      <c r="A3361" s="25" t="s">
        <v>3865</v>
      </c>
      <c r="B3361" s="16">
        <f>CORREL(H2860:H3359,C2860:C3359)</f>
        <v>-1.2007858075542686E-2</v>
      </c>
    </row>
    <row r="3363" spans="1:10" ht="15" customHeight="1" x14ac:dyDescent="0.4">
      <c r="A3363" s="25" t="s">
        <v>3866</v>
      </c>
      <c r="B3363" s="16">
        <f>CORREL(D2862:D3361,C2862:C3361)</f>
        <v>0.12950065534069299</v>
      </c>
    </row>
    <row r="3365" spans="1:10" ht="15" customHeight="1" x14ac:dyDescent="0.4">
      <c r="A3365" s="25" t="s">
        <v>3867</v>
      </c>
      <c r="B3365" s="16">
        <f>CORREL(F2864:F3363,C2864:C3363)</f>
        <v>0.46559670276152693</v>
      </c>
    </row>
    <row r="3367" spans="1:10" ht="15" customHeight="1" x14ac:dyDescent="0.4">
      <c r="B3367" s="66" t="s">
        <v>3868</v>
      </c>
      <c r="C3367" s="66"/>
      <c r="D3367" s="66"/>
      <c r="E3367" s="66"/>
      <c r="F3367" s="66"/>
      <c r="G3367" s="66"/>
      <c r="H3367" s="66"/>
    </row>
    <row r="3369" spans="1:10" ht="15" customHeight="1" x14ac:dyDescent="0.4">
      <c r="A3369" s="25" t="s">
        <v>3869</v>
      </c>
      <c r="B3369" s="65" t="s">
        <v>3876</v>
      </c>
      <c r="C3369" s="65"/>
      <c r="D3369" s="65"/>
      <c r="E3369" s="65"/>
      <c r="F3369" s="65"/>
      <c r="G3369" s="65"/>
      <c r="H3369" s="65"/>
      <c r="I3369" s="65"/>
      <c r="J3369" s="65"/>
    </row>
    <row r="3370" spans="1:10" ht="15" customHeight="1" x14ac:dyDescent="0.4">
      <c r="B3370" s="16" t="s">
        <v>5</v>
      </c>
      <c r="C3370" s="16" t="s">
        <v>12</v>
      </c>
      <c r="D3370" s="16" t="s">
        <v>8</v>
      </c>
      <c r="E3370" s="16" t="s">
        <v>18</v>
      </c>
      <c r="F3370" s="16" t="s">
        <v>6</v>
      </c>
      <c r="G3370" s="16" t="s">
        <v>9</v>
      </c>
      <c r="H3370" s="16" t="s">
        <v>25</v>
      </c>
      <c r="I3370" s="16" t="s">
        <v>11</v>
      </c>
      <c r="J3370" t="s">
        <v>16</v>
      </c>
    </row>
    <row r="3371" spans="1:10" ht="15" customHeight="1" x14ac:dyDescent="0.4">
      <c r="B3371" s="16" t="s">
        <v>3870</v>
      </c>
      <c r="C3371" s="16" t="s">
        <v>32</v>
      </c>
      <c r="D3371" s="16" t="s">
        <v>3871</v>
      </c>
      <c r="E3371" s="16" t="s">
        <v>3872</v>
      </c>
      <c r="F3371" s="16" t="s">
        <v>3873</v>
      </c>
      <c r="G3371" s="50">
        <v>42861</v>
      </c>
      <c r="H3371" s="16">
        <v>7</v>
      </c>
      <c r="I3371" s="50">
        <v>42886</v>
      </c>
      <c r="J3371">
        <v>1</v>
      </c>
    </row>
    <row r="3372" spans="1:10" ht="15" customHeight="1" x14ac:dyDescent="0.4">
      <c r="B3372" s="16" t="s">
        <v>3874</v>
      </c>
      <c r="C3372" s="16" t="s">
        <v>32</v>
      </c>
      <c r="D3372" s="16" t="s">
        <v>3871</v>
      </c>
      <c r="E3372" s="16" t="s">
        <v>3872</v>
      </c>
      <c r="F3372" s="16" t="s">
        <v>3873</v>
      </c>
      <c r="G3372" s="50">
        <v>42871</v>
      </c>
      <c r="H3372" s="16">
        <v>7</v>
      </c>
      <c r="I3372" s="50">
        <v>42887</v>
      </c>
      <c r="J3372">
        <v>1</v>
      </c>
    </row>
    <row r="3373" spans="1:10" ht="15" customHeight="1" x14ac:dyDescent="0.4">
      <c r="B3373" s="16" t="s">
        <v>3875</v>
      </c>
      <c r="C3373" s="16" t="s">
        <v>32</v>
      </c>
      <c r="D3373" s="16" t="s">
        <v>3871</v>
      </c>
      <c r="E3373" s="16" t="s">
        <v>3872</v>
      </c>
      <c r="F3373" s="16" t="s">
        <v>3873</v>
      </c>
      <c r="G3373" s="50">
        <v>42844</v>
      </c>
      <c r="H3373" s="16">
        <v>7</v>
      </c>
      <c r="I3373" s="50">
        <v>42870</v>
      </c>
      <c r="J3373">
        <v>1</v>
      </c>
    </row>
    <row r="3375" spans="1:10" ht="15" customHeight="1" x14ac:dyDescent="0.4">
      <c r="B3375" s="64" t="s">
        <v>3877</v>
      </c>
      <c r="C3375" s="64"/>
      <c r="D3375" s="64"/>
      <c r="E3375" s="64"/>
      <c r="F3375" s="64"/>
      <c r="G3375" s="64"/>
      <c r="H3375" s="64"/>
    </row>
    <row r="3376" spans="1:10" ht="15" customHeight="1" x14ac:dyDescent="0.4">
      <c r="B3376" s="64"/>
      <c r="C3376" s="64"/>
      <c r="D3376" s="64"/>
      <c r="E3376" s="64"/>
      <c r="F3376" s="64"/>
      <c r="G3376" s="64"/>
      <c r="H3376" s="64"/>
    </row>
    <row r="3378" spans="1:10" ht="15" customHeight="1" x14ac:dyDescent="0.4">
      <c r="A3378" s="25" t="s">
        <v>3878</v>
      </c>
      <c r="B3378" s="65" t="s">
        <v>3900</v>
      </c>
      <c r="C3378" s="65"/>
      <c r="D3378" s="65"/>
      <c r="E3378" s="65"/>
      <c r="F3378" s="65"/>
      <c r="G3378" s="65"/>
      <c r="H3378" s="65"/>
      <c r="I3378" s="65"/>
      <c r="J3378" s="65"/>
    </row>
    <row r="3379" spans="1:10" ht="15" customHeight="1" x14ac:dyDescent="0.4">
      <c r="B3379" s="16" t="s">
        <v>5</v>
      </c>
      <c r="C3379" s="16" t="s">
        <v>12</v>
      </c>
      <c r="D3379" s="16" t="s">
        <v>8</v>
      </c>
      <c r="E3379" s="16" t="s">
        <v>18</v>
      </c>
      <c r="F3379" s="16" t="s">
        <v>6</v>
      </c>
      <c r="G3379" s="16" t="s">
        <v>9</v>
      </c>
      <c r="H3379" s="16" t="s">
        <v>25</v>
      </c>
      <c r="I3379" s="16" t="s">
        <v>11</v>
      </c>
      <c r="J3379" t="s">
        <v>16</v>
      </c>
    </row>
    <row r="3380" spans="1:10" ht="15" customHeight="1" x14ac:dyDescent="0.4">
      <c r="B3380" s="16" t="s">
        <v>3861</v>
      </c>
      <c r="C3380" s="16" t="s">
        <v>38</v>
      </c>
      <c r="D3380" s="16" t="s">
        <v>3879</v>
      </c>
      <c r="E3380" s="16" t="s">
        <v>3880</v>
      </c>
      <c r="F3380" s="16" t="s">
        <v>3881</v>
      </c>
      <c r="G3380" s="50">
        <v>42676</v>
      </c>
      <c r="H3380" s="16">
        <v>4</v>
      </c>
      <c r="I3380" s="50">
        <v>42685</v>
      </c>
      <c r="J3380">
        <v>1</v>
      </c>
    </row>
    <row r="3381" spans="1:10" ht="15" customHeight="1" x14ac:dyDescent="0.4">
      <c r="B3381" s="16" t="s">
        <v>3882</v>
      </c>
      <c r="C3381" s="16" t="s">
        <v>38</v>
      </c>
      <c r="D3381" s="16" t="s">
        <v>3879</v>
      </c>
      <c r="E3381" s="16" t="s">
        <v>3880</v>
      </c>
      <c r="F3381" s="16" t="s">
        <v>3881</v>
      </c>
      <c r="G3381" s="50">
        <v>42652</v>
      </c>
      <c r="H3381" s="16">
        <v>4</v>
      </c>
      <c r="I3381" s="50">
        <v>42666</v>
      </c>
      <c r="J3381">
        <v>1</v>
      </c>
    </row>
    <row r="3382" spans="1:10" ht="15" customHeight="1" x14ac:dyDescent="0.4">
      <c r="B3382" s="16" t="s">
        <v>3883</v>
      </c>
      <c r="C3382" s="16" t="s">
        <v>38</v>
      </c>
      <c r="D3382" s="16" t="s">
        <v>3879</v>
      </c>
      <c r="E3382" s="16" t="s">
        <v>3880</v>
      </c>
      <c r="F3382" s="16" t="s">
        <v>3881</v>
      </c>
      <c r="G3382" s="50">
        <v>42684</v>
      </c>
      <c r="H3382" s="16">
        <v>4</v>
      </c>
      <c r="I3382" s="50">
        <v>42699</v>
      </c>
      <c r="J3382">
        <v>1</v>
      </c>
    </row>
    <row r="3383" spans="1:10" ht="15" customHeight="1" x14ac:dyDescent="0.4">
      <c r="B3383" s="16" t="s">
        <v>3884</v>
      </c>
      <c r="C3383" s="16" t="s">
        <v>38</v>
      </c>
      <c r="D3383" s="16" t="s">
        <v>3879</v>
      </c>
      <c r="E3383" s="16" t="s">
        <v>3880</v>
      </c>
      <c r="F3383" s="16" t="s">
        <v>3881</v>
      </c>
      <c r="G3383" s="50">
        <v>42664</v>
      </c>
      <c r="H3383" s="16">
        <v>4</v>
      </c>
      <c r="I3383" s="50">
        <v>42690</v>
      </c>
      <c r="J3383">
        <v>1</v>
      </c>
    </row>
    <row r="3384" spans="1:10" ht="15" customHeight="1" x14ac:dyDescent="0.4">
      <c r="B3384" s="16" t="s">
        <v>3885</v>
      </c>
      <c r="C3384" s="16" t="s">
        <v>38</v>
      </c>
      <c r="D3384" s="16" t="s">
        <v>3879</v>
      </c>
      <c r="E3384" s="16" t="s">
        <v>3880</v>
      </c>
      <c r="F3384" s="16" t="s">
        <v>3881</v>
      </c>
      <c r="G3384" s="50">
        <v>42659</v>
      </c>
      <c r="H3384" s="16">
        <v>4</v>
      </c>
      <c r="I3384" s="50">
        <v>42681</v>
      </c>
      <c r="J3384">
        <v>1</v>
      </c>
    </row>
    <row r="3385" spans="1:10" ht="15" customHeight="1" x14ac:dyDescent="0.4">
      <c r="B3385" s="16" t="s">
        <v>3886</v>
      </c>
      <c r="C3385" s="16" t="s">
        <v>38</v>
      </c>
      <c r="D3385" s="16" t="s">
        <v>3879</v>
      </c>
      <c r="E3385" s="16" t="s">
        <v>3880</v>
      </c>
      <c r="F3385" s="16" t="s">
        <v>3881</v>
      </c>
      <c r="G3385" s="50">
        <v>42668</v>
      </c>
      <c r="H3385" s="16">
        <v>4</v>
      </c>
      <c r="I3385" s="50">
        <v>42690</v>
      </c>
      <c r="J3385">
        <v>1</v>
      </c>
    </row>
    <row r="3387" spans="1:10" ht="15" customHeight="1" x14ac:dyDescent="0.4">
      <c r="B3387" s="64" t="s">
        <v>3887</v>
      </c>
      <c r="C3387" s="64"/>
      <c r="D3387" s="64"/>
      <c r="E3387" s="64"/>
      <c r="F3387" s="64"/>
      <c r="G3387" s="64"/>
      <c r="H3387" s="64"/>
    </row>
    <row r="3388" spans="1:10" ht="15" customHeight="1" x14ac:dyDescent="0.4">
      <c r="B3388" s="64"/>
      <c r="C3388" s="64"/>
      <c r="D3388" s="64"/>
      <c r="E3388" s="64"/>
      <c r="F3388" s="64"/>
      <c r="G3388" s="64"/>
      <c r="H3388" s="64"/>
    </row>
    <row r="3390" spans="1:10" ht="15" customHeight="1" x14ac:dyDescent="0.4">
      <c r="A3390" s="25" t="s">
        <v>3899</v>
      </c>
      <c r="B3390" s="63" t="s">
        <v>3901</v>
      </c>
      <c r="C3390" s="63"/>
      <c r="D3390" s="63"/>
    </row>
    <row r="3391" spans="1:10" ht="15" customHeight="1" x14ac:dyDescent="0.4">
      <c r="B3391" s="16" t="s">
        <v>18</v>
      </c>
      <c r="C3391" s="16" t="s">
        <v>3888</v>
      </c>
      <c r="D3391" s="16" t="s">
        <v>14</v>
      </c>
    </row>
    <row r="3392" spans="1:10" ht="15" customHeight="1" x14ac:dyDescent="0.4">
      <c r="B3392" s="16" t="s">
        <v>3889</v>
      </c>
      <c r="C3392" s="16">
        <v>280</v>
      </c>
      <c r="D3392" s="16" t="s">
        <v>3235</v>
      </c>
    </row>
    <row r="3393" spans="1:4" ht="15" customHeight="1" x14ac:dyDescent="0.4">
      <c r="B3393" s="16" t="s">
        <v>3890</v>
      </c>
      <c r="C3393" s="16">
        <v>657</v>
      </c>
      <c r="D3393" s="16" t="s">
        <v>3235</v>
      </c>
    </row>
    <row r="3394" spans="1:4" ht="15" customHeight="1" x14ac:dyDescent="0.4">
      <c r="B3394" s="16" t="s">
        <v>3891</v>
      </c>
      <c r="C3394" s="16">
        <v>529</v>
      </c>
      <c r="D3394" s="16" t="s">
        <v>3235</v>
      </c>
    </row>
    <row r="3395" spans="1:4" ht="15" customHeight="1" x14ac:dyDescent="0.4">
      <c r="B3395" s="16" t="s">
        <v>3892</v>
      </c>
      <c r="C3395" s="16">
        <v>221</v>
      </c>
      <c r="D3395" s="16" t="s">
        <v>3235</v>
      </c>
    </row>
    <row r="3396" spans="1:4" ht="15" customHeight="1" x14ac:dyDescent="0.4">
      <c r="B3396" s="16" t="s">
        <v>3893</v>
      </c>
      <c r="C3396" s="16">
        <v>271</v>
      </c>
      <c r="D3396" s="16" t="s">
        <v>3235</v>
      </c>
    </row>
    <row r="3397" spans="1:4" ht="15" customHeight="1" x14ac:dyDescent="0.4">
      <c r="B3397" s="16" t="s">
        <v>3894</v>
      </c>
      <c r="C3397" s="16">
        <v>594</v>
      </c>
      <c r="D3397" s="16" t="s">
        <v>3235</v>
      </c>
    </row>
    <row r="3398" spans="1:4" ht="15" customHeight="1" x14ac:dyDescent="0.4">
      <c r="B3398" s="16" t="s">
        <v>3895</v>
      </c>
      <c r="C3398" s="16">
        <v>793</v>
      </c>
      <c r="D3398" s="16" t="s">
        <v>3237</v>
      </c>
    </row>
    <row r="3399" spans="1:4" ht="15" customHeight="1" x14ac:dyDescent="0.4">
      <c r="B3399" s="16" t="s">
        <v>3896</v>
      </c>
      <c r="C3399" s="16">
        <v>188</v>
      </c>
      <c r="D3399" s="16" t="s">
        <v>3230</v>
      </c>
    </row>
    <row r="3400" spans="1:4" ht="15" customHeight="1" x14ac:dyDescent="0.4">
      <c r="B3400" s="16" t="s">
        <v>3897</v>
      </c>
      <c r="C3400" s="16">
        <v>303</v>
      </c>
      <c r="D3400" s="16" t="s">
        <v>3240</v>
      </c>
    </row>
    <row r="3401" spans="1:4" ht="15" customHeight="1" x14ac:dyDescent="0.4">
      <c r="B3401" s="16" t="s">
        <v>3898</v>
      </c>
      <c r="C3401" s="16">
        <v>102</v>
      </c>
      <c r="D3401" s="16" t="s">
        <v>3240</v>
      </c>
    </row>
    <row r="3403" spans="1:4" ht="15" customHeight="1" x14ac:dyDescent="0.4">
      <c r="A3403" s="25" t="s">
        <v>3902</v>
      </c>
      <c r="B3403" s="63" t="s">
        <v>3911</v>
      </c>
      <c r="C3403" s="63"/>
      <c r="D3403" s="63"/>
    </row>
    <row r="3404" spans="1:4" ht="15" customHeight="1" x14ac:dyDescent="0.4">
      <c r="B3404" s="16" t="s">
        <v>18</v>
      </c>
      <c r="C3404" s="16" t="s">
        <v>16</v>
      </c>
      <c r="D3404" s="16" t="s">
        <v>14</v>
      </c>
    </row>
    <row r="3405" spans="1:4" ht="15" customHeight="1" x14ac:dyDescent="0.4">
      <c r="B3405" s="16" t="s">
        <v>3415</v>
      </c>
      <c r="C3405" s="16">
        <v>186</v>
      </c>
      <c r="D3405" s="16" t="s">
        <v>3231</v>
      </c>
    </row>
    <row r="3406" spans="1:4" ht="15" customHeight="1" x14ac:dyDescent="0.4">
      <c r="B3406" s="16" t="s">
        <v>3903</v>
      </c>
      <c r="C3406" s="16">
        <v>166</v>
      </c>
      <c r="D3406" s="16" t="s">
        <v>3231</v>
      </c>
    </row>
    <row r="3407" spans="1:4" ht="15" customHeight="1" x14ac:dyDescent="0.4">
      <c r="B3407" s="16" t="s">
        <v>3411</v>
      </c>
      <c r="C3407" s="16">
        <v>156</v>
      </c>
      <c r="D3407" s="16" t="s">
        <v>3230</v>
      </c>
    </row>
    <row r="3408" spans="1:4" ht="15" customHeight="1" x14ac:dyDescent="0.4">
      <c r="B3408" s="16" t="s">
        <v>3904</v>
      </c>
      <c r="C3408" s="16">
        <v>153</v>
      </c>
      <c r="D3408" s="16" t="s">
        <v>3231</v>
      </c>
    </row>
    <row r="3409" spans="1:8" ht="15" customHeight="1" x14ac:dyDescent="0.4">
      <c r="B3409" s="16" t="s">
        <v>3905</v>
      </c>
      <c r="C3409" s="16">
        <v>145</v>
      </c>
      <c r="D3409" s="16" t="s">
        <v>3231</v>
      </c>
    </row>
    <row r="3410" spans="1:8" ht="15" customHeight="1" x14ac:dyDescent="0.4">
      <c r="B3410" s="16" t="s">
        <v>3906</v>
      </c>
      <c r="C3410" s="16">
        <v>134</v>
      </c>
      <c r="D3410" s="16" t="s">
        <v>3242</v>
      </c>
    </row>
    <row r="3411" spans="1:8" ht="15" customHeight="1" x14ac:dyDescent="0.4">
      <c r="B3411" s="16" t="s">
        <v>3907</v>
      </c>
      <c r="C3411" s="16">
        <v>134</v>
      </c>
      <c r="D3411" s="16" t="s">
        <v>3243</v>
      </c>
    </row>
    <row r="3412" spans="1:8" ht="15" customHeight="1" x14ac:dyDescent="0.4">
      <c r="B3412" s="16" t="s">
        <v>3908</v>
      </c>
      <c r="C3412" s="16">
        <v>126</v>
      </c>
      <c r="D3412" s="16" t="s">
        <v>3238</v>
      </c>
    </row>
    <row r="3413" spans="1:8" ht="15" customHeight="1" x14ac:dyDescent="0.4">
      <c r="B3413" s="16" t="s">
        <v>3909</v>
      </c>
      <c r="C3413" s="16">
        <v>124</v>
      </c>
      <c r="D3413" s="16" t="s">
        <v>3241</v>
      </c>
    </row>
    <row r="3414" spans="1:8" ht="15" customHeight="1" x14ac:dyDescent="0.4">
      <c r="B3414" s="16" t="s">
        <v>3910</v>
      </c>
      <c r="C3414" s="16">
        <v>122</v>
      </c>
      <c r="D3414" s="16" t="s">
        <v>3231</v>
      </c>
    </row>
    <row r="3416" spans="1:8" ht="15" customHeight="1" x14ac:dyDescent="0.4">
      <c r="B3416" s="64" t="s">
        <v>3912</v>
      </c>
      <c r="C3416" s="64"/>
      <c r="D3416" s="64"/>
      <c r="E3416" s="64"/>
      <c r="F3416" s="64"/>
      <c r="G3416" s="64"/>
      <c r="H3416" s="64"/>
    </row>
    <row r="3418" spans="1:8" ht="15" customHeight="1" x14ac:dyDescent="0.4">
      <c r="A3418" s="25" t="s">
        <v>3913</v>
      </c>
      <c r="B3418" s="65" t="s">
        <v>3918</v>
      </c>
      <c r="C3418" s="65"/>
    </row>
    <row r="3419" spans="1:8" ht="15" customHeight="1" x14ac:dyDescent="0.4">
      <c r="B3419" s="65"/>
      <c r="C3419" s="65"/>
    </row>
    <row r="3420" spans="1:8" ht="15" customHeight="1" x14ac:dyDescent="0.4">
      <c r="B3420" s="16" t="s">
        <v>12</v>
      </c>
      <c r="C3420" s="16" t="s">
        <v>3914</v>
      </c>
    </row>
    <row r="3421" spans="1:8" ht="15" customHeight="1" x14ac:dyDescent="0.4">
      <c r="B3421" s="16" t="s">
        <v>32</v>
      </c>
      <c r="C3421" s="16" t="s">
        <v>3915</v>
      </c>
    </row>
    <row r="3422" spans="1:8" ht="15" customHeight="1" x14ac:dyDescent="0.4">
      <c r="B3422" s="16" t="s">
        <v>33</v>
      </c>
      <c r="C3422" s="16" t="s">
        <v>3916</v>
      </c>
    </row>
    <row r="3423" spans="1:8" ht="15" customHeight="1" x14ac:dyDescent="0.4">
      <c r="B3423" s="16" t="s">
        <v>38</v>
      </c>
      <c r="C3423" s="16" t="s">
        <v>3917</v>
      </c>
    </row>
    <row r="3425" spans="1:3" ht="15" customHeight="1" x14ac:dyDescent="0.4">
      <c r="A3425" s="25" t="s">
        <v>3936</v>
      </c>
      <c r="B3425" s="65" t="s">
        <v>3937</v>
      </c>
      <c r="C3425" s="65"/>
    </row>
    <row r="3426" spans="1:3" ht="15" customHeight="1" x14ac:dyDescent="0.4">
      <c r="B3426" s="65"/>
      <c r="C3426" s="65"/>
    </row>
    <row r="3427" spans="1:3" ht="15" customHeight="1" x14ac:dyDescent="0.4">
      <c r="B3427" s="16" t="s">
        <v>3371</v>
      </c>
      <c r="C3427" s="16" t="s">
        <v>3372</v>
      </c>
    </row>
    <row r="3428" spans="1:3" ht="15" customHeight="1" x14ac:dyDescent="0.4">
      <c r="B3428" s="16" t="s">
        <v>14</v>
      </c>
      <c r="C3428" s="16" t="s">
        <v>3914</v>
      </c>
    </row>
    <row r="3429" spans="1:3" ht="15" customHeight="1" x14ac:dyDescent="0.4">
      <c r="B3429" s="16" t="s">
        <v>3228</v>
      </c>
      <c r="C3429" s="16" t="s">
        <v>3919</v>
      </c>
    </row>
    <row r="3430" spans="1:3" ht="15" customHeight="1" x14ac:dyDescent="0.4">
      <c r="B3430" s="16" t="s">
        <v>3229</v>
      </c>
      <c r="C3430" s="16" t="s">
        <v>3920</v>
      </c>
    </row>
    <row r="3431" spans="1:3" ht="15" customHeight="1" x14ac:dyDescent="0.4">
      <c r="B3431" s="16" t="s">
        <v>3230</v>
      </c>
      <c r="C3431" s="16" t="s">
        <v>3921</v>
      </c>
    </row>
    <row r="3432" spans="1:3" ht="15" customHeight="1" x14ac:dyDescent="0.4">
      <c r="B3432" s="16" t="s">
        <v>3231</v>
      </c>
      <c r="C3432" s="16" t="s">
        <v>3922</v>
      </c>
    </row>
    <row r="3433" spans="1:3" ht="15" customHeight="1" x14ac:dyDescent="0.4">
      <c r="B3433" s="16" t="s">
        <v>3232</v>
      </c>
      <c r="C3433" s="16" t="s">
        <v>3923</v>
      </c>
    </row>
    <row r="3434" spans="1:3" ht="15" customHeight="1" x14ac:dyDescent="0.4">
      <c r="B3434" s="16" t="s">
        <v>3233</v>
      </c>
      <c r="C3434" s="16" t="s">
        <v>3924</v>
      </c>
    </row>
    <row r="3435" spans="1:3" ht="15" customHeight="1" x14ac:dyDescent="0.4">
      <c r="B3435" s="16" t="s">
        <v>3234</v>
      </c>
      <c r="C3435" s="16" t="s">
        <v>3925</v>
      </c>
    </row>
    <row r="3436" spans="1:3" ht="15" customHeight="1" x14ac:dyDescent="0.4">
      <c r="B3436" s="16" t="s">
        <v>3235</v>
      </c>
      <c r="C3436" s="16" t="s">
        <v>3926</v>
      </c>
    </row>
    <row r="3437" spans="1:3" ht="15" customHeight="1" x14ac:dyDescent="0.4">
      <c r="B3437" s="16" t="s">
        <v>3236</v>
      </c>
      <c r="C3437" s="16" t="s">
        <v>3927</v>
      </c>
    </row>
    <row r="3438" spans="1:3" ht="15" customHeight="1" x14ac:dyDescent="0.4">
      <c r="B3438" s="16" t="s">
        <v>3237</v>
      </c>
      <c r="C3438" s="16" t="s">
        <v>3928</v>
      </c>
    </row>
    <row r="3439" spans="1:3" ht="15" customHeight="1" x14ac:dyDescent="0.4">
      <c r="B3439" s="16" t="s">
        <v>3238</v>
      </c>
      <c r="C3439" s="16" t="s">
        <v>3929</v>
      </c>
    </row>
    <row r="3440" spans="1:3" ht="15" customHeight="1" x14ac:dyDescent="0.4">
      <c r="B3440" s="16" t="s">
        <v>3239</v>
      </c>
      <c r="C3440" s="16" t="s">
        <v>3930</v>
      </c>
    </row>
    <row r="3441" spans="1:3" ht="15" customHeight="1" x14ac:dyDescent="0.4">
      <c r="B3441" s="16" t="s">
        <v>3240</v>
      </c>
      <c r="C3441" s="16" t="s">
        <v>3931</v>
      </c>
    </row>
    <row r="3442" spans="1:3" ht="15" customHeight="1" x14ac:dyDescent="0.4">
      <c r="B3442" s="16" t="s">
        <v>3241</v>
      </c>
      <c r="C3442" s="16" t="s">
        <v>3932</v>
      </c>
    </row>
    <row r="3443" spans="1:3" ht="15" customHeight="1" x14ac:dyDescent="0.4">
      <c r="B3443" s="16" t="s">
        <v>3242</v>
      </c>
      <c r="C3443" s="16" t="s">
        <v>3933</v>
      </c>
    </row>
    <row r="3444" spans="1:3" ht="15" customHeight="1" x14ac:dyDescent="0.4">
      <c r="B3444" s="16" t="s">
        <v>3243</v>
      </c>
      <c r="C3444" s="16" t="s">
        <v>3934</v>
      </c>
    </row>
    <row r="3445" spans="1:3" ht="15" customHeight="1" x14ac:dyDescent="0.4">
      <c r="B3445" s="16" t="s">
        <v>3244</v>
      </c>
      <c r="C3445" s="16" t="s">
        <v>3935</v>
      </c>
    </row>
    <row r="3447" spans="1:3" ht="15" customHeight="1" x14ac:dyDescent="0.4">
      <c r="A3447" s="25" t="s">
        <v>3938</v>
      </c>
      <c r="B3447" s="60" t="s">
        <v>3939</v>
      </c>
      <c r="C3447" s="60"/>
    </row>
    <row r="3448" spans="1:3" ht="15" customHeight="1" x14ac:dyDescent="0.4">
      <c r="B3448" s="60"/>
      <c r="C3448" s="60"/>
    </row>
    <row r="3449" spans="1:3" ht="15" customHeight="1" x14ac:dyDescent="0.4">
      <c r="B3449" s="60"/>
      <c r="C3449" s="60"/>
    </row>
    <row r="3450" spans="1:3" ht="15" customHeight="1" x14ac:dyDescent="0.4">
      <c r="B3450" s="16" t="s">
        <v>3371</v>
      </c>
      <c r="C3450" s="16" t="s">
        <v>3372</v>
      </c>
    </row>
    <row r="3451" spans="1:3" ht="15" customHeight="1" x14ac:dyDescent="0.4">
      <c r="B3451" s="16" t="s">
        <v>14</v>
      </c>
      <c r="C3451" s="16" t="s">
        <v>3914</v>
      </c>
    </row>
    <row r="3452" spans="1:3" ht="15" customHeight="1" x14ac:dyDescent="0.4">
      <c r="B3452" s="16" t="s">
        <v>3228</v>
      </c>
      <c r="C3452" s="16" t="s">
        <v>3940</v>
      </c>
    </row>
    <row r="3453" spans="1:3" ht="15" customHeight="1" x14ac:dyDescent="0.4">
      <c r="B3453" s="16" t="s">
        <v>3229</v>
      </c>
      <c r="C3453" s="16" t="s">
        <v>3941</v>
      </c>
    </row>
    <row r="3454" spans="1:3" ht="15" customHeight="1" x14ac:dyDescent="0.4">
      <c r="B3454" s="16" t="s">
        <v>3230</v>
      </c>
      <c r="C3454" s="16" t="s">
        <v>3942</v>
      </c>
    </row>
    <row r="3455" spans="1:3" ht="15" customHeight="1" x14ac:dyDescent="0.4">
      <c r="B3455" s="16" t="s">
        <v>3231</v>
      </c>
      <c r="C3455" s="16" t="s">
        <v>3943</v>
      </c>
    </row>
    <row r="3456" spans="1:3" ht="15" customHeight="1" x14ac:dyDescent="0.4">
      <c r="B3456" s="16" t="s">
        <v>3232</v>
      </c>
      <c r="C3456" s="16" t="s">
        <v>3944</v>
      </c>
    </row>
    <row r="3457" spans="1:5" ht="15" customHeight="1" x14ac:dyDescent="0.4">
      <c r="B3457" s="16" t="s">
        <v>3233</v>
      </c>
      <c r="C3457" s="16" t="s">
        <v>3945</v>
      </c>
    </row>
    <row r="3458" spans="1:5" ht="15" customHeight="1" x14ac:dyDescent="0.4">
      <c r="B3458" s="16" t="s">
        <v>3234</v>
      </c>
      <c r="C3458" s="16" t="s">
        <v>3946</v>
      </c>
    </row>
    <row r="3459" spans="1:5" ht="15" customHeight="1" x14ac:dyDescent="0.4">
      <c r="B3459" s="16" t="s">
        <v>3235</v>
      </c>
      <c r="C3459" s="16" t="s">
        <v>3947</v>
      </c>
    </row>
    <row r="3460" spans="1:5" ht="15" customHeight="1" x14ac:dyDescent="0.4">
      <c r="B3460" s="16" t="s">
        <v>3237</v>
      </c>
      <c r="C3460" s="16" t="s">
        <v>3948</v>
      </c>
    </row>
    <row r="3461" spans="1:5" ht="15" customHeight="1" x14ac:dyDescent="0.4">
      <c r="B3461" s="16" t="s">
        <v>3238</v>
      </c>
      <c r="C3461" s="16" t="s">
        <v>3949</v>
      </c>
    </row>
    <row r="3462" spans="1:5" ht="15" customHeight="1" x14ac:dyDescent="0.4">
      <c r="B3462" s="16" t="s">
        <v>3239</v>
      </c>
      <c r="C3462" s="16" t="s">
        <v>3950</v>
      </c>
    </row>
    <row r="3463" spans="1:5" ht="15" customHeight="1" x14ac:dyDescent="0.4">
      <c r="B3463" s="16" t="s">
        <v>3240</v>
      </c>
      <c r="C3463" s="16" t="s">
        <v>3951</v>
      </c>
    </row>
    <row r="3464" spans="1:5" ht="15" customHeight="1" x14ac:dyDescent="0.4">
      <c r="B3464" s="16" t="s">
        <v>3241</v>
      </c>
      <c r="C3464" s="16" t="s">
        <v>3952</v>
      </c>
    </row>
    <row r="3465" spans="1:5" ht="15" customHeight="1" x14ac:dyDescent="0.4">
      <c r="B3465" s="16" t="s">
        <v>3242</v>
      </c>
      <c r="C3465" s="16" t="s">
        <v>3953</v>
      </c>
    </row>
    <row r="3466" spans="1:5" ht="15" customHeight="1" x14ac:dyDescent="0.4">
      <c r="B3466" s="16" t="s">
        <v>3243</v>
      </c>
      <c r="C3466" s="16" t="s">
        <v>3954</v>
      </c>
    </row>
    <row r="3467" spans="1:5" ht="15" customHeight="1" x14ac:dyDescent="0.4">
      <c r="B3467" s="16" t="s">
        <v>3244</v>
      </c>
      <c r="C3467" s="16" t="s">
        <v>3955</v>
      </c>
    </row>
    <row r="3469" spans="1:5" ht="15" customHeight="1" x14ac:dyDescent="0.4">
      <c r="A3469" s="25" t="s">
        <v>3967</v>
      </c>
      <c r="B3469" s="63" t="s">
        <v>3968</v>
      </c>
      <c r="C3469" s="63"/>
      <c r="D3469" s="63"/>
      <c r="E3469" s="63"/>
    </row>
    <row r="3470" spans="1:5" ht="15" customHeight="1" x14ac:dyDescent="0.4">
      <c r="B3470" s="16" t="s">
        <v>3371</v>
      </c>
      <c r="C3470" s="16" t="s">
        <v>3372</v>
      </c>
      <c r="D3470" s="16" t="s">
        <v>3373</v>
      </c>
      <c r="E3470" s="16" t="s">
        <v>3475</v>
      </c>
    </row>
    <row r="3471" spans="1:5" ht="15" customHeight="1" x14ac:dyDescent="0.4">
      <c r="B3471" s="16" t="s">
        <v>10</v>
      </c>
      <c r="C3471" s="16" t="s">
        <v>14</v>
      </c>
      <c r="D3471" s="16" t="s">
        <v>18</v>
      </c>
      <c r="E3471" s="16" t="s">
        <v>3914</v>
      </c>
    </row>
    <row r="3472" spans="1:5" ht="15" customHeight="1" x14ac:dyDescent="0.4">
      <c r="B3472" s="16" t="s">
        <v>29</v>
      </c>
      <c r="C3472" s="16" t="s">
        <v>3244</v>
      </c>
      <c r="D3472" s="16" t="s">
        <v>3448</v>
      </c>
      <c r="E3472" s="16" t="s">
        <v>3956</v>
      </c>
    </row>
    <row r="3473" spans="1:5" ht="15" customHeight="1" x14ac:dyDescent="0.4">
      <c r="B3473" s="16" t="s">
        <v>30</v>
      </c>
      <c r="C3473" s="16" t="s">
        <v>3238</v>
      </c>
      <c r="D3473" s="16" t="s">
        <v>3957</v>
      </c>
      <c r="E3473" s="16" t="s">
        <v>3956</v>
      </c>
    </row>
    <row r="3474" spans="1:5" ht="15" customHeight="1" x14ac:dyDescent="0.4">
      <c r="B3474" s="16" t="s">
        <v>30</v>
      </c>
      <c r="C3474" s="16" t="s">
        <v>3243</v>
      </c>
      <c r="D3474" s="16" t="s">
        <v>3958</v>
      </c>
      <c r="E3474" s="16" t="s">
        <v>3956</v>
      </c>
    </row>
    <row r="3475" spans="1:5" ht="15" customHeight="1" x14ac:dyDescent="0.4">
      <c r="B3475" s="16" t="s">
        <v>29</v>
      </c>
      <c r="C3475" s="16" t="s">
        <v>3237</v>
      </c>
      <c r="D3475" s="16" t="s">
        <v>3959</v>
      </c>
      <c r="E3475" s="16" t="s">
        <v>3960</v>
      </c>
    </row>
    <row r="3476" spans="1:5" ht="15" customHeight="1" x14ac:dyDescent="0.4">
      <c r="B3476" s="16" t="s">
        <v>29</v>
      </c>
      <c r="C3476" s="16" t="s">
        <v>3237</v>
      </c>
      <c r="D3476" s="16" t="s">
        <v>3961</v>
      </c>
      <c r="E3476" s="16" t="s">
        <v>3960</v>
      </c>
    </row>
    <row r="3477" spans="1:5" ht="15" customHeight="1" x14ac:dyDescent="0.4">
      <c r="B3477" s="16" t="s">
        <v>30</v>
      </c>
      <c r="C3477" s="16" t="s">
        <v>3240</v>
      </c>
      <c r="D3477" s="16" t="s">
        <v>3962</v>
      </c>
      <c r="E3477" s="16" t="s">
        <v>3960</v>
      </c>
    </row>
    <row r="3478" spans="1:5" ht="15" customHeight="1" x14ac:dyDescent="0.4">
      <c r="B3478" s="16" t="s">
        <v>30</v>
      </c>
      <c r="C3478" s="16" t="s">
        <v>3240</v>
      </c>
      <c r="D3478" s="16" t="s">
        <v>3963</v>
      </c>
      <c r="E3478" s="16" t="s">
        <v>3960</v>
      </c>
    </row>
    <row r="3479" spans="1:5" ht="15" customHeight="1" x14ac:dyDescent="0.4">
      <c r="B3479" s="16" t="s">
        <v>31</v>
      </c>
      <c r="C3479" s="16" t="s">
        <v>3228</v>
      </c>
      <c r="D3479" s="16" t="s">
        <v>3964</v>
      </c>
      <c r="E3479" s="16" t="s">
        <v>3960</v>
      </c>
    </row>
    <row r="3480" spans="1:5" ht="15" customHeight="1" x14ac:dyDescent="0.4">
      <c r="B3480" s="16" t="s">
        <v>31</v>
      </c>
      <c r="C3480" s="16" t="s">
        <v>3241</v>
      </c>
      <c r="D3480" s="16" t="s">
        <v>3965</v>
      </c>
      <c r="E3480" s="16" t="s">
        <v>3960</v>
      </c>
    </row>
    <row r="3481" spans="1:5" ht="15" customHeight="1" x14ac:dyDescent="0.4">
      <c r="B3481" s="16" t="s">
        <v>31</v>
      </c>
      <c r="C3481" s="16" t="s">
        <v>3241</v>
      </c>
      <c r="D3481" s="16" t="s">
        <v>3966</v>
      </c>
      <c r="E3481" s="16" t="s">
        <v>3960</v>
      </c>
    </row>
    <row r="3483" spans="1:5" ht="15" customHeight="1" x14ac:dyDescent="0.4">
      <c r="A3483" s="25" t="s">
        <v>3969</v>
      </c>
      <c r="B3483" s="60" t="s">
        <v>3970</v>
      </c>
      <c r="C3483" s="60"/>
    </row>
    <row r="3484" spans="1:5" ht="15" customHeight="1" x14ac:dyDescent="0.4">
      <c r="B3484" s="16" t="s">
        <v>19</v>
      </c>
      <c r="C3484" s="16" t="s">
        <v>3348</v>
      </c>
    </row>
    <row r="3485" spans="1:5" ht="15" customHeight="1" x14ac:dyDescent="0.4">
      <c r="B3485" s="16" t="s">
        <v>3304</v>
      </c>
      <c r="C3485" s="16">
        <v>29</v>
      </c>
    </row>
    <row r="3486" spans="1:5" ht="15" customHeight="1" x14ac:dyDescent="0.4">
      <c r="B3486" s="16" t="s">
        <v>3305</v>
      </c>
      <c r="C3486" s="16">
        <v>29</v>
      </c>
    </row>
    <row r="3487" spans="1:5" ht="15" customHeight="1" x14ac:dyDescent="0.4">
      <c r="B3487" s="16" t="s">
        <v>3306</v>
      </c>
      <c r="C3487" s="16">
        <v>91</v>
      </c>
    </row>
    <row r="3489" spans="1:3" ht="15" customHeight="1" x14ac:dyDescent="0.4">
      <c r="A3489" s="25" t="s">
        <v>3972</v>
      </c>
      <c r="B3489" s="60" t="s">
        <v>3973</v>
      </c>
      <c r="C3489" s="60"/>
    </row>
    <row r="3490" spans="1:3" ht="15" customHeight="1" x14ac:dyDescent="0.4">
      <c r="B3490" s="16" t="s">
        <v>19</v>
      </c>
      <c r="C3490" s="16" t="s">
        <v>3348</v>
      </c>
    </row>
    <row r="3491" spans="1:3" ht="15" customHeight="1" x14ac:dyDescent="0.4">
      <c r="B3491" s="16" t="s">
        <v>3304</v>
      </c>
      <c r="C3491" s="16">
        <v>393655</v>
      </c>
    </row>
    <row r="3492" spans="1:3" ht="15" customHeight="1" x14ac:dyDescent="0.4">
      <c r="B3492" s="16" t="s">
        <v>3305</v>
      </c>
      <c r="C3492" s="16">
        <v>225781</v>
      </c>
    </row>
    <row r="3493" spans="1:3" ht="15" customHeight="1" x14ac:dyDescent="0.4">
      <c r="B3493" s="16" t="s">
        <v>3306</v>
      </c>
      <c r="C3493" s="16">
        <v>358610</v>
      </c>
    </row>
    <row r="3494" spans="1:3" ht="15" customHeight="1" x14ac:dyDescent="0.4">
      <c r="B3494" s="16" t="s">
        <v>3971</v>
      </c>
      <c r="C3494" s="16">
        <v>193</v>
      </c>
    </row>
    <row r="3497" spans="1:3" ht="15" customHeight="1" x14ac:dyDescent="0.4">
      <c r="A3497" s="25" t="s">
        <v>3974</v>
      </c>
    </row>
    <row r="3513" spans="1:1" ht="15" customHeight="1" x14ac:dyDescent="0.4">
      <c r="A3513" s="25" t="s">
        <v>3975</v>
      </c>
    </row>
    <row r="3528" spans="1:8" ht="15" customHeight="1" x14ac:dyDescent="0.4">
      <c r="B3528" s="59" t="s">
        <v>3976</v>
      </c>
      <c r="C3528" s="59"/>
      <c r="D3528" s="59"/>
      <c r="E3528" s="59"/>
      <c r="F3528" s="59"/>
      <c r="G3528" s="59"/>
      <c r="H3528" s="59"/>
    </row>
    <row r="3530" spans="1:8" ht="15" customHeight="1" x14ac:dyDescent="0.4">
      <c r="A3530" s="25" t="s">
        <v>3977</v>
      </c>
      <c r="B3530" s="60" t="s">
        <v>3978</v>
      </c>
      <c r="C3530" s="60"/>
    </row>
    <row r="3531" spans="1:8" ht="15" customHeight="1" x14ac:dyDescent="0.4">
      <c r="B3531" s="60"/>
      <c r="C3531" s="60"/>
    </row>
    <row r="3532" spans="1:8" ht="15" customHeight="1" x14ac:dyDescent="0.4">
      <c r="B3532" s="16" t="s">
        <v>23</v>
      </c>
      <c r="C3532" s="16" t="s">
        <v>3348</v>
      </c>
    </row>
    <row r="3533" spans="1:8" ht="15" customHeight="1" x14ac:dyDescent="0.4">
      <c r="B3533" s="16" t="s">
        <v>3441</v>
      </c>
      <c r="C3533" s="16">
        <v>1415</v>
      </c>
    </row>
    <row r="3534" spans="1:8" ht="15" customHeight="1" x14ac:dyDescent="0.4">
      <c r="B3534" s="16" t="s">
        <v>3428</v>
      </c>
      <c r="C3534" s="16">
        <v>1487</v>
      </c>
    </row>
    <row r="3535" spans="1:8" ht="15" customHeight="1" x14ac:dyDescent="0.4">
      <c r="B3535" s="16" t="s">
        <v>3432</v>
      </c>
      <c r="C3535" s="16">
        <v>1446</v>
      </c>
    </row>
    <row r="3536" spans="1:8" ht="15" customHeight="1" x14ac:dyDescent="0.4">
      <c r="B3536" s="16" t="s">
        <v>3433</v>
      </c>
      <c r="C3536" s="16">
        <v>1476</v>
      </c>
    </row>
    <row r="3537" spans="1:18" ht="15" customHeight="1" x14ac:dyDescent="0.4">
      <c r="B3537" s="16" t="s">
        <v>3431</v>
      </c>
      <c r="C3537" s="16">
        <v>1477</v>
      </c>
    </row>
    <row r="3538" spans="1:18" ht="15" customHeight="1" x14ac:dyDescent="0.4">
      <c r="B3538" s="16" t="s">
        <v>3421</v>
      </c>
      <c r="C3538" s="16">
        <v>1471</v>
      </c>
    </row>
    <row r="3539" spans="1:18" ht="15" customHeight="1" x14ac:dyDescent="0.4">
      <c r="B3539" s="16" t="s">
        <v>3424</v>
      </c>
      <c r="C3539" s="16">
        <v>1459</v>
      </c>
    </row>
    <row r="3540" spans="1:18" ht="15" customHeight="1" x14ac:dyDescent="0.4">
      <c r="B3540" s="16" t="s">
        <v>3434</v>
      </c>
      <c r="C3540" s="16">
        <v>1472</v>
      </c>
    </row>
    <row r="3541" spans="1:18" ht="15" customHeight="1" x14ac:dyDescent="0.4">
      <c r="B3541" s="16" t="s">
        <v>3430</v>
      </c>
      <c r="C3541" s="16">
        <v>1457</v>
      </c>
    </row>
    <row r="3542" spans="1:18" ht="15" customHeight="1" x14ac:dyDescent="0.4">
      <c r="B3542" s="16" t="s">
        <v>3446</v>
      </c>
      <c r="C3542" s="16">
        <v>1228</v>
      </c>
    </row>
    <row r="3543" spans="1:18" ht="15" customHeight="1" x14ac:dyDescent="0.4">
      <c r="B3543" s="16" t="s">
        <v>3435</v>
      </c>
      <c r="C3543" s="16">
        <v>1464</v>
      </c>
    </row>
    <row r="3544" spans="1:18" ht="15" customHeight="1" x14ac:dyDescent="0.4">
      <c r="B3544" s="16" t="s">
        <v>3438</v>
      </c>
      <c r="C3544" s="16">
        <v>1438</v>
      </c>
    </row>
    <row r="3545" spans="1:18" ht="15" customHeight="1" x14ac:dyDescent="0.4">
      <c r="B3545" s="16" t="s">
        <v>3426</v>
      </c>
      <c r="C3545" s="16">
        <v>1458</v>
      </c>
    </row>
    <row r="3546" spans="1:18" ht="15" customHeight="1" x14ac:dyDescent="0.4">
      <c r="B3546" s="16" t="s">
        <v>3440</v>
      </c>
      <c r="C3546" s="16">
        <v>1421</v>
      </c>
    </row>
    <row r="3547" spans="1:18" ht="15" customHeight="1" x14ac:dyDescent="0.4">
      <c r="B3547" s="16" t="s">
        <v>3439</v>
      </c>
      <c r="C3547" s="16">
        <v>1441</v>
      </c>
    </row>
    <row r="3549" spans="1:18" ht="15" customHeight="1" x14ac:dyDescent="0.4">
      <c r="B3549" s="59" t="s">
        <v>3998</v>
      </c>
      <c r="C3549" s="59"/>
      <c r="D3549" s="59"/>
      <c r="E3549" s="59"/>
      <c r="F3549" s="59"/>
      <c r="G3549" s="59"/>
      <c r="H3549" s="59"/>
    </row>
    <row r="3551" spans="1:18" ht="15" customHeight="1" x14ac:dyDescent="0.4">
      <c r="A3551" s="25" t="s">
        <v>3995</v>
      </c>
      <c r="B3551" s="61" t="s">
        <v>3996</v>
      </c>
      <c r="C3551" s="61"/>
      <c r="D3551" s="61"/>
      <c r="E3551" s="61"/>
      <c r="F3551" s="61"/>
      <c r="G3551" s="61"/>
      <c r="H3551" s="61"/>
      <c r="I3551" s="61"/>
      <c r="J3551" s="61"/>
      <c r="K3551" s="61"/>
      <c r="L3551" s="61"/>
      <c r="M3551" s="61"/>
      <c r="N3551" s="61"/>
      <c r="O3551" s="61"/>
      <c r="P3551" s="61"/>
      <c r="Q3551" s="61"/>
      <c r="R3551" s="61"/>
    </row>
    <row r="3552" spans="1:18" ht="15" customHeight="1" x14ac:dyDescent="0.4">
      <c r="B3552" s="16" t="s">
        <v>23</v>
      </c>
      <c r="C3552" s="16" t="s">
        <v>3979</v>
      </c>
      <c r="D3552" s="16" t="s">
        <v>3980</v>
      </c>
      <c r="E3552" s="16" t="s">
        <v>3981</v>
      </c>
      <c r="F3552" s="16" t="s">
        <v>3982</v>
      </c>
      <c r="G3552" s="16" t="s">
        <v>3983</v>
      </c>
      <c r="H3552" s="16" t="s">
        <v>3984</v>
      </c>
      <c r="I3552" s="16" t="s">
        <v>3985</v>
      </c>
      <c r="J3552" t="s">
        <v>3986</v>
      </c>
      <c r="K3552" t="s">
        <v>3987</v>
      </c>
      <c r="L3552" t="s">
        <v>3988</v>
      </c>
      <c r="M3552" t="s">
        <v>3989</v>
      </c>
      <c r="N3552" t="s">
        <v>3990</v>
      </c>
      <c r="O3552" t="s">
        <v>3991</v>
      </c>
      <c r="P3552" t="s">
        <v>3992</v>
      </c>
      <c r="Q3552" t="s">
        <v>3993</v>
      </c>
      <c r="R3552" t="s">
        <v>3994</v>
      </c>
    </row>
    <row r="3553" spans="2:18" ht="15" customHeight="1" x14ac:dyDescent="0.4">
      <c r="B3553" s="16" t="s">
        <v>3441</v>
      </c>
      <c r="C3553" s="16">
        <v>3</v>
      </c>
      <c r="D3553" s="16">
        <v>7</v>
      </c>
      <c r="E3553" s="16">
        <v>14</v>
      </c>
      <c r="F3553" s="16">
        <v>36</v>
      </c>
      <c r="G3553" s="16">
        <v>15</v>
      </c>
      <c r="H3553" s="16">
        <v>43</v>
      </c>
      <c r="I3553" s="16">
        <v>61</v>
      </c>
      <c r="J3553">
        <v>116</v>
      </c>
      <c r="K3553">
        <v>64</v>
      </c>
      <c r="L3553">
        <v>94</v>
      </c>
      <c r="M3553">
        <v>144</v>
      </c>
      <c r="N3553">
        <v>192</v>
      </c>
      <c r="O3553">
        <v>86</v>
      </c>
      <c r="P3553">
        <v>189</v>
      </c>
      <c r="Q3553">
        <v>293</v>
      </c>
      <c r="R3553">
        <v>311</v>
      </c>
    </row>
    <row r="3554" spans="2:18" ht="15" customHeight="1" x14ac:dyDescent="0.4">
      <c r="B3554" s="16" t="s">
        <v>3428</v>
      </c>
      <c r="C3554" s="16">
        <v>18</v>
      </c>
      <c r="D3554" s="16">
        <v>35</v>
      </c>
      <c r="E3554" s="16">
        <v>88</v>
      </c>
      <c r="F3554" s="16">
        <v>167</v>
      </c>
      <c r="G3554" s="16">
        <v>110</v>
      </c>
      <c r="H3554" s="16">
        <v>196</v>
      </c>
      <c r="I3554" s="16">
        <v>270</v>
      </c>
      <c r="J3554">
        <v>486</v>
      </c>
      <c r="K3554">
        <v>360</v>
      </c>
      <c r="L3554">
        <v>493</v>
      </c>
      <c r="M3554">
        <v>742</v>
      </c>
      <c r="N3554">
        <v>854</v>
      </c>
      <c r="O3554">
        <v>636</v>
      </c>
      <c r="P3554">
        <v>1069</v>
      </c>
      <c r="Q3554">
        <v>1408</v>
      </c>
      <c r="R3554">
        <v>1716</v>
      </c>
    </row>
    <row r="3555" spans="2:18" ht="15" customHeight="1" x14ac:dyDescent="0.4">
      <c r="B3555" s="16" t="s">
        <v>3432</v>
      </c>
      <c r="C3555" s="16">
        <v>3</v>
      </c>
      <c r="D3555" s="16">
        <v>13</v>
      </c>
      <c r="E3555" s="16">
        <v>21</v>
      </c>
      <c r="F3555" s="16">
        <v>44</v>
      </c>
      <c r="G3555" s="16">
        <v>29</v>
      </c>
      <c r="H3555" s="16">
        <v>67</v>
      </c>
      <c r="I3555" s="16">
        <v>67</v>
      </c>
      <c r="J3555">
        <v>135</v>
      </c>
      <c r="K3555">
        <v>107</v>
      </c>
      <c r="L3555">
        <v>118</v>
      </c>
      <c r="M3555">
        <v>180</v>
      </c>
      <c r="N3555">
        <v>205</v>
      </c>
      <c r="O3555">
        <v>168</v>
      </c>
      <c r="P3555">
        <v>258</v>
      </c>
      <c r="Q3555">
        <v>318</v>
      </c>
      <c r="R3555">
        <v>451</v>
      </c>
    </row>
    <row r="3556" spans="2:18" ht="15" customHeight="1" x14ac:dyDescent="0.4">
      <c r="B3556" s="16" t="s">
        <v>3433</v>
      </c>
      <c r="C3556" s="16">
        <v>12</v>
      </c>
      <c r="D3556" s="16">
        <v>22</v>
      </c>
      <c r="E3556" s="16">
        <v>49</v>
      </c>
      <c r="F3556" s="16">
        <v>97</v>
      </c>
      <c r="G3556" s="16">
        <v>72</v>
      </c>
      <c r="H3556" s="16">
        <v>95</v>
      </c>
      <c r="I3556" s="16">
        <v>169</v>
      </c>
      <c r="J3556">
        <v>274</v>
      </c>
      <c r="K3556">
        <v>178</v>
      </c>
      <c r="L3556">
        <v>257</v>
      </c>
      <c r="M3556">
        <v>388</v>
      </c>
      <c r="N3556">
        <v>517</v>
      </c>
      <c r="O3556">
        <v>372</v>
      </c>
      <c r="P3556">
        <v>568</v>
      </c>
      <c r="Q3556">
        <v>797</v>
      </c>
      <c r="R3556">
        <v>916</v>
      </c>
    </row>
    <row r="3557" spans="2:18" ht="15" customHeight="1" x14ac:dyDescent="0.4">
      <c r="B3557" s="16" t="s">
        <v>3431</v>
      </c>
      <c r="C3557" s="16">
        <v>7</v>
      </c>
      <c r="D3557" s="16">
        <v>19</v>
      </c>
      <c r="E3557" s="16">
        <v>34</v>
      </c>
      <c r="F3557" s="16">
        <v>100</v>
      </c>
      <c r="G3557" s="16">
        <v>79</v>
      </c>
      <c r="H3557" s="16">
        <v>158</v>
      </c>
      <c r="I3557" s="16">
        <v>161</v>
      </c>
      <c r="J3557">
        <v>275</v>
      </c>
      <c r="K3557">
        <v>178</v>
      </c>
      <c r="L3557">
        <v>285</v>
      </c>
      <c r="M3557">
        <v>421</v>
      </c>
      <c r="N3557">
        <v>462</v>
      </c>
      <c r="O3557">
        <v>367</v>
      </c>
      <c r="P3557">
        <v>604</v>
      </c>
      <c r="Q3557">
        <v>767</v>
      </c>
      <c r="R3557">
        <v>983</v>
      </c>
    </row>
    <row r="3558" spans="2:18" ht="15" customHeight="1" x14ac:dyDescent="0.4">
      <c r="B3558" s="16" t="s">
        <v>3421</v>
      </c>
      <c r="C3558" s="16">
        <v>5</v>
      </c>
      <c r="D3558" s="16">
        <v>28</v>
      </c>
      <c r="E3558" s="16">
        <v>42</v>
      </c>
      <c r="F3558" s="16">
        <v>79</v>
      </c>
      <c r="G3558" s="16">
        <v>42</v>
      </c>
      <c r="H3558" s="16">
        <v>117</v>
      </c>
      <c r="I3558" s="16">
        <v>165</v>
      </c>
      <c r="J3558">
        <v>278</v>
      </c>
      <c r="K3558">
        <v>169</v>
      </c>
      <c r="L3558">
        <v>255</v>
      </c>
      <c r="M3558">
        <v>383</v>
      </c>
      <c r="N3558">
        <v>442</v>
      </c>
      <c r="O3558">
        <v>319</v>
      </c>
      <c r="P3558">
        <v>565</v>
      </c>
      <c r="Q3558">
        <v>718</v>
      </c>
      <c r="R3558">
        <v>866</v>
      </c>
    </row>
    <row r="3559" spans="2:18" ht="15" customHeight="1" x14ac:dyDescent="0.4">
      <c r="B3559" s="16" t="s">
        <v>3424</v>
      </c>
      <c r="C3559" s="16">
        <v>8</v>
      </c>
      <c r="D3559" s="16">
        <v>20</v>
      </c>
      <c r="E3559" s="16">
        <v>35</v>
      </c>
      <c r="F3559" s="16">
        <v>49</v>
      </c>
      <c r="G3559" s="16">
        <v>35</v>
      </c>
      <c r="H3559" s="16">
        <v>57</v>
      </c>
      <c r="I3559" s="16">
        <v>121</v>
      </c>
      <c r="J3559">
        <v>194</v>
      </c>
      <c r="K3559">
        <v>133</v>
      </c>
      <c r="L3559">
        <v>158</v>
      </c>
      <c r="M3559">
        <v>222</v>
      </c>
      <c r="N3559">
        <v>307</v>
      </c>
      <c r="O3559">
        <v>209</v>
      </c>
      <c r="P3559">
        <v>381</v>
      </c>
      <c r="Q3559">
        <v>505</v>
      </c>
      <c r="R3559">
        <v>569</v>
      </c>
    </row>
    <row r="3560" spans="2:18" ht="15" customHeight="1" x14ac:dyDescent="0.4">
      <c r="B3560" s="16" t="s">
        <v>3434</v>
      </c>
      <c r="C3560" s="16">
        <v>5</v>
      </c>
      <c r="D3560" s="16">
        <v>12</v>
      </c>
      <c r="E3560" s="16">
        <v>53</v>
      </c>
      <c r="F3560" s="16">
        <v>94</v>
      </c>
      <c r="G3560" s="16">
        <v>77</v>
      </c>
      <c r="H3560" s="16">
        <v>114</v>
      </c>
      <c r="I3560" s="16">
        <v>157</v>
      </c>
      <c r="J3560">
        <v>246</v>
      </c>
      <c r="K3560">
        <v>169</v>
      </c>
      <c r="L3560">
        <v>267</v>
      </c>
      <c r="M3560">
        <v>386</v>
      </c>
      <c r="N3560">
        <v>560</v>
      </c>
      <c r="O3560">
        <v>354</v>
      </c>
      <c r="P3560">
        <v>552</v>
      </c>
      <c r="Q3560">
        <v>748</v>
      </c>
      <c r="R3560">
        <v>948</v>
      </c>
    </row>
    <row r="3561" spans="2:18" ht="15" customHeight="1" x14ac:dyDescent="0.4">
      <c r="B3561" s="16" t="s">
        <v>3430</v>
      </c>
      <c r="C3561" s="16">
        <v>5</v>
      </c>
      <c r="D3561" s="16">
        <v>11</v>
      </c>
      <c r="E3561" s="16">
        <v>33</v>
      </c>
      <c r="F3561" s="16">
        <v>48</v>
      </c>
      <c r="G3561" s="16">
        <v>30</v>
      </c>
      <c r="H3561" s="16">
        <v>69</v>
      </c>
      <c r="I3561" s="16">
        <v>98</v>
      </c>
      <c r="J3561">
        <v>165</v>
      </c>
      <c r="K3561">
        <v>90</v>
      </c>
      <c r="L3561">
        <v>166</v>
      </c>
      <c r="M3561">
        <v>245</v>
      </c>
      <c r="N3561">
        <v>271</v>
      </c>
      <c r="O3561">
        <v>216</v>
      </c>
      <c r="P3561">
        <v>337</v>
      </c>
      <c r="Q3561">
        <v>442</v>
      </c>
      <c r="R3561">
        <v>545</v>
      </c>
    </row>
    <row r="3562" spans="2:18" ht="15" customHeight="1" x14ac:dyDescent="0.4">
      <c r="B3562" s="16" t="s">
        <v>3435</v>
      </c>
      <c r="C3562" s="16">
        <v>7</v>
      </c>
      <c r="D3562" s="16">
        <v>12</v>
      </c>
      <c r="E3562" s="16">
        <v>35</v>
      </c>
      <c r="F3562" s="16">
        <v>63</v>
      </c>
      <c r="G3562" s="16">
        <v>53</v>
      </c>
      <c r="H3562" s="16">
        <v>66</v>
      </c>
      <c r="I3562" s="16">
        <v>116</v>
      </c>
      <c r="J3562">
        <v>191</v>
      </c>
      <c r="K3562">
        <v>141</v>
      </c>
      <c r="L3562">
        <v>184</v>
      </c>
      <c r="M3562">
        <v>253</v>
      </c>
      <c r="N3562">
        <v>290</v>
      </c>
      <c r="O3562">
        <v>219</v>
      </c>
      <c r="P3562">
        <v>409</v>
      </c>
      <c r="Q3562">
        <v>489</v>
      </c>
      <c r="R3562">
        <v>601</v>
      </c>
    </row>
    <row r="3563" spans="2:18" ht="15" customHeight="1" x14ac:dyDescent="0.4">
      <c r="B3563" s="16" t="s">
        <v>3438</v>
      </c>
      <c r="C3563" s="16">
        <v>5</v>
      </c>
      <c r="D3563" s="16">
        <v>7</v>
      </c>
      <c r="E3563" s="16">
        <v>26</v>
      </c>
      <c r="F3563" s="16">
        <v>39</v>
      </c>
      <c r="G3563" s="16">
        <v>26</v>
      </c>
      <c r="H3563" s="16">
        <v>53</v>
      </c>
      <c r="I3563" s="16">
        <v>65</v>
      </c>
      <c r="J3563">
        <v>104</v>
      </c>
      <c r="K3563">
        <v>78</v>
      </c>
      <c r="L3563">
        <v>128</v>
      </c>
      <c r="M3563">
        <v>161</v>
      </c>
      <c r="N3563">
        <v>219</v>
      </c>
      <c r="O3563">
        <v>138</v>
      </c>
      <c r="P3563">
        <v>249</v>
      </c>
      <c r="Q3563">
        <v>331</v>
      </c>
      <c r="R3563">
        <v>400</v>
      </c>
    </row>
    <row r="3564" spans="2:18" ht="15" customHeight="1" x14ac:dyDescent="0.4">
      <c r="B3564" s="16" t="s">
        <v>3426</v>
      </c>
      <c r="C3564" s="16">
        <v>8</v>
      </c>
      <c r="D3564" s="16">
        <v>13</v>
      </c>
      <c r="E3564" s="16">
        <v>36</v>
      </c>
      <c r="F3564" s="16">
        <v>66</v>
      </c>
      <c r="G3564" s="16">
        <v>45</v>
      </c>
      <c r="H3564" s="16">
        <v>87</v>
      </c>
      <c r="I3564" s="16">
        <v>102</v>
      </c>
      <c r="J3564">
        <v>191</v>
      </c>
      <c r="K3564">
        <v>126</v>
      </c>
      <c r="L3564">
        <v>196</v>
      </c>
      <c r="M3564">
        <v>295</v>
      </c>
      <c r="N3564">
        <v>341</v>
      </c>
      <c r="O3564">
        <v>250</v>
      </c>
      <c r="P3564">
        <v>432</v>
      </c>
      <c r="Q3564">
        <v>542</v>
      </c>
      <c r="R3564">
        <v>615</v>
      </c>
    </row>
    <row r="3565" spans="2:18" ht="15" customHeight="1" x14ac:dyDescent="0.4">
      <c r="B3565" s="16" t="s">
        <v>3440</v>
      </c>
      <c r="C3565" s="16">
        <v>1</v>
      </c>
      <c r="D3565" s="16">
        <v>9</v>
      </c>
      <c r="E3565" s="16">
        <v>12</v>
      </c>
      <c r="F3565" s="16">
        <v>25</v>
      </c>
      <c r="G3565" s="16">
        <v>21</v>
      </c>
      <c r="H3565" s="16">
        <v>40</v>
      </c>
      <c r="I3565" s="16">
        <v>47</v>
      </c>
      <c r="J3565">
        <v>72</v>
      </c>
      <c r="K3565">
        <v>55</v>
      </c>
      <c r="L3565">
        <v>78</v>
      </c>
      <c r="M3565">
        <v>123</v>
      </c>
      <c r="N3565">
        <v>148</v>
      </c>
      <c r="O3565">
        <v>118</v>
      </c>
      <c r="P3565">
        <v>187</v>
      </c>
      <c r="Q3565">
        <v>245</v>
      </c>
      <c r="R3565">
        <v>301</v>
      </c>
    </row>
    <row r="3566" spans="2:18" ht="15" customHeight="1" x14ac:dyDescent="0.4">
      <c r="B3566" s="16" t="s">
        <v>3439</v>
      </c>
      <c r="C3566" s="16">
        <v>4</v>
      </c>
      <c r="D3566" s="16">
        <v>19</v>
      </c>
      <c r="E3566" s="16">
        <v>34</v>
      </c>
      <c r="F3566" s="16">
        <v>52</v>
      </c>
      <c r="G3566" s="16">
        <v>29</v>
      </c>
      <c r="H3566" s="16">
        <v>52</v>
      </c>
      <c r="I3566" s="16">
        <v>79</v>
      </c>
      <c r="J3566">
        <v>122</v>
      </c>
      <c r="K3566">
        <v>87</v>
      </c>
      <c r="L3566">
        <v>133</v>
      </c>
      <c r="M3566">
        <v>173</v>
      </c>
      <c r="N3566">
        <v>222</v>
      </c>
      <c r="O3566">
        <v>176</v>
      </c>
      <c r="P3566">
        <v>273</v>
      </c>
      <c r="Q3566">
        <v>328</v>
      </c>
      <c r="R3566">
        <v>413</v>
      </c>
    </row>
    <row r="3568" spans="2:18" ht="15" customHeight="1" x14ac:dyDescent="0.4">
      <c r="B3568" s="62" t="s">
        <v>3997</v>
      </c>
      <c r="C3568" s="62"/>
      <c r="D3568" s="62"/>
      <c r="E3568" s="62"/>
      <c r="F3568" s="62"/>
      <c r="G3568" s="62"/>
      <c r="H3568" s="62"/>
    </row>
    <row r="3569" spans="2:8" ht="15" customHeight="1" x14ac:dyDescent="0.4">
      <c r="B3569" s="62"/>
      <c r="C3569" s="62"/>
      <c r="D3569" s="62"/>
      <c r="E3569" s="62"/>
      <c r="F3569" s="62"/>
      <c r="G3569" s="62"/>
      <c r="H3569" s="62"/>
    </row>
  </sheetData>
  <mergeCells count="82">
    <mergeCell ref="B1028:H1028"/>
    <mergeCell ref="B2338:H2342"/>
    <mergeCell ref="B2268:C2269"/>
    <mergeCell ref="B2289:H2294"/>
    <mergeCell ref="B2296:E2297"/>
    <mergeCell ref="B2039:E2040"/>
    <mergeCell ref="B2141:H2143"/>
    <mergeCell ref="B2317:C2318"/>
    <mergeCell ref="B2478:H2478"/>
    <mergeCell ref="B2381:H2381"/>
    <mergeCell ref="B2435:H2438"/>
    <mergeCell ref="B2440:D2440"/>
    <mergeCell ref="B2446:D2447"/>
    <mergeCell ref="F2446:H2447"/>
    <mergeCell ref="B2485:C2486"/>
    <mergeCell ref="B2509:C2510"/>
    <mergeCell ref="E2509:F2510"/>
    <mergeCell ref="A1:F1"/>
    <mergeCell ref="B2356:H2359"/>
    <mergeCell ref="B2344:G2344"/>
    <mergeCell ref="B2361:G2361"/>
    <mergeCell ref="B4:H4"/>
    <mergeCell ref="B3:H3"/>
    <mergeCell ref="B1007:F1008"/>
    <mergeCell ref="B1015:E1016"/>
    <mergeCell ref="B1023:H1026"/>
    <mergeCell ref="B2173:C2174"/>
    <mergeCell ref="B2210:C2211"/>
    <mergeCell ref="B2247:D2248"/>
    <mergeCell ref="B2031:F2032"/>
    <mergeCell ref="B2630:D2631"/>
    <mergeCell ref="B2637:D2638"/>
    <mergeCell ref="B2677:F2677"/>
    <mergeCell ref="B2690:H2693"/>
    <mergeCell ref="B2517:H2517"/>
    <mergeCell ref="B2536:H2537"/>
    <mergeCell ref="B2563:D2564"/>
    <mergeCell ref="B2570:D2572"/>
    <mergeCell ref="B2612:F2612"/>
    <mergeCell ref="F2570:H2572"/>
    <mergeCell ref="B2625:H2628"/>
    <mergeCell ref="B2539:G2539"/>
    <mergeCell ref="B2545:G2545"/>
    <mergeCell ref="B2551:G2551"/>
    <mergeCell ref="B2557:G2557"/>
    <mergeCell ref="B2724:D2724"/>
    <mergeCell ref="B2739:C2740"/>
    <mergeCell ref="B2759:H2759"/>
    <mergeCell ref="B2765:H2765"/>
    <mergeCell ref="B2695:E2695"/>
    <mergeCell ref="B2708:E2708"/>
    <mergeCell ref="B2721:H2722"/>
    <mergeCell ref="B2797:D2797"/>
    <mergeCell ref="B2801:H2803"/>
    <mergeCell ref="B2805:F2805"/>
    <mergeCell ref="B2818:F2818"/>
    <mergeCell ref="B2767:E2767"/>
    <mergeCell ref="B2780:H2780"/>
    <mergeCell ref="B2782:E2782"/>
    <mergeCell ref="B2787:E2787"/>
    <mergeCell ref="B2793:D2793"/>
    <mergeCell ref="B3375:H3376"/>
    <mergeCell ref="B3378:J3378"/>
    <mergeCell ref="B3387:H3388"/>
    <mergeCell ref="B3390:D3390"/>
    <mergeCell ref="B2851:C2851"/>
    <mergeCell ref="B2858:H2858"/>
    <mergeCell ref="B3367:H3367"/>
    <mergeCell ref="B3369:J3369"/>
    <mergeCell ref="B3447:C3449"/>
    <mergeCell ref="B3469:E3469"/>
    <mergeCell ref="B3483:C3483"/>
    <mergeCell ref="B3489:C3489"/>
    <mergeCell ref="B3403:D3403"/>
    <mergeCell ref="B3416:H3416"/>
    <mergeCell ref="B3418:C3419"/>
    <mergeCell ref="B3425:C3426"/>
    <mergeCell ref="B3528:H3528"/>
    <mergeCell ref="B3530:C3531"/>
    <mergeCell ref="B3549:H3549"/>
    <mergeCell ref="B3551:R3551"/>
    <mergeCell ref="B3568:H3569"/>
  </mergeCells>
  <conditionalFormatting sqref="B2268:C2287">
    <cfRule type="aboveAverage" dxfId="188" priority="24" equalAverage="1"/>
  </conditionalFormatting>
  <conditionalFormatting sqref="B2176:C2192">
    <cfRule type="aboveAverage" dxfId="187" priority="23" equalAverage="1"/>
  </conditionalFormatting>
  <conditionalFormatting sqref="B2296">
    <cfRule type="aboveAverage" dxfId="186" priority="22" equalAverage="1"/>
  </conditionalFormatting>
  <conditionalFormatting sqref="E2299:E2315">
    <cfRule type="aboveAverage" dxfId="185" priority="21" aboveAverage="0"/>
  </conditionalFormatting>
  <conditionalFormatting sqref="B2213:C2229">
    <cfRule type="aboveAverage" dxfId="184" priority="20" aboveAverage="0"/>
  </conditionalFormatting>
  <conditionalFormatting sqref="B2317:C2318">
    <cfRule type="aboveAverage" dxfId="183" priority="19" equalAverage="1"/>
  </conditionalFormatting>
  <conditionalFormatting sqref="D2346:G2354">
    <cfRule type="colorScale" priority="18">
      <colorScale>
        <cfvo type="min"/>
        <cfvo type="percentile" val="50"/>
        <cfvo type="max"/>
        <color rgb="FFF8696B"/>
        <color rgb="FFFCFCFF"/>
        <color rgb="FF63BE7B"/>
      </colorScale>
    </cfRule>
  </conditionalFormatting>
  <conditionalFormatting sqref="D2363:D2379">
    <cfRule type="colorScale" priority="17">
      <colorScale>
        <cfvo type="min"/>
        <cfvo type="percentile" val="50"/>
        <cfvo type="max"/>
        <color rgb="FFF8696B"/>
        <color rgb="FFFFEB84"/>
        <color rgb="FF63BE7B"/>
      </colorScale>
    </cfRule>
  </conditionalFormatting>
  <conditionalFormatting sqref="E2363:E2379">
    <cfRule type="colorScale" priority="16">
      <colorScale>
        <cfvo type="min"/>
        <cfvo type="percentile" val="50"/>
        <cfvo type="max"/>
        <color rgb="FFF8696B"/>
        <color rgb="FFFFEB84"/>
        <color rgb="FF63BE7B"/>
      </colorScale>
    </cfRule>
  </conditionalFormatting>
  <conditionalFormatting sqref="F2363:F2379">
    <cfRule type="colorScale" priority="15">
      <colorScale>
        <cfvo type="min"/>
        <cfvo type="percentile" val="50"/>
        <cfvo type="max"/>
        <color rgb="FFF8696B"/>
        <color rgb="FFFFEB84"/>
        <color rgb="FF63BE7B"/>
      </colorScale>
    </cfRule>
  </conditionalFormatting>
  <conditionalFormatting sqref="G2363:G2379">
    <cfRule type="colorScale" priority="8">
      <colorScale>
        <cfvo type="min"/>
        <cfvo type="percentile" val="50"/>
        <cfvo type="max"/>
        <color rgb="FF63BE7B"/>
        <color rgb="FFFCFCFF"/>
        <color rgb="FFF8696B"/>
      </colorScale>
    </cfRule>
  </conditionalFormatting>
  <conditionalFormatting sqref="D2346:D2354">
    <cfRule type="colorScale" priority="13">
      <colorScale>
        <cfvo type="min"/>
        <cfvo type="percentile" val="50"/>
        <cfvo type="max"/>
        <color rgb="FFF8696B"/>
        <color rgb="FFFFEB84"/>
        <color rgb="FF63BE7B"/>
      </colorScale>
    </cfRule>
  </conditionalFormatting>
  <conditionalFormatting sqref="E2346:E2354">
    <cfRule type="colorScale" priority="11">
      <colorScale>
        <cfvo type="min"/>
        <cfvo type="max"/>
        <color rgb="FF63BE7B"/>
        <color rgb="FFFFEF9C"/>
      </colorScale>
    </cfRule>
    <cfRule type="colorScale" priority="12">
      <colorScale>
        <cfvo type="min"/>
        <cfvo type="percentile" val="50"/>
        <cfvo type="max"/>
        <color rgb="FFF8696B"/>
        <color rgb="FFFFEB84"/>
        <color rgb="FF63BE7B"/>
      </colorScale>
    </cfRule>
  </conditionalFormatting>
  <conditionalFormatting sqref="F2346:F2354">
    <cfRule type="colorScale" priority="10">
      <colorScale>
        <cfvo type="min"/>
        <cfvo type="percentile" val="50"/>
        <cfvo type="max"/>
        <color rgb="FFF8696B"/>
        <color rgb="FFFFEB84"/>
        <color rgb="FF63BE7B"/>
      </colorScale>
    </cfRule>
  </conditionalFormatting>
  <conditionalFormatting sqref="G2346:G2354">
    <cfRule type="colorScale" priority="9">
      <colorScale>
        <cfvo type="min"/>
        <cfvo type="percentile" val="50"/>
        <cfvo type="max"/>
        <color rgb="FFF8696B"/>
        <color rgb="FFFFEB84"/>
        <color rgb="FF63BE7B"/>
      </colorScale>
    </cfRule>
  </conditionalFormatting>
  <conditionalFormatting sqref="H2383:H2433">
    <cfRule type="colorScale" priority="3">
      <colorScale>
        <cfvo type="min"/>
        <cfvo type="percentile" val="50"/>
        <cfvo type="max"/>
        <color rgb="FF63BE7B"/>
        <color rgb="FFFFEB84"/>
        <color rgb="FFF8696B"/>
      </colorScale>
    </cfRule>
  </conditionalFormatting>
  <conditionalFormatting sqref="G2383:G2433">
    <cfRule type="colorScale" priority="6">
      <colorScale>
        <cfvo type="min"/>
        <cfvo type="percentile" val="50"/>
        <cfvo type="max"/>
        <color rgb="FFF8696B"/>
        <color rgb="FFFFEB84"/>
        <color rgb="FF63BE7B"/>
      </colorScale>
    </cfRule>
  </conditionalFormatting>
  <conditionalFormatting sqref="F2383:F2433">
    <cfRule type="colorScale" priority="5">
      <colorScale>
        <cfvo type="min"/>
        <cfvo type="percentile" val="50"/>
        <cfvo type="max"/>
        <color rgb="FFF8696B"/>
        <color rgb="FFFFEB84"/>
        <color rgb="FF63BE7B"/>
      </colorScale>
    </cfRule>
  </conditionalFormatting>
  <conditionalFormatting sqref="E2383:E2433">
    <cfRule type="colorScale" priority="4">
      <colorScale>
        <cfvo type="min"/>
        <cfvo type="percentile" val="50"/>
        <cfvo type="max"/>
        <color rgb="FFF8696B"/>
        <color rgb="FFFFEB84"/>
        <color rgb="FF63BE7B"/>
      </colorScale>
    </cfRule>
  </conditionalFormatting>
  <conditionalFormatting sqref="C3553:R3566">
    <cfRule type="colorScale" priority="1">
      <colorScale>
        <cfvo type="min"/>
        <cfvo type="percentile" val="50"/>
        <cfvo type="max"/>
        <color rgb="FF63BE7B"/>
        <color rgb="FFFFEB84"/>
        <color rgb="FFF8696B"/>
      </colorScale>
    </cfRule>
  </conditionalFormatting>
  <pageMargins left="0.7" right="0.7" top="0.75" bottom="0.75" header="0" footer="0"/>
  <pageSetup orientation="landscape" r:id="rId12"/>
  <drawing r:id="rId13"/>
  <tableParts count="41">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s>
  <extLst>
    <ext xmlns:x14="http://schemas.microsoft.com/office/spreadsheetml/2009/9/main" uri="{05C60535-1F16-4fd2-B633-F4F36F0B64E0}">
      <x14:sparklineGroups xmlns:xm="http://schemas.microsoft.com/office/excel/2006/main">
        <x14:sparklineGroup type="stacked" displayEmptyCellsAs="gap" negative="1" xr2:uid="{3EF6BADB-364C-459A-9662-D6A751B55A98}">
          <x14:colorSeries rgb="FF376092"/>
          <x14:colorNegative rgb="FFD00000"/>
          <x14:colorAxis rgb="FF000000"/>
          <x14:colorMarkers rgb="FFD00000"/>
          <x14:colorFirst rgb="FFD00000"/>
          <x14:colorLast rgb="FFD00000"/>
          <x14:colorHigh rgb="FFD00000"/>
          <x14:colorLow rgb="FFD00000"/>
          <x14:sparklines>
            <x14:sparkline>
              <xm:f>'Analysis &amp; Charts'!F2249:F2249</xm:f>
              <xm:sqref>F2256</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 &amp; Recs</vt:lpstr>
      <vt:lpstr>Data Dictionary</vt:lpstr>
      <vt:lpstr>Analysis &amp;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2022-11-17T16:12:48Z</dcterms:created>
  <dcterms:modified xsi:type="dcterms:W3CDTF">2022-12-20T21:21:28Z</dcterms:modified>
</cp:coreProperties>
</file>