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ocuments\"/>
    </mc:Choice>
  </mc:AlternateContent>
  <xr:revisionPtr revIDLastSave="0" documentId="13_ncr:1_{C3C76764-981C-4788-95F9-9DE7DD13D888}" xr6:coauthVersionLast="47" xr6:coauthVersionMax="47" xr10:uidLastSave="{00000000-0000-0000-0000-000000000000}"/>
  <bookViews>
    <workbookView xWindow="-96" yWindow="0" windowWidth="11712" windowHeight="12336" xr2:uid="{C7FE1ADF-6E75-4F57-B797-6A31E66DE17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1" l="1"/>
  <c r="B9" i="1"/>
  <c r="D9" i="1" l="1"/>
  <c r="E9" i="1" s="1"/>
  <c r="B12" i="1" l="1"/>
  <c r="C15" i="1" s="1"/>
  <c r="B15" i="1"/>
  <c r="E12" i="1"/>
  <c r="J24" i="1" s="1"/>
  <c r="C12" i="1" l="1"/>
  <c r="D12" i="1"/>
  <c r="B21" i="1"/>
  <c r="C24" i="1" s="1"/>
  <c r="C21" i="1"/>
  <c r="E24" i="1" s="1"/>
  <c r="E21" i="1"/>
  <c r="I24" i="1" s="1"/>
  <c r="D21" i="1"/>
  <c r="G24" i="1" s="1"/>
  <c r="E18" i="1"/>
  <c r="H24" i="1" s="1"/>
  <c r="D18" i="1"/>
  <c r="F24" i="1" s="1"/>
  <c r="C18" i="1"/>
  <c r="D24" i="1" s="1"/>
  <c r="B18" i="1"/>
  <c r="B24" i="1" s="1"/>
</calcChain>
</file>

<file path=xl/sharedStrings.xml><?xml version="1.0" encoding="utf-8"?>
<sst xmlns="http://schemas.openxmlformats.org/spreadsheetml/2006/main" count="44" uniqueCount="41">
  <si>
    <t>x1</t>
  </si>
  <si>
    <t>x2</t>
  </si>
  <si>
    <t>x3</t>
  </si>
  <si>
    <t>α</t>
  </si>
  <si>
    <t>treshold</t>
  </si>
  <si>
    <t>yd,6</t>
  </si>
  <si>
    <t>y4</t>
  </si>
  <si>
    <t>w14</t>
  </si>
  <si>
    <t>w15</t>
  </si>
  <si>
    <t>w24</t>
  </si>
  <si>
    <t>w25</t>
  </si>
  <si>
    <t>w34</t>
  </si>
  <si>
    <t>w35</t>
  </si>
  <si>
    <t>w46</t>
  </si>
  <si>
    <t>w56</t>
  </si>
  <si>
    <t>θ4</t>
  </si>
  <si>
    <t>θ5</t>
  </si>
  <si>
    <t>θ6</t>
  </si>
  <si>
    <t>y5</t>
  </si>
  <si>
    <t>y6</t>
  </si>
  <si>
    <t>e</t>
  </si>
  <si>
    <t>δ6</t>
  </si>
  <si>
    <t>∆W46</t>
  </si>
  <si>
    <t>∆W56</t>
  </si>
  <si>
    <t>∆θ6</t>
  </si>
  <si>
    <t>δ4</t>
  </si>
  <si>
    <t>δ5</t>
  </si>
  <si>
    <t>∆W14</t>
  </si>
  <si>
    <t>∆W24</t>
  </si>
  <si>
    <t>∆W34</t>
  </si>
  <si>
    <t>∆Wθ4</t>
  </si>
  <si>
    <t>∆W15</t>
  </si>
  <si>
    <t>∆W25</t>
  </si>
  <si>
    <t>∆W35</t>
  </si>
  <si>
    <t>∆Wθ5</t>
  </si>
  <si>
    <t>W14</t>
  </si>
  <si>
    <t>W15</t>
  </si>
  <si>
    <t>W24</t>
  </si>
  <si>
    <t>W25</t>
  </si>
  <si>
    <t>W34</t>
  </si>
  <si>
    <t>W35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</si>
</sst>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164" fontId="0" fillId="0" borderId="1" xfId="0" applyNumberFormat="1" applyBorder="1"/>
    <xf numFmtId="0" fontId="0" fillId="2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65" fontId="0" fillId="0" borderId="1" xfId="0" applyNumberFormat="1" applyBorder="1"/>
    <xf numFmtId="0" fontId="0" fillId="6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142389</xdr:colOff>
      <xdr:row>0</xdr:row>
      <xdr:rowOff>44302</xdr:rowOff>
    </xdr:from>
    <xdr:to>
      <xdr:col>21</xdr:col>
      <xdr:colOff>62023</xdr:colOff>
      <xdr:row>22</xdr:row>
      <xdr:rowOff>142539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82D94A9-7B68-2705-680D-8BEF444B6C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40877" y="44302"/>
          <a:ext cx="5421983" cy="41917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69E7D5-11E4-4E48-AFF8-486DEFFE7079}">
  <dimension ref="B2:L24"/>
  <sheetViews>
    <sheetView tabSelected="1" zoomScale="86" zoomScaleNormal="90" workbookViewId="0">
      <selection activeCell="D9" sqref="D9"/>
    </sheetView>
  </sheetViews>
  <sheetFormatPr defaultRowHeight="14.4" x14ac:dyDescent="0.3"/>
  <cols>
    <col min="2" max="2" width="9.44140625" bestFit="1" customWidth="1"/>
    <col min="3" max="3" width="9.33203125" bestFit="1" customWidth="1"/>
  </cols>
  <sheetData>
    <row r="2" spans="2:12" x14ac:dyDescent="0.3">
      <c r="B2" s="3" t="s">
        <v>0</v>
      </c>
      <c r="C2" s="3" t="s">
        <v>1</v>
      </c>
      <c r="D2" s="3" t="s">
        <v>2</v>
      </c>
      <c r="E2" s="3" t="s">
        <v>3</v>
      </c>
      <c r="F2" s="4" t="s">
        <v>4</v>
      </c>
      <c r="G2" s="4" t="s">
        <v>5</v>
      </c>
    </row>
    <row r="3" spans="2:12" x14ac:dyDescent="0.3">
      <c r="B3" s="1">
        <v>0.7</v>
      </c>
      <c r="C3" s="1">
        <v>0.8</v>
      </c>
      <c r="D3" s="1">
        <v>0.9</v>
      </c>
      <c r="E3" s="1">
        <v>0.1</v>
      </c>
      <c r="F3" s="1">
        <v>-1</v>
      </c>
      <c r="G3" s="1">
        <v>0</v>
      </c>
    </row>
    <row r="5" spans="2:12" x14ac:dyDescent="0.3">
      <c r="B5" s="3" t="s">
        <v>7</v>
      </c>
      <c r="C5" s="3" t="s">
        <v>8</v>
      </c>
      <c r="D5" s="3" t="s">
        <v>9</v>
      </c>
      <c r="E5" s="3" t="s">
        <v>10</v>
      </c>
      <c r="F5" s="3" t="s">
        <v>11</v>
      </c>
      <c r="G5" s="3" t="s">
        <v>12</v>
      </c>
      <c r="H5" s="3" t="s">
        <v>13</v>
      </c>
      <c r="I5" s="3" t="s">
        <v>14</v>
      </c>
      <c r="J5" s="4" t="s">
        <v>15</v>
      </c>
      <c r="K5" s="3" t="s">
        <v>16</v>
      </c>
      <c r="L5" s="3" t="s">
        <v>17</v>
      </c>
    </row>
    <row r="6" spans="2:12" x14ac:dyDescent="0.3">
      <c r="B6" s="1">
        <v>0.5</v>
      </c>
      <c r="C6" s="1">
        <v>0.6</v>
      </c>
      <c r="D6" s="1">
        <v>0.3</v>
      </c>
      <c r="E6" s="1">
        <v>1.1000000000000001</v>
      </c>
      <c r="F6" s="1">
        <v>-1</v>
      </c>
      <c r="G6" s="1">
        <v>0.1</v>
      </c>
      <c r="H6" s="1">
        <v>-1.1000000000000001</v>
      </c>
      <c r="I6" s="1">
        <v>-0.7</v>
      </c>
      <c r="J6" s="1">
        <v>0.2</v>
      </c>
      <c r="K6" s="1">
        <v>0.3</v>
      </c>
      <c r="L6" s="1">
        <v>0.4</v>
      </c>
    </row>
    <row r="8" spans="2:12" x14ac:dyDescent="0.3">
      <c r="B8" s="5" t="s">
        <v>6</v>
      </c>
      <c r="C8" s="5" t="s">
        <v>18</v>
      </c>
      <c r="D8" s="5" t="s">
        <v>19</v>
      </c>
      <c r="E8" s="5" t="s">
        <v>20</v>
      </c>
    </row>
    <row r="9" spans="2:12" x14ac:dyDescent="0.3">
      <c r="B9" s="2">
        <f>1/(1+EXP(-(B3*B6)+(C3*D6)+(D3*F6)-J6))</f>
        <v>0.7702989490466019</v>
      </c>
      <c r="C9" s="2">
        <f>1/(1+EXP(-(B3*C6)+(C3*E6)+(D3*G6)-K6))</f>
        <v>0.43782349911420182</v>
      </c>
      <c r="D9" s="2">
        <f>1/(1+EXP(-(B9*H6)+(C9*I6)-L6))</f>
        <v>0.46484500330958495</v>
      </c>
      <c r="E9" s="2">
        <f>G3-D9</f>
        <v>-0.46484500330958495</v>
      </c>
    </row>
    <row r="11" spans="2:12" x14ac:dyDescent="0.3">
      <c r="B11" s="6" t="s">
        <v>21</v>
      </c>
      <c r="C11" s="7" t="s">
        <v>22</v>
      </c>
      <c r="D11" s="8" t="s">
        <v>23</v>
      </c>
      <c r="E11" s="8" t="s">
        <v>24</v>
      </c>
    </row>
    <row r="12" spans="2:12" x14ac:dyDescent="0.3">
      <c r="B12" s="10">
        <f>D9*(1-D9)*(E9)</f>
        <v>-0.11563676107032286</v>
      </c>
      <c r="C12" s="10">
        <f>E3*B9*B12</f>
        <v>-8.9074875523622709E-3</v>
      </c>
      <c r="D12" s="10">
        <f>E3*C9*B12</f>
        <v>-5.0628491358041677E-3</v>
      </c>
      <c r="E12" s="10">
        <f>E3*(-1)*B12</f>
        <v>1.1563676107032288E-2</v>
      </c>
    </row>
    <row r="14" spans="2:12" x14ac:dyDescent="0.3">
      <c r="B14" s="8" t="s">
        <v>25</v>
      </c>
      <c r="C14" s="8" t="s">
        <v>26</v>
      </c>
    </row>
    <row r="15" spans="2:12" x14ac:dyDescent="0.3">
      <c r="B15" s="10">
        <f>B9*(1-B9)*B12*H6</f>
        <v>2.2506651773451177E-2</v>
      </c>
      <c r="C15" s="10">
        <f>C9*(1-C9)*B12*I6</f>
        <v>1.9923503681753517E-2</v>
      </c>
    </row>
    <row r="17" spans="2:10" x14ac:dyDescent="0.3">
      <c r="B17" s="9" t="s">
        <v>27</v>
      </c>
      <c r="C17" s="9" t="s">
        <v>28</v>
      </c>
      <c r="D17" s="9" t="s">
        <v>29</v>
      </c>
      <c r="E17" s="9" t="s">
        <v>30</v>
      </c>
    </row>
    <row r="18" spans="2:10" x14ac:dyDescent="0.3">
      <c r="B18" s="10">
        <f>E3*B3*B15</f>
        <v>1.5754656241415822E-3</v>
      </c>
      <c r="C18" s="10">
        <f>E3*C3*B15</f>
        <v>1.8005321418760945E-3</v>
      </c>
      <c r="D18" s="10">
        <f>E3*D3*B15</f>
        <v>2.0255986596106061E-3</v>
      </c>
      <c r="E18" s="10">
        <f>E3*(-1)*B15</f>
        <v>-2.250665177345118E-3</v>
      </c>
    </row>
    <row r="20" spans="2:10" x14ac:dyDescent="0.3">
      <c r="B20" s="9" t="s">
        <v>31</v>
      </c>
      <c r="C20" s="9" t="s">
        <v>32</v>
      </c>
      <c r="D20" s="9" t="s">
        <v>33</v>
      </c>
      <c r="E20" s="9" t="s">
        <v>34</v>
      </c>
    </row>
    <row r="21" spans="2:10" x14ac:dyDescent="0.3">
      <c r="B21" s="10">
        <f>E3*B3*C15</f>
        <v>1.3946452577227461E-3</v>
      </c>
      <c r="C21" s="10">
        <f>E3*C3*C15</f>
        <v>1.5938802945402817E-3</v>
      </c>
      <c r="D21" s="10">
        <f>E3*D3*C15</f>
        <v>1.7931153313578167E-3</v>
      </c>
      <c r="E21" s="10">
        <f>E3*(-1)*C15</f>
        <v>-1.9923503681753517E-3</v>
      </c>
    </row>
    <row r="23" spans="2:10" x14ac:dyDescent="0.3">
      <c r="B23" s="11" t="s">
        <v>35</v>
      </c>
      <c r="C23" s="11" t="s">
        <v>36</v>
      </c>
      <c r="D23" s="11" t="s">
        <v>37</v>
      </c>
      <c r="E23" s="11" t="s">
        <v>38</v>
      </c>
      <c r="F23" s="11" t="s">
        <v>39</v>
      </c>
      <c r="G23" s="11" t="s">
        <v>40</v>
      </c>
      <c r="H23" s="11" t="s">
        <v>15</v>
      </c>
      <c r="I23" s="11" t="s">
        <v>16</v>
      </c>
      <c r="J23" s="11" t="s">
        <v>17</v>
      </c>
    </row>
    <row r="24" spans="2:10" x14ac:dyDescent="0.3">
      <c r="B24" s="10">
        <f>B6+B18</f>
        <v>0.50157546562414157</v>
      </c>
      <c r="C24" s="10">
        <f>C6+B21</f>
        <v>0.60139464525772268</v>
      </c>
      <c r="D24" s="10">
        <f>D6+C18</f>
        <v>0.30180053214187608</v>
      </c>
      <c r="E24" s="10">
        <f>E6+C21</f>
        <v>1.1015938802945404</v>
      </c>
      <c r="F24" s="10">
        <f>F6+D18</f>
        <v>-0.99797440134038939</v>
      </c>
      <c r="G24" s="10">
        <f>G6+D21</f>
        <v>0.10179311533135782</v>
      </c>
      <c r="H24" s="10">
        <f>J6+E18</f>
        <v>0.19774933482265489</v>
      </c>
      <c r="I24" s="10">
        <f>K6+E21</f>
        <v>0.29800764963182463</v>
      </c>
      <c r="J24" s="10">
        <f>L6+E12</f>
        <v>0.41156367610703232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Akbar Hakim</dc:creator>
  <cp:lastModifiedBy>Akbar Hakim</cp:lastModifiedBy>
  <dcterms:created xsi:type="dcterms:W3CDTF">2024-03-19T08:43:46Z</dcterms:created>
  <dcterms:modified xsi:type="dcterms:W3CDTF">2024-03-24T20:04:33Z</dcterms:modified>
</cp:coreProperties>
</file>