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jitC\Documents\GitHub\Data-Analyst-Projects\Week2\Portfolio Project\"/>
    </mc:Choice>
  </mc:AlternateContent>
  <xr:revisionPtr revIDLastSave="0" documentId="8_{F8C49412-3623-49D3-95B5-A223596FD9C2}" xr6:coauthVersionLast="47" xr6:coauthVersionMax="47" xr10:uidLastSave="{00000000-0000-0000-0000-000000000000}"/>
  <bookViews>
    <workbookView xWindow="28680" yWindow="-120" windowWidth="29040" windowHeight="15840" activeTab="5" xr2:uid="{16067FDC-E0B2-4E3C-8512-CE166F395872}"/>
  </bookViews>
  <sheets>
    <sheet name="Sheet3" sheetId="6" r:id="rId1"/>
    <sheet name="Combined Dataset" sheetId="4" r:id="rId2"/>
    <sheet name="Burwood" sheetId="3" r:id="rId3"/>
    <sheet name="Auburn" sheetId="2" r:id="rId4"/>
    <sheet name="Insights" sheetId="1" r:id="rId5"/>
    <sheet name="Dashboard" sheetId="5" r:id="rId6"/>
  </sheets>
  <definedNames>
    <definedName name="ExternalData_1" localSheetId="3" hidden="1">Auburn!$A$1:$O$51</definedName>
    <definedName name="ExternalData_2" localSheetId="2" hidden="1">Burwood!$A$1:$N$51</definedName>
    <definedName name="ExternalData_3" localSheetId="1" hidden="1">'Combined Dataset'!$A$1:$O$101</definedName>
    <definedName name="Slicer_Suburb">#N/A</definedName>
  </definedNames>
  <calcPr calcId="191029"/>
  <pivotCaches>
    <pivotCache cacheId="1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44EACE-FBA5-440A-A919-42A655855FA8}" keepAlive="1" name="Query - Auburn" description="Connection to the 'Auburn' query in the workbook." type="5" refreshedVersion="8" background="1" saveData="1">
    <dbPr connection="Provider=Microsoft.Mashup.OleDb.1;Data Source=$Workbook$;Location=Auburn;Extended Properties=&quot;&quot;" command="SELECT * FROM [Auburn]"/>
  </connection>
  <connection id="2" xr16:uid="{FDB0DEEA-516E-4341-B895-B767743FFF85}" keepAlive="1" name="Query - Burwood" description="Connection to the 'Burwood' query in the workbook." type="5" refreshedVersion="8" background="1" saveData="1">
    <dbPr connection="Provider=Microsoft.Mashup.OleDb.1;Data Source=$Workbook$;Location=Burwood;Extended Properties=&quot;&quot;" command="SELECT * FROM [Burwood]"/>
  </connection>
  <connection id="3" xr16:uid="{D1E14DF5-61E8-47E6-B4C7-88E4CF98CCFE}" keepAlive="1" name="Query - Combined Dataset" description="Connection to the 'Combined Dataset' query in the workbook." type="5" refreshedVersion="8" background="1" saveData="1">
    <dbPr connection="Provider=Microsoft.Mashup.OleDb.1;Data Source=$Workbook$;Location=&quot;Combined Dataset&quot;;Extended Properties=&quot;&quot;" command="SELECT * FROM [Combined Dataset]"/>
  </connection>
</connections>
</file>

<file path=xl/sharedStrings.xml><?xml version="1.0" encoding="utf-8"?>
<sst xmlns="http://schemas.openxmlformats.org/spreadsheetml/2006/main" count="2039" uniqueCount="387">
  <si>
    <t>Price</t>
  </si>
  <si>
    <t>Address</t>
  </si>
  <si>
    <t>Property Type</t>
  </si>
  <si>
    <t>Agent Name</t>
  </si>
  <si>
    <t>Agency Name</t>
  </si>
  <si>
    <t>House Condition</t>
  </si>
  <si>
    <t>Bedroom</t>
  </si>
  <si>
    <t>Bathroom</t>
  </si>
  <si>
    <t>Suburb</t>
  </si>
  <si>
    <t>State</t>
  </si>
  <si>
    <t>Postcode</t>
  </si>
  <si>
    <t>Car Park</t>
  </si>
  <si>
    <t>Listing Date</t>
  </si>
  <si>
    <t>PropertyType_Clean</t>
  </si>
  <si>
    <t>Price Cleanup</t>
  </si>
  <si>
    <t>Auction 28/06/25</t>
  </si>
  <si>
    <t>75 Sheffield Street</t>
  </si>
  <si>
    <t>House</t>
  </si>
  <si>
    <t>Andy Haisheng Shi &amp; Angela Qiuling Zhang</t>
  </si>
  <si>
    <t>HS Partners Real Estate</t>
  </si>
  <si>
    <t/>
  </si>
  <si>
    <t>Auburn</t>
  </si>
  <si>
    <t>NSW</t>
  </si>
  <si>
    <t>Sat 28 Jun, 11:00 AM</t>
  </si>
  <si>
    <t>Auction</t>
  </si>
  <si>
    <t>Auction 05/07/25</t>
  </si>
  <si>
    <t>14 Gibbons Street</t>
  </si>
  <si>
    <t>Sat 5 Jul, 10:00 AM</t>
  </si>
  <si>
    <t>25 Angus Ave</t>
  </si>
  <si>
    <t>Steven Duong &amp; Rebecca Zhang</t>
  </si>
  <si>
    <t>Ray White Lidcombe</t>
  </si>
  <si>
    <t>175 Cumberland Road</t>
  </si>
  <si>
    <t>Thu 26 Jun, 12:30 PM</t>
  </si>
  <si>
    <t>Auction 19/07/25</t>
  </si>
  <si>
    <t>8/47 Kirkham Road</t>
  </si>
  <si>
    <t>Townhouse</t>
  </si>
  <si>
    <t>Jimmy Ji Man Kang &amp; Mohammad Waziri</t>
  </si>
  <si>
    <t>Strathfield Partners Real Estate</t>
  </si>
  <si>
    <t>Sat 28 Jun, 12:00 PM</t>
  </si>
  <si>
    <t>$250,000 - $260,000</t>
  </si>
  <si>
    <t>71/2 Macquarie Road</t>
  </si>
  <si>
    <t>Studio</t>
  </si>
  <si>
    <t>Ming Zhang</t>
  </si>
  <si>
    <t>Laing+Simmons Granville</t>
  </si>
  <si>
    <t>$259,000</t>
  </si>
  <si>
    <t>331/95 Station Road</t>
  </si>
  <si>
    <t>Apartment</t>
  </si>
  <si>
    <t>Zeth Grant &amp; Zoran Cvetkovski</t>
  </si>
  <si>
    <t>John B Grant Real Estate</t>
  </si>
  <si>
    <t>$315,000</t>
  </si>
  <si>
    <t>70/2-4 Macquarie Road</t>
  </si>
  <si>
    <t>Joe Salah -  LREA</t>
  </si>
  <si>
    <t>CIA Real Estate - Auburn</t>
  </si>
  <si>
    <t>$390,000(Inspection By Appointment)</t>
  </si>
  <si>
    <t>Level 9, 903/93 Auburn Road</t>
  </si>
  <si>
    <t>William (Zhiguo) Cheng &amp; Sandy Shi</t>
  </si>
  <si>
    <t>Maison Bridge Property</t>
  </si>
  <si>
    <t>$390,000</t>
  </si>
  <si>
    <t>$445,000</t>
  </si>
  <si>
    <t>5/95 Northumberland Rd</t>
  </si>
  <si>
    <t>Jimmy Tang &amp; Kenneth  Ling</t>
  </si>
  <si>
    <t>Wel Realty</t>
  </si>
  <si>
    <t>3/109 Dartbrook Rd</t>
  </si>
  <si>
    <t>Joe Salah &amp; CIA Real Estate  Sales</t>
  </si>
  <si>
    <t>For Sale $480,000</t>
  </si>
  <si>
    <t>407/93-105 Auburn Road</t>
  </si>
  <si>
    <t>Bobby Zhu &amp; Abhi Pandey</t>
  </si>
  <si>
    <t>Ray White Parramatta/Oatlands/Northmead</t>
  </si>
  <si>
    <t xml:space="preserve"> $480,000</t>
  </si>
  <si>
    <t>$485,000</t>
  </si>
  <si>
    <t>6/3 Gibbons Street</t>
  </si>
  <si>
    <t>Lily Lam &amp; Syed  Sakib</t>
  </si>
  <si>
    <t>Combined Real Estate Auburn</t>
  </si>
  <si>
    <t>Offer</t>
  </si>
  <si>
    <t>$495,000 - $510,000</t>
  </si>
  <si>
    <t>132/2 Macquarie Road</t>
  </si>
  <si>
    <t>Unit / Apartment</t>
  </si>
  <si>
    <t>$495,000</t>
  </si>
  <si>
    <t>$519,000</t>
  </si>
  <si>
    <t>10/71 Dartbrook Road</t>
  </si>
  <si>
    <t>Didem Polat</t>
  </si>
  <si>
    <t>$520,000</t>
  </si>
  <si>
    <t>1/101 Northumberland Rd</t>
  </si>
  <si>
    <t>Aaron Ng &amp; Senaka Karunaratne</t>
  </si>
  <si>
    <t>Aus Real Estate Auburn</t>
  </si>
  <si>
    <t>Sat 28 Jun, 1:00 PM</t>
  </si>
  <si>
    <t>For Sale - $539,000</t>
  </si>
  <si>
    <t>3/190 South  Parade</t>
  </si>
  <si>
    <t>Joseph Daidone</t>
  </si>
  <si>
    <t>Phillip Daidone Realty</t>
  </si>
  <si>
    <t>New</t>
  </si>
  <si>
    <t>$549,000</t>
  </si>
  <si>
    <t>9/101-103 Northumberland Rd</t>
  </si>
  <si>
    <t>Themy Panagiotidis &amp; Costi D'Bais</t>
  </si>
  <si>
    <t>Laing + Simmons Auburn | Lidcombe</t>
  </si>
  <si>
    <t>$555,000</t>
  </si>
  <si>
    <t>106/93 Auburn  Road</t>
  </si>
  <si>
    <t>Lynn Chen &amp; Jessie Liu</t>
  </si>
  <si>
    <t>Waters &amp; Carpenter First National</t>
  </si>
  <si>
    <t>$599K TO 619K</t>
  </si>
  <si>
    <t>202/172 South Parade</t>
  </si>
  <si>
    <t>Bruce Kim</t>
  </si>
  <si>
    <t>One Realty Lidcombe</t>
  </si>
  <si>
    <t>$600,000 - $620,000</t>
  </si>
  <si>
    <t>1106/18 Harrow Road</t>
  </si>
  <si>
    <t>Aries Qiyang Wu &amp; Ginger Jingjing Wang</t>
  </si>
  <si>
    <t>McConnell Bourn</t>
  </si>
  <si>
    <t>$600,000</t>
  </si>
  <si>
    <t>302/18 Harrow Road</t>
  </si>
  <si>
    <t>Bill Hussein</t>
  </si>
  <si>
    <t>HARCOURTS AUBURN</t>
  </si>
  <si>
    <t>$629K TO $639K NORTH EAST ASPECT</t>
  </si>
  <si>
    <t>(no street name provided)</t>
  </si>
  <si>
    <t>$629K TO $639K</t>
  </si>
  <si>
    <t>19/6-14 Park Road</t>
  </si>
  <si>
    <t>$629K TO $649K LOW STRATA</t>
  </si>
  <si>
    <t>31/76-78 Queen Street</t>
  </si>
  <si>
    <t>$629K TO 649K NORTH EAST ASPECT</t>
  </si>
  <si>
    <t>501/172 South Parade</t>
  </si>
  <si>
    <t>3/61-71 Queen Street</t>
  </si>
  <si>
    <t>For Sale $659,000</t>
  </si>
  <si>
    <t>502/8 Station Road</t>
  </si>
  <si>
    <t>Lilian Qian</t>
  </si>
  <si>
    <t>Town &amp; Country Project Marketing Group Pty Ltd</t>
  </si>
  <si>
    <t xml:space="preserve"> $659,000</t>
  </si>
  <si>
    <t>$660,000</t>
  </si>
  <si>
    <t>1/14-16 Macquarie Road</t>
  </si>
  <si>
    <t>Bill Hussein &amp; Varun Sharma</t>
  </si>
  <si>
    <t>Price guide $680,000 to $710,000</t>
  </si>
  <si>
    <t>711/5-7 Northumberland Road</t>
  </si>
  <si>
    <t>Scott (Xiatian) Zheng</t>
  </si>
  <si>
    <t>Vision Property Investment Group Pty Ltd</t>
  </si>
  <si>
    <t>Sat 28 Jun, 12:45 PM</t>
  </si>
  <si>
    <t>For Sale | $695,000</t>
  </si>
  <si>
    <t>5034/57-59 Queen Street</t>
  </si>
  <si>
    <t>Tony Andreacchio</t>
  </si>
  <si>
    <t>Raine &amp; Horne Ashfield</t>
  </si>
  <si>
    <t xml:space="preserve"> | $695,000</t>
  </si>
  <si>
    <t>$719,000</t>
  </si>
  <si>
    <t>4 Olive Way</t>
  </si>
  <si>
    <t>Asim (Sam) Kopuz &amp; Rebecca Zhang</t>
  </si>
  <si>
    <t>Price Guide | $900,000 - $925,000</t>
  </si>
  <si>
    <t>12 Yillowra Street</t>
  </si>
  <si>
    <t>Hassan Derbas &amp; Jordan Laoulach</t>
  </si>
  <si>
    <t>Riverbank Real Estate</t>
  </si>
  <si>
    <t>Price guide $950K ~ $1million</t>
  </si>
  <si>
    <t>3/45-47 Marion Street</t>
  </si>
  <si>
    <t>$959,000</t>
  </si>
  <si>
    <t>2/20 Albert Rd</t>
  </si>
  <si>
    <t>Themy Panagiotidis</t>
  </si>
  <si>
    <t>For Sale - $1,139,000 to $1,189,000</t>
  </si>
  <si>
    <t>83 Yillowra Street</t>
  </si>
  <si>
    <t>For Sale - $1,185,000 to $1,255,000</t>
  </si>
  <si>
    <t>66a Gordon  Road</t>
  </si>
  <si>
    <t>For Sale - $1,599,000 to $1,649,000</t>
  </si>
  <si>
    <t>174a Harrow  Road</t>
  </si>
  <si>
    <t>$1,750,000</t>
  </si>
  <si>
    <t>251a Cumberland Road</t>
  </si>
  <si>
    <t>Joseph Nasr</t>
  </si>
  <si>
    <t>LJ Hooker Parramatta | Granville | Guildford | Merrylands</t>
  </si>
  <si>
    <t>Sat 28 Jun, 2:00 PM</t>
  </si>
  <si>
    <t>For Sale - $1,890,000 to $1,950,000</t>
  </si>
  <si>
    <t>74 Chisholm  Road</t>
  </si>
  <si>
    <t>$2.78 Million</t>
  </si>
  <si>
    <t>121 Auburn Rd</t>
  </si>
  <si>
    <t>SOLD by Phillip Daidone Realty</t>
  </si>
  <si>
    <t>49 Raglan Road</t>
  </si>
  <si>
    <t>Frank La Malfa &amp; Enny Cai</t>
  </si>
  <si>
    <t>Contact Agent</t>
  </si>
  <si>
    <t>20/61 - 71 Queen Street</t>
  </si>
  <si>
    <t>Anthony  Malek</t>
  </si>
  <si>
    <t>Blueprint Property</t>
  </si>
  <si>
    <t>Raymond Yu &amp; William Zhang</t>
  </si>
  <si>
    <t>OXBRIDGE GLOBAL REAL ESTATE</t>
  </si>
  <si>
    <t>Modern 1, 2, 3 Bedrooms. Move in today.</t>
  </si>
  <si>
    <t>Sales Hotline &amp; Chris Williams</t>
  </si>
  <si>
    <t>HOME789</t>
  </si>
  <si>
    <t>A108/93 Auburn Road</t>
  </si>
  <si>
    <t>Domain Direct  Real Estate &amp; Danny Song Wang</t>
  </si>
  <si>
    <t>Domain Direct Real Estate</t>
  </si>
  <si>
    <t>776/22-30 Station Rd</t>
  </si>
  <si>
    <t>David Shi &amp; David Shi</t>
  </si>
  <si>
    <t>Oz Partners Real Estate</t>
  </si>
  <si>
    <t>By negotiation</t>
  </si>
  <si>
    <t>49 Berith St</t>
  </si>
  <si>
    <t>UNDER CONTRACT...</t>
  </si>
  <si>
    <t>182/6 Park  Road</t>
  </si>
  <si>
    <t xml:space="preserve">$250,000 </t>
  </si>
  <si>
    <t xml:space="preserve">$495,000 </t>
  </si>
  <si>
    <t xml:space="preserve"> </t>
  </si>
  <si>
    <t xml:space="preserve">$600,000 </t>
  </si>
  <si>
    <t xml:space="preserve">Price Guide | $900,000 </t>
  </si>
  <si>
    <t xml:space="preserve"> $420,000</t>
  </si>
  <si>
    <t>5/35-39 George Street</t>
  </si>
  <si>
    <t>Burwood</t>
  </si>
  <si>
    <t>Bryan Yu &amp; Guy Lorello</t>
  </si>
  <si>
    <t>Raine &amp; Horne Burwood</t>
  </si>
  <si>
    <t>Sat 28 Jun, 9:45 AM</t>
  </si>
  <si>
    <t>$420,000</t>
  </si>
  <si>
    <t xml:space="preserve"> $500,000-$550,000</t>
  </si>
  <si>
    <t>33/12 West Street</t>
  </si>
  <si>
    <t>Croydon</t>
  </si>
  <si>
    <t>Ken (Hiroyoshi) Miyagawa</t>
  </si>
  <si>
    <t>Richard Matthews Real Estate</t>
  </si>
  <si>
    <t>Sat 28 Jun, 2:30 PM</t>
  </si>
  <si>
    <t>$500,000</t>
  </si>
  <si>
    <t>$540,000</t>
  </si>
  <si>
    <t>165/1 Railway Parade</t>
  </si>
  <si>
    <t>Spiro Mavridis &amp; Aaron Chen</t>
  </si>
  <si>
    <t>Ray White Zoom Group</t>
  </si>
  <si>
    <t>Wed 25 Jun, 5:00 PM</t>
  </si>
  <si>
    <t xml:space="preserve"> $550,000-$570,000</t>
  </si>
  <si>
    <t>301/36-38 Victoria Street</t>
  </si>
  <si>
    <t>Xiang (john) Zhou &amp; Wan Hao (michelle) Cai</t>
  </si>
  <si>
    <t>Leader Properties Real Estate</t>
  </si>
  <si>
    <t>$550,000</t>
  </si>
  <si>
    <t xml:space="preserve">  $565,000</t>
  </si>
  <si>
    <t>7/61 Albert Crescent</t>
  </si>
  <si>
    <t>Guy Lorello &amp; Bryan Yu</t>
  </si>
  <si>
    <t>$565,000</t>
  </si>
  <si>
    <t>$570,000 - $620,000</t>
  </si>
  <si>
    <t>9/10 Webb St</t>
  </si>
  <si>
    <t>Eva Liu</t>
  </si>
  <si>
    <t>The Onsite Manager</t>
  </si>
  <si>
    <t>$570,000</t>
  </si>
  <si>
    <t xml:space="preserve"> $650,000</t>
  </si>
  <si>
    <t>605/17 Grosvenor  Street</t>
  </si>
  <si>
    <t>Chun Ming (Herman) Chan &amp; Keegan Moll</t>
  </si>
  <si>
    <t>Belle Property Ashfield</t>
  </si>
  <si>
    <t>$650,000</t>
  </si>
  <si>
    <t>4/18 Belmore Street</t>
  </si>
  <si>
    <t>Rong You</t>
  </si>
  <si>
    <t>LJ Hooker Burwood</t>
  </si>
  <si>
    <t xml:space="preserve"> $668,000 - $698,000</t>
  </si>
  <si>
    <t>10/200 Liverpool Road</t>
  </si>
  <si>
    <t>Enfield</t>
  </si>
  <si>
    <t>Simon So &amp; Bart Barca</t>
  </si>
  <si>
    <t>Belle Property Strathfield</t>
  </si>
  <si>
    <t>$668,000</t>
  </si>
  <si>
    <t>$680,000</t>
  </si>
  <si>
    <t>213/36 Victoria Street</t>
  </si>
  <si>
    <t>Joanne Tang &amp; Francis Kam Tong Wong</t>
  </si>
  <si>
    <t>C &amp; R Realty International</t>
  </si>
  <si>
    <t>$695,000</t>
  </si>
  <si>
    <t>103/105 Liverpool Road (Entry On Quandong Avenue)</t>
  </si>
  <si>
    <t>Ray White Projects</t>
  </si>
  <si>
    <t>Ray White Projects | NSW</t>
  </si>
  <si>
    <t xml:space="preserve"> $695,000</t>
  </si>
  <si>
    <t>James Leong</t>
  </si>
  <si>
    <t>Thu 26 Jun, 10:00 AM</t>
  </si>
  <si>
    <t>$700,000 to $730,000</t>
  </si>
  <si>
    <t>1/22-24 Grosvenor Street</t>
  </si>
  <si>
    <t>Wan Hao (michelle) Cai &amp; Alan Lin</t>
  </si>
  <si>
    <t>$700,000</t>
  </si>
  <si>
    <t>$750,000</t>
  </si>
  <si>
    <t>1207/38 Victoria Ave</t>
  </si>
  <si>
    <t>Glen(Zhenwei) CHEN &amp; Roger Luojia  LIU</t>
  </si>
  <si>
    <t xml:space="preserve"> $780,000</t>
  </si>
  <si>
    <t>8/18 Liverpool Road</t>
  </si>
  <si>
    <t>Jackson Cox &amp; Cherry (Zhimin) Zeng</t>
  </si>
  <si>
    <t>$780,000</t>
  </si>
  <si>
    <t xml:space="preserve"> $780,000-$850,000</t>
  </si>
  <si>
    <t>12/3-7 Grosvenor Street</t>
  </si>
  <si>
    <t>Sat 28 Jun, 1:30 PM</t>
  </si>
  <si>
    <t xml:space="preserve"> $795,000</t>
  </si>
  <si>
    <t>4/12 Coronation Parade</t>
  </si>
  <si>
    <t>Simon So &amp; Nancy Ying Xiong</t>
  </si>
  <si>
    <t>Sat 28 Jun, 11:20 AM</t>
  </si>
  <si>
    <t>$795,000</t>
  </si>
  <si>
    <t>$815,000</t>
  </si>
  <si>
    <t>Level 2/28a-32 Belmore St</t>
  </si>
  <si>
    <t>Jasmine Jia &amp; Teng Li</t>
  </si>
  <si>
    <t>Obsidian Property Pty Ltd</t>
  </si>
  <si>
    <t>$859,000</t>
  </si>
  <si>
    <t>501/3-7 Burwood Road</t>
  </si>
  <si>
    <t>Stephen Yuan</t>
  </si>
  <si>
    <t>Yuans Real Estate</t>
  </si>
  <si>
    <t xml:space="preserve"> $871,000</t>
  </si>
  <si>
    <t>Raymond Yu</t>
  </si>
  <si>
    <t>$871,000</t>
  </si>
  <si>
    <t>$880,000 - $950,000</t>
  </si>
  <si>
    <t>401/6 Railway Parade</t>
  </si>
  <si>
    <t>Dennis Tan</t>
  </si>
  <si>
    <t>Ray White Campbelltown</t>
  </si>
  <si>
    <t>$880,000</t>
  </si>
  <si>
    <t>$895,000</t>
  </si>
  <si>
    <t>110/105 Liverpool Road (Entry On Quandong Avenue)</t>
  </si>
  <si>
    <t>$900,000 - $990,000</t>
  </si>
  <si>
    <t>2C/26 Belmore Street</t>
  </si>
  <si>
    <t>Tom Xenakis &amp; Matthew Mezzapica</t>
  </si>
  <si>
    <t>LJ Hooker Strathfield</t>
  </si>
  <si>
    <t>$900,000</t>
  </si>
  <si>
    <t>$939,000</t>
  </si>
  <si>
    <t>106/9 Carilla Street</t>
  </si>
  <si>
    <t>David Shi &amp; Glen(Zhenwei) CHEN</t>
  </si>
  <si>
    <t>$1,000,000 - $1,100,000</t>
  </si>
  <si>
    <t>47/3 Railway Parade</t>
  </si>
  <si>
    <t>Adrian Galassi &amp; Fotios (Frank) Macras</t>
  </si>
  <si>
    <t>Richardson &amp; Wrench Strathfield</t>
  </si>
  <si>
    <t>$1,000,000</t>
  </si>
  <si>
    <t>$1,050,000</t>
  </si>
  <si>
    <t>256/1 Railway Parade</t>
  </si>
  <si>
    <t>Adrian Jian-Sheng Wu</t>
  </si>
  <si>
    <t>Wed 25 Jun, 6:15 PM</t>
  </si>
  <si>
    <t>$1,180,000  Inspection Saturday 10:00-10:30AM</t>
  </si>
  <si>
    <t>A3018/1-3 Belmore Street</t>
  </si>
  <si>
    <t>David He &amp; Angela Luo</t>
  </si>
  <si>
    <t>Laing+Simmons Campsie</t>
  </si>
  <si>
    <t>$1,180,000  Inspection Saturday 10:00</t>
  </si>
  <si>
    <t>1.25M</t>
  </si>
  <si>
    <t>2 Beds/15-19 Clarence  Street</t>
  </si>
  <si>
    <t>Wan Hao (michelle) Cai &amp; Haixia Qiao</t>
  </si>
  <si>
    <t>15 Clarence  Street</t>
  </si>
  <si>
    <t>$1.6m - $1.7m | Stunning Views</t>
  </si>
  <si>
    <t>1701/6 Railway Parade</t>
  </si>
  <si>
    <t>New price</t>
  </si>
  <si>
    <t>Adrian Galassi &amp; Lawrence Chong</t>
  </si>
  <si>
    <t>Tue 24 Jun, 5:00 PM</t>
  </si>
  <si>
    <t>$1.6m</t>
  </si>
  <si>
    <t xml:space="preserve"> $1,850,000 - $2,000,000</t>
  </si>
  <si>
    <t>28 Brighton Street</t>
  </si>
  <si>
    <t>$1,850,000</t>
  </si>
  <si>
    <t>Silent Auction Guide $2,000,000</t>
  </si>
  <si>
    <t>69A Stanley Street</t>
  </si>
  <si>
    <t>DF Johnson</t>
  </si>
  <si>
    <t>D F Johnson Real Estate</t>
  </si>
  <si>
    <t>Buyers Guide $2,500,000</t>
  </si>
  <si>
    <t>58 Coronation  Parade</t>
  </si>
  <si>
    <t>Karem Lakiss &amp; Jennifer Challita</t>
  </si>
  <si>
    <t>Mayfair Real Estate</t>
  </si>
  <si>
    <t>Auction, Guide $3,600,000</t>
  </si>
  <si>
    <t>43 Weldon Street</t>
  </si>
  <si>
    <t>Michael Ke Ma &amp; Nancy Ying Xiong</t>
  </si>
  <si>
    <t xml:space="preserve"> $3,700,000 - $3,800,000</t>
  </si>
  <si>
    <t>56 Nicholson Street</t>
  </si>
  <si>
    <t>Norman So &amp; Michael Ke Ma</t>
  </si>
  <si>
    <t>Thu 26 Jun, 6:00 PM</t>
  </si>
  <si>
    <t>$3,700,000</t>
  </si>
  <si>
    <t xml:space="preserve"> $4,180,000</t>
  </si>
  <si>
    <t>6 Princes Street</t>
  </si>
  <si>
    <t>$4,180,000</t>
  </si>
  <si>
    <t>Auction, Guide $4,650,000 | 2 Homes</t>
  </si>
  <si>
    <t>98-100 Wentworth Road</t>
  </si>
  <si>
    <t>Norman So &amp; James Min Woo Kang</t>
  </si>
  <si>
    <t>Thu 26 Jun, 5:00 PM</t>
  </si>
  <si>
    <t>Under Contract</t>
  </si>
  <si>
    <t>Unit 201/7 Wilga Street</t>
  </si>
  <si>
    <t>Australian Property Management Alliance</t>
  </si>
  <si>
    <t>Contract</t>
  </si>
  <si>
    <t>701/11-13 Burwood Road</t>
  </si>
  <si>
    <t>Vera Qiuyan Tu</t>
  </si>
  <si>
    <t>Contact Us To Visit The Display Room</t>
  </si>
  <si>
    <t>3 bed/180-186 Burwood Road</t>
  </si>
  <si>
    <t>Haixia Qiao &amp; Michelle Cai</t>
  </si>
  <si>
    <t>Lot 20/6 Mitchell Street</t>
  </si>
  <si>
    <t>Steven Chen &amp; William Wei</t>
  </si>
  <si>
    <t>Lot 15/6 Mitchell Street</t>
  </si>
  <si>
    <t>Lot 50/6 Mitchell Street</t>
  </si>
  <si>
    <t>Lot 1/6 Mitchell Street</t>
  </si>
  <si>
    <t>Please Contact Agent</t>
  </si>
  <si>
    <t>1803/7 Deane Street</t>
  </si>
  <si>
    <t>Danny Song Wang &amp; Domain Direct  Real Estate</t>
  </si>
  <si>
    <t>Nathan Ling &amp; Obsidian Projects</t>
  </si>
  <si>
    <t>Auction - 16th December</t>
  </si>
  <si>
    <t>10 Lea Street</t>
  </si>
  <si>
    <t>Paula Simoes &amp; Jason Simoes</t>
  </si>
  <si>
    <t>JT Allen Real Estate</t>
  </si>
  <si>
    <t>Deposit Taken!</t>
  </si>
  <si>
    <t>2 Boronia Avenue</t>
  </si>
  <si>
    <t>Matthew Nolan &amp; Suzanne Sulaiman</t>
  </si>
  <si>
    <t>Rich &amp; Oliva</t>
  </si>
  <si>
    <t>Property Type final</t>
  </si>
  <si>
    <t>Insights</t>
  </si>
  <si>
    <t>In which suburb most properties are sold?</t>
  </si>
  <si>
    <t>What property type are mostly sold?</t>
  </si>
  <si>
    <t>Based on suburb, whats my min and max house price?</t>
  </si>
  <si>
    <t>Which agency listed the property most / least?</t>
  </si>
  <si>
    <t>Which agent name listed the property most / least?</t>
  </si>
  <si>
    <t>NSW Housing Dashboard</t>
  </si>
  <si>
    <t>Insights related to property Listing</t>
  </si>
  <si>
    <t>Row Labels</t>
  </si>
  <si>
    <t>Grand Total</t>
  </si>
  <si>
    <t>Count of Address</t>
  </si>
  <si>
    <t>Properties Sold</t>
  </si>
  <si>
    <t>(blank)</t>
  </si>
  <si>
    <t>Property Listed</t>
  </si>
  <si>
    <t>Which agent name listed the most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</si>
</sst>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6"/>
      <color theme="1"/>
      <name val="Aptos Narrow"/>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1" fillId="0" borderId="0" xfId="0" applyFont="1"/>
    <xf numFmtId="0" fontId="0" fillId="2" borderId="0" xfId="0" applyFill="1"/>
    <xf numFmtId="0" fontId="0" fillId="2" borderId="0" xfId="0" applyFill="1" applyAlignment="1">
      <alignment horizontal="center"/>
    </xf>
    <xf numFmtId="0" fontId="2" fillId="2"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cellXfs>
  <cellStyles count="1">
    <cellStyle name="Normal" xfId="0" builtinId="0"/>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[NSW Housing Dashboard.xlsx]Sheet3!PivotTable3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
      </c:pivotFmt>
    </c:pivotFmts>
    <c:plotArea>
      <c:layout/>
      <c:pieChart>
        <c:varyColors val="1"/>
        <c:ser>
          <c:idx val="0"/>
          <c:order val="0"/>
          <c:tx>
            <c:strRef>
              <c:f>Sheet3!$B$12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8F66-4B2C-AD45-6CE155131DFC}"/>
              </c:ext>
            </c:extLst>
          </c:dPt>
          <c:dPt>
            <c:idx val="1"/>
            <c:bubble3D val="0"/>
            <c:spPr>
              <a:solidFill>
                <a:schemeClr val="accent2"/>
              </a:solidFill>
              <a:ln>
                <a:noFill/>
              </a:ln>
              <a:effectLst/>
            </c:spPr>
            <c:extLst>
              <c:ext xmlns:c16="http://schemas.microsoft.com/office/drawing/2014/chart" uri="{C3380CC4-5D6E-409C-BE32-E72D297353CC}">
                <c16:uniqueId val="{00000005-8F66-4B2C-AD45-6CE155131DFC}"/>
              </c:ext>
            </c:extLst>
          </c:dPt>
          <c:dPt>
            <c:idx val="2"/>
            <c:bubble3D val="0"/>
            <c:spPr>
              <a:solidFill>
                <a:schemeClr val="accent3"/>
              </a:solidFill>
              <a:ln>
                <a:noFill/>
              </a:ln>
              <a:effectLst/>
            </c:spPr>
            <c:extLst>
              <c:ext xmlns:c16="http://schemas.microsoft.com/office/drawing/2014/chart" uri="{C3380CC4-5D6E-409C-BE32-E72D297353CC}">
                <c16:uniqueId val="{00000004-8F66-4B2C-AD45-6CE155131DFC}"/>
              </c:ext>
            </c:extLst>
          </c:dPt>
          <c:dPt>
            <c:idx val="3"/>
            <c:bubble3D val="0"/>
            <c:spPr>
              <a:solidFill>
                <a:schemeClr val="accent4"/>
              </a:solidFill>
              <a:ln>
                <a:noFill/>
              </a:ln>
              <a:effectLst/>
            </c:spPr>
            <c:extLst>
              <c:ext xmlns:c16="http://schemas.microsoft.com/office/drawing/2014/chart" uri="{C3380CC4-5D6E-409C-BE32-E72D297353CC}">
                <c16:uniqueId val="{00000003-8F66-4B2C-AD45-6CE155131D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Sheet3!$A$13:$A$17</c:f>
              <c:strCache>
                <c:ptCount val="4"/>
                <c:pt idx="0">
                  <c:v>Auburn</c:v>
                </c:pt>
                <c:pt idx="1">
                  <c:v>Burwood</c:v>
                </c:pt>
                <c:pt idx="2">
                  <c:v>Croydon</c:v>
                </c:pt>
                <c:pt idx="3">
                  <c:v>Enfield</c:v>
                </c:pt>
              </c:strCache>
            </c:strRef>
          </c:cat>
          <c:val>
            <c:numRef>
              <c:f>Sheet3!$B$13:$B$17</c:f>
              <c:numCache>
                <c:formatCode>General</c:formatCode>
                <c:ptCount val="4"/>
                <c:pt idx="0">
                  <c:v>50</c:v>
                </c:pt>
                <c:pt idx="1">
                  <c:v>34</c:v>
                </c:pt>
                <c:pt idx="2">
                  <c:v>9</c:v>
                </c:pt>
                <c:pt idx="3">
                  <c:v>7</c:v>
                </c:pt>
              </c:numCache>
            </c:numRef>
          </c:val>
          <c:extLst>
            <c:ext xmlns:c16="http://schemas.microsoft.com/office/drawing/2014/chart" uri="{C3380CC4-5D6E-409C-BE32-E72D297353CC}">
              <c16:uniqueId val="{00000000-8F66-4B2C-AD45-6CE155131DF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624518810148737"/>
          <c:y val="0.3564002942538757"/>
          <c:w val="0.18708814523184603"/>
          <c:h val="0.43843137254901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[NSW Housing Dashboard.xlsx]Sheet3!PivotTable3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Sheet3!$B$12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9FE-465E-821C-92BF22181ED9}"/>
              </c:ext>
            </c:extLst>
          </c:dPt>
          <c:dPt>
            <c:idx val="1"/>
            <c:bubble3D val="0"/>
            <c:spPr>
              <a:solidFill>
                <a:schemeClr val="accent2"/>
              </a:solidFill>
              <a:ln>
                <a:noFill/>
              </a:ln>
              <a:effectLst/>
            </c:spPr>
            <c:extLst>
              <c:ext xmlns:c16="http://schemas.microsoft.com/office/drawing/2014/chart" uri="{C3380CC4-5D6E-409C-BE32-E72D297353CC}">
                <c16:uniqueId val="{00000003-79FE-465E-821C-92BF22181ED9}"/>
              </c:ext>
            </c:extLst>
          </c:dPt>
          <c:dPt>
            <c:idx val="2"/>
            <c:bubble3D val="0"/>
            <c:spPr>
              <a:solidFill>
                <a:schemeClr val="accent3"/>
              </a:solidFill>
              <a:ln>
                <a:noFill/>
              </a:ln>
              <a:effectLst/>
            </c:spPr>
            <c:extLst>
              <c:ext xmlns:c16="http://schemas.microsoft.com/office/drawing/2014/chart" uri="{C3380CC4-5D6E-409C-BE32-E72D297353CC}">
                <c16:uniqueId val="{00000005-79FE-465E-821C-92BF22181ED9}"/>
              </c:ext>
            </c:extLst>
          </c:dPt>
          <c:dPt>
            <c:idx val="3"/>
            <c:bubble3D val="0"/>
            <c:spPr>
              <a:solidFill>
                <a:schemeClr val="accent4"/>
              </a:solidFill>
              <a:ln>
                <a:noFill/>
              </a:ln>
              <a:effectLst/>
            </c:spPr>
            <c:extLst>
              <c:ext xmlns:c16="http://schemas.microsoft.com/office/drawing/2014/chart" uri="{C3380CC4-5D6E-409C-BE32-E72D297353CC}">
                <c16:uniqueId val="{00000007-79FE-465E-821C-92BF22181ED9}"/>
              </c:ext>
            </c:extLst>
          </c:dPt>
          <c:dLbls>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79FE-465E-821C-92BF22181ED9}"/>
                </c:ext>
              </c:extLst>
            </c:dLbl>
            <c:dLbl>
              <c:idx val="1"/>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79FE-465E-821C-92BF22181ED9}"/>
                </c:ext>
              </c:extLst>
            </c:dLbl>
            <c:dLbl>
              <c:idx val="2"/>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79FE-465E-821C-92BF22181ED9}"/>
                </c:ext>
              </c:extLst>
            </c:dLbl>
            <c:dLbl>
              <c:idx val="3"/>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7-79FE-465E-821C-92BF22181E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Sheet3!$A$13:$A$17</c:f>
              <c:strCache>
                <c:ptCount val="4"/>
                <c:pt idx="0">
                  <c:v>Auburn</c:v>
                </c:pt>
                <c:pt idx="1">
                  <c:v>Burwood</c:v>
                </c:pt>
                <c:pt idx="2">
                  <c:v>Croydon</c:v>
                </c:pt>
                <c:pt idx="3">
                  <c:v>Enfield</c:v>
                </c:pt>
              </c:strCache>
            </c:strRef>
          </c:cat>
          <c:val>
            <c:numRef>
              <c:f>Sheet3!$B$13:$B$17</c:f>
              <c:numCache>
                <c:formatCode>General</c:formatCode>
                <c:ptCount val="4"/>
                <c:pt idx="0">
                  <c:v>50</c:v>
                </c:pt>
                <c:pt idx="1">
                  <c:v>34</c:v>
                </c:pt>
                <c:pt idx="2">
                  <c:v>9</c:v>
                </c:pt>
                <c:pt idx="3">
                  <c:v>7</c:v>
                </c:pt>
              </c:numCache>
            </c:numRef>
          </c:val>
          <c:extLst>
            <c:ext xmlns:c16="http://schemas.microsoft.com/office/drawing/2014/chart" uri="{C3380CC4-5D6E-409C-BE32-E72D297353CC}">
              <c16:uniqueId val="{00000008-79FE-465E-821C-92BF22181E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624518810148737"/>
          <c:y val="0.3564002942538757"/>
          <c:w val="0.18708814523184603"/>
          <c:h val="0.43843137254901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600075</xdr:colOff>
      <xdr:row>12</xdr:row>
      <xdr:rowOff>66675</xdr:rowOff>
    </xdr:from>
    <xdr:to>
      <xdr:col>11</xdr:col>
      <xdr:colOff>588645</xdr:colOff>
      <xdr:row>26</xdr:row>
      <xdr:rowOff>114300</xdr:rowOff>
    </xdr:to>
    <mc:AlternateContent xmlns:mc="http://schemas.openxmlformats.org/markup-compatibility/2006">
      <mc:Choice xmlns:a14="http://schemas.microsoft.com/office/drawing/2010/main" Requires="a14">
        <xdr:graphicFrame macro="">
          <xdr:nvGraphicFramePr>
            <xdr:cNvPr id="2" name="Suburb">
              <a:extLst>
                <a:ext uri="{FF2B5EF4-FFF2-40B4-BE49-F238E27FC236}">
                  <a16:creationId xmlns:a16="http://schemas.microsoft.com/office/drawing/2014/main" id="{B2107070-B622-4695-B68A-D9238BCFA539}"/>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dr:sp macro="" textlink="">
          <xdr:nvSpPr>
            <xdr:cNvPr id="0" name=""/>
            <xdr:cNvSpPr>
              <a:spLocks noTextEdit="1"/>
            </xdr:cNvSpPr>
          </xdr:nvSpPr>
          <xdr:spPr>
            <a:xfrm>
              <a:off x="8056245" y="2236470"/>
              <a:ext cx="1823085" cy="25831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124777</xdr:colOff>
      <xdr:row>5</xdr:row>
      <xdr:rowOff>172402</xdr:rowOff>
    </xdr:from>
    <xdr:to>
      <xdr:col>10</xdr:col>
      <xdr:colOff>429577</xdr:colOff>
      <xdr:row>21</xdr:row>
      <xdr:rowOff>27622</xdr:rowOff>
    </xdr:to>
    <xdr:graphicFrame macro="">
      <xdr:nvGraphicFramePr>
        <xdr:cNvPr id="4" name="Chart 3">
          <a:extLst>
            <a:ext uri="{FF2B5EF4-FFF2-40B4-BE49-F238E27FC236}">
              <a16:creationId xmlns:a16="http://schemas.microsoft.com/office/drawing/2014/main" id="{D24972A7-688F-1D7D-1CC9-39441AD98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xdr:colOff>
      <xdr:row>2</xdr:row>
      <xdr:rowOff>15240</xdr:rowOff>
    </xdr:from>
    <xdr:to>
      <xdr:col>9</xdr:col>
      <xdr:colOff>440055</xdr:colOff>
      <xdr:row>7</xdr:row>
      <xdr:rowOff>87630</xdr:rowOff>
    </xdr:to>
    <xdr:grpSp>
      <xdr:nvGrpSpPr>
        <xdr:cNvPr id="13" name="Group 12">
          <a:extLst>
            <a:ext uri="{FF2B5EF4-FFF2-40B4-BE49-F238E27FC236}">
              <a16:creationId xmlns:a16="http://schemas.microsoft.com/office/drawing/2014/main" id="{95BD74E8-9BFF-2F03-DBE0-5D951FC3A3AA}"/>
            </a:ext>
          </a:extLst>
        </xdr:cNvPr>
        <xdr:cNvGrpSpPr/>
      </xdr:nvGrpSpPr>
      <xdr:grpSpPr>
        <a:xfrm>
          <a:off x="5692140" y="381000"/>
          <a:ext cx="2811780" cy="1091565"/>
          <a:chOff x="3992880" y="377190"/>
          <a:chExt cx="2257425" cy="1091565"/>
        </a:xfrm>
      </xdr:grpSpPr>
      <xdr:sp macro="" textlink="">
        <xdr:nvSpPr>
          <xdr:cNvPr id="2" name="Rectangle: Rounded Corners 1">
            <a:extLst>
              <a:ext uri="{FF2B5EF4-FFF2-40B4-BE49-F238E27FC236}">
                <a16:creationId xmlns:a16="http://schemas.microsoft.com/office/drawing/2014/main" id="{F0554B1E-7C00-5A68-99EC-3B15A5E4B7FE}"/>
              </a:ext>
            </a:extLst>
          </xdr:cNvPr>
          <xdr:cNvSpPr/>
        </xdr:nvSpPr>
        <xdr:spPr>
          <a:xfrm>
            <a:off x="3992880" y="377190"/>
            <a:ext cx="2247900" cy="109156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 name="Rectangle: Single Corner Rounded 3">
            <a:extLst>
              <a:ext uri="{FF2B5EF4-FFF2-40B4-BE49-F238E27FC236}">
                <a16:creationId xmlns:a16="http://schemas.microsoft.com/office/drawing/2014/main" id="{1144B5B6-5331-DFBB-BC0D-9EFD6DAB85CC}"/>
              </a:ext>
            </a:extLst>
          </xdr:cNvPr>
          <xdr:cNvSpPr/>
        </xdr:nvSpPr>
        <xdr:spPr>
          <a:xfrm>
            <a:off x="4265296" y="377190"/>
            <a:ext cx="1985009" cy="1080135"/>
          </a:xfrm>
          <a:prstGeom prst="round1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AU" sz="1100"/>
          </a:p>
        </xdr:txBody>
      </xdr:sp>
    </xdr:grpSp>
    <xdr:clientData/>
  </xdr:twoCellAnchor>
  <xdr:twoCellAnchor>
    <xdr:from>
      <xdr:col>7</xdr:col>
      <xdr:colOff>219075</xdr:colOff>
      <xdr:row>3</xdr:row>
      <xdr:rowOff>19050</xdr:rowOff>
    </xdr:from>
    <xdr:to>
      <xdr:col>7</xdr:col>
      <xdr:colOff>219075</xdr:colOff>
      <xdr:row>6</xdr:row>
      <xdr:rowOff>85725</xdr:rowOff>
    </xdr:to>
    <xdr:cxnSp macro="">
      <xdr:nvCxnSpPr>
        <xdr:cNvPr id="6" name="Straight Connector 5">
          <a:extLst>
            <a:ext uri="{FF2B5EF4-FFF2-40B4-BE49-F238E27FC236}">
              <a16:creationId xmlns:a16="http://schemas.microsoft.com/office/drawing/2014/main" id="{40D80668-EE6A-B711-29D5-7DDBBC7BC06C}"/>
            </a:ext>
          </a:extLst>
        </xdr:cNvPr>
        <xdr:cNvCxnSpPr/>
      </xdr:nvCxnSpPr>
      <xdr:spPr>
        <a:xfrm>
          <a:off x="4810125" y="561975"/>
          <a:ext cx="0" cy="6953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6</xdr:col>
      <xdr:colOff>226694</xdr:colOff>
      <xdr:row>3</xdr:row>
      <xdr:rowOff>19052</xdr:rowOff>
    </xdr:from>
    <xdr:to>
      <xdr:col>7</xdr:col>
      <xdr:colOff>251459</xdr:colOff>
      <xdr:row>6</xdr:row>
      <xdr:rowOff>19050</xdr:rowOff>
    </xdr:to>
    <xdr:pic>
      <xdr:nvPicPr>
        <xdr:cNvPr id="8" name="Graphic 7" descr="House outline">
          <a:extLst>
            <a:ext uri="{FF2B5EF4-FFF2-40B4-BE49-F238E27FC236}">
              <a16:creationId xmlns:a16="http://schemas.microsoft.com/office/drawing/2014/main" id="{9963247A-7771-0551-34C6-373B9785637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08144" y="561977"/>
          <a:ext cx="643890" cy="621028"/>
        </a:xfrm>
        <a:prstGeom prst="rect">
          <a:avLst/>
        </a:prstGeom>
      </xdr:spPr>
    </xdr:pic>
    <xdr:clientData/>
  </xdr:twoCellAnchor>
  <xdr:twoCellAnchor>
    <xdr:from>
      <xdr:col>7</xdr:col>
      <xdr:colOff>281940</xdr:colOff>
      <xdr:row>5</xdr:row>
      <xdr:rowOff>20955</xdr:rowOff>
    </xdr:from>
    <xdr:to>
      <xdr:col>9</xdr:col>
      <xdr:colOff>278130</xdr:colOff>
      <xdr:row>6</xdr:row>
      <xdr:rowOff>135255</xdr:rowOff>
    </xdr:to>
    <xdr:sp macro="" textlink="">
      <xdr:nvSpPr>
        <xdr:cNvPr id="9" name="TextBox 8">
          <a:extLst>
            <a:ext uri="{FF2B5EF4-FFF2-40B4-BE49-F238E27FC236}">
              <a16:creationId xmlns:a16="http://schemas.microsoft.com/office/drawing/2014/main" id="{5F6CDDFC-C73F-1F46-0431-F5E26F5067FB}"/>
            </a:ext>
          </a:extLst>
        </xdr:cNvPr>
        <xdr:cNvSpPr txBox="1"/>
      </xdr:nvSpPr>
      <xdr:spPr>
        <a:xfrm>
          <a:off x="4872990" y="1011555"/>
          <a:ext cx="1215390"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a:t>Properties Listed</a:t>
          </a:r>
        </a:p>
      </xdr:txBody>
    </xdr:sp>
    <xdr:clientData/>
  </xdr:twoCellAnchor>
  <xdr:twoCellAnchor>
    <xdr:from>
      <xdr:col>7</xdr:col>
      <xdr:colOff>542925</xdr:colOff>
      <xdr:row>3</xdr:row>
      <xdr:rowOff>123825</xdr:rowOff>
    </xdr:from>
    <xdr:to>
      <xdr:col>8</xdr:col>
      <xdr:colOff>561975</xdr:colOff>
      <xdr:row>4</xdr:row>
      <xdr:rowOff>142875</xdr:rowOff>
    </xdr:to>
    <xdr:sp macro="" textlink="Sheet3!B8">
      <xdr:nvSpPr>
        <xdr:cNvPr id="12" name="TextBox 11">
          <a:extLst>
            <a:ext uri="{FF2B5EF4-FFF2-40B4-BE49-F238E27FC236}">
              <a16:creationId xmlns:a16="http://schemas.microsoft.com/office/drawing/2014/main" id="{AC8CCDC7-BBE3-13F3-6F12-5F1DABE719CB}"/>
            </a:ext>
          </a:extLst>
        </xdr:cNvPr>
        <xdr:cNvSpPr txBox="1"/>
      </xdr:nvSpPr>
      <xdr:spPr>
        <a:xfrm>
          <a:off x="5133975" y="666750"/>
          <a:ext cx="6286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1D0419-6A36-4E6C-8FD6-978C85550D09}" type="TxLink">
            <a:rPr lang="en-US" sz="1800" b="1" i="0" u="none" strike="noStrike">
              <a:solidFill>
                <a:srgbClr val="000000"/>
              </a:solidFill>
              <a:latin typeface="Aptos Narrow"/>
            </a:rPr>
            <a:t>100</a:t>
          </a:fld>
          <a:endParaRPr lang="en-AU" sz="1800" b="1"/>
        </a:p>
      </xdr:txBody>
    </xdr:sp>
    <xdr:clientData/>
  </xdr:twoCellAnchor>
  <xdr:twoCellAnchor>
    <xdr:from>
      <xdr:col>10</xdr:col>
      <xdr:colOff>177165</xdr:colOff>
      <xdr:row>1</xdr:row>
      <xdr:rowOff>173355</xdr:rowOff>
    </xdr:from>
    <xdr:to>
      <xdr:col>13</xdr:col>
      <xdr:colOff>600075</xdr:colOff>
      <xdr:row>7</xdr:row>
      <xdr:rowOff>62865</xdr:rowOff>
    </xdr:to>
    <xdr:grpSp>
      <xdr:nvGrpSpPr>
        <xdr:cNvPr id="14" name="Group 13">
          <a:extLst>
            <a:ext uri="{FF2B5EF4-FFF2-40B4-BE49-F238E27FC236}">
              <a16:creationId xmlns:a16="http://schemas.microsoft.com/office/drawing/2014/main" id="{3CFF4238-BB5C-42FD-8C18-F59679099EC9}"/>
            </a:ext>
          </a:extLst>
        </xdr:cNvPr>
        <xdr:cNvGrpSpPr/>
      </xdr:nvGrpSpPr>
      <xdr:grpSpPr>
        <a:xfrm>
          <a:off x="9460230" y="350520"/>
          <a:ext cx="2987040" cy="1089660"/>
          <a:chOff x="3992880" y="377190"/>
          <a:chExt cx="2257425" cy="1091565"/>
        </a:xfrm>
      </xdr:grpSpPr>
      <xdr:sp macro="" textlink="">
        <xdr:nvSpPr>
          <xdr:cNvPr id="15" name="Rectangle: Rounded Corners 14">
            <a:extLst>
              <a:ext uri="{FF2B5EF4-FFF2-40B4-BE49-F238E27FC236}">
                <a16:creationId xmlns:a16="http://schemas.microsoft.com/office/drawing/2014/main" id="{248C3823-34BB-6FE8-3BA0-3AFF864ADEBE}"/>
              </a:ext>
            </a:extLst>
          </xdr:cNvPr>
          <xdr:cNvSpPr/>
        </xdr:nvSpPr>
        <xdr:spPr>
          <a:xfrm>
            <a:off x="3992880" y="377190"/>
            <a:ext cx="2247900" cy="109156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6" name="Rectangle: Single Corner Rounded 15">
            <a:extLst>
              <a:ext uri="{FF2B5EF4-FFF2-40B4-BE49-F238E27FC236}">
                <a16:creationId xmlns:a16="http://schemas.microsoft.com/office/drawing/2014/main" id="{09ED0FC7-2027-3A10-ACCC-18534FE64D09}"/>
              </a:ext>
            </a:extLst>
          </xdr:cNvPr>
          <xdr:cNvSpPr/>
        </xdr:nvSpPr>
        <xdr:spPr>
          <a:xfrm>
            <a:off x="4265296" y="377190"/>
            <a:ext cx="1985009" cy="1080135"/>
          </a:xfrm>
          <a:prstGeom prst="round1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AU" sz="1100"/>
          </a:p>
        </xdr:txBody>
      </xdr:sp>
    </xdr:grpSp>
    <xdr:clientData/>
  </xdr:twoCellAnchor>
  <xdr:twoCellAnchor>
    <xdr:from>
      <xdr:col>14</xdr:col>
      <xdr:colOff>249555</xdr:colOff>
      <xdr:row>1</xdr:row>
      <xdr:rowOff>179070</xdr:rowOff>
    </xdr:from>
    <xdr:to>
      <xdr:col>18</xdr:col>
      <xdr:colOff>62865</xdr:colOff>
      <xdr:row>7</xdr:row>
      <xdr:rowOff>68580</xdr:rowOff>
    </xdr:to>
    <xdr:grpSp>
      <xdr:nvGrpSpPr>
        <xdr:cNvPr id="19" name="Group 18">
          <a:extLst>
            <a:ext uri="{FF2B5EF4-FFF2-40B4-BE49-F238E27FC236}">
              <a16:creationId xmlns:a16="http://schemas.microsoft.com/office/drawing/2014/main" id="{0F58FDCF-75F5-402F-B441-48CD44F8716E}"/>
            </a:ext>
          </a:extLst>
        </xdr:cNvPr>
        <xdr:cNvGrpSpPr/>
      </xdr:nvGrpSpPr>
      <xdr:grpSpPr>
        <a:xfrm>
          <a:off x="13323570" y="358140"/>
          <a:ext cx="2251710" cy="1089660"/>
          <a:chOff x="3992880" y="377190"/>
          <a:chExt cx="2257425" cy="1091565"/>
        </a:xfrm>
      </xdr:grpSpPr>
      <xdr:sp macro="" textlink="">
        <xdr:nvSpPr>
          <xdr:cNvPr id="20" name="Rectangle: Rounded Corners 19">
            <a:extLst>
              <a:ext uri="{FF2B5EF4-FFF2-40B4-BE49-F238E27FC236}">
                <a16:creationId xmlns:a16="http://schemas.microsoft.com/office/drawing/2014/main" id="{EAB51ABA-25E8-A021-4095-33C2F1D5969F}"/>
              </a:ext>
            </a:extLst>
          </xdr:cNvPr>
          <xdr:cNvSpPr/>
        </xdr:nvSpPr>
        <xdr:spPr>
          <a:xfrm>
            <a:off x="3992880" y="377190"/>
            <a:ext cx="2247900" cy="109156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1" name="Rectangle: Single Corner Rounded 20">
            <a:extLst>
              <a:ext uri="{FF2B5EF4-FFF2-40B4-BE49-F238E27FC236}">
                <a16:creationId xmlns:a16="http://schemas.microsoft.com/office/drawing/2014/main" id="{2654E26A-F031-2AAC-185A-280C8752B7D4}"/>
              </a:ext>
            </a:extLst>
          </xdr:cNvPr>
          <xdr:cNvSpPr/>
        </xdr:nvSpPr>
        <xdr:spPr>
          <a:xfrm>
            <a:off x="4265296" y="377190"/>
            <a:ext cx="1985009" cy="1080135"/>
          </a:xfrm>
          <a:prstGeom prst="round1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AU" sz="1100"/>
          </a:p>
        </xdr:txBody>
      </xdr:sp>
    </xdr:grpSp>
    <xdr:clientData/>
  </xdr:twoCellAnchor>
  <xdr:twoCellAnchor>
    <xdr:from>
      <xdr:col>18</xdr:col>
      <xdr:colOff>262890</xdr:colOff>
      <xdr:row>1</xdr:row>
      <xdr:rowOff>171450</xdr:rowOff>
    </xdr:from>
    <xdr:to>
      <xdr:col>22</xdr:col>
      <xdr:colOff>74295</xdr:colOff>
      <xdr:row>7</xdr:row>
      <xdr:rowOff>62865</xdr:rowOff>
    </xdr:to>
    <xdr:grpSp>
      <xdr:nvGrpSpPr>
        <xdr:cNvPr id="22" name="Group 21">
          <a:extLst>
            <a:ext uri="{FF2B5EF4-FFF2-40B4-BE49-F238E27FC236}">
              <a16:creationId xmlns:a16="http://schemas.microsoft.com/office/drawing/2014/main" id="{6D40ED90-2E6E-438B-A9C5-6DF3F2398C85}"/>
            </a:ext>
          </a:extLst>
        </xdr:cNvPr>
        <xdr:cNvGrpSpPr/>
      </xdr:nvGrpSpPr>
      <xdr:grpSpPr>
        <a:xfrm>
          <a:off x="15779115" y="348615"/>
          <a:ext cx="2249805" cy="1091565"/>
          <a:chOff x="3992880" y="377190"/>
          <a:chExt cx="2257425" cy="1091565"/>
        </a:xfrm>
      </xdr:grpSpPr>
      <xdr:sp macro="" textlink="">
        <xdr:nvSpPr>
          <xdr:cNvPr id="23" name="Rectangle: Rounded Corners 22">
            <a:extLst>
              <a:ext uri="{FF2B5EF4-FFF2-40B4-BE49-F238E27FC236}">
                <a16:creationId xmlns:a16="http://schemas.microsoft.com/office/drawing/2014/main" id="{2D137223-E8BA-1AA7-95EA-BD79EE9B8083}"/>
              </a:ext>
            </a:extLst>
          </xdr:cNvPr>
          <xdr:cNvSpPr/>
        </xdr:nvSpPr>
        <xdr:spPr>
          <a:xfrm>
            <a:off x="3992880" y="377190"/>
            <a:ext cx="2247900" cy="109156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4" name="Rectangle: Single Corner Rounded 23">
            <a:extLst>
              <a:ext uri="{FF2B5EF4-FFF2-40B4-BE49-F238E27FC236}">
                <a16:creationId xmlns:a16="http://schemas.microsoft.com/office/drawing/2014/main" id="{0C693A45-5126-48DC-2703-195703087A87}"/>
              </a:ext>
            </a:extLst>
          </xdr:cNvPr>
          <xdr:cNvSpPr/>
        </xdr:nvSpPr>
        <xdr:spPr>
          <a:xfrm>
            <a:off x="4265296" y="377190"/>
            <a:ext cx="1985009" cy="1080135"/>
          </a:xfrm>
          <a:prstGeom prst="round1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AU" sz="1100"/>
          </a:p>
        </xdr:txBody>
      </xdr:sp>
    </xdr:grpSp>
    <xdr:clientData/>
  </xdr:twoCellAnchor>
  <xdr:twoCellAnchor>
    <xdr:from>
      <xdr:col>11</xdr:col>
      <xdr:colOff>331470</xdr:colOff>
      <xdr:row>3</xdr:row>
      <xdr:rowOff>15240</xdr:rowOff>
    </xdr:from>
    <xdr:to>
      <xdr:col>11</xdr:col>
      <xdr:colOff>331470</xdr:colOff>
      <xdr:row>6</xdr:row>
      <xdr:rowOff>95250</xdr:rowOff>
    </xdr:to>
    <xdr:cxnSp macro="">
      <xdr:nvCxnSpPr>
        <xdr:cNvPr id="25" name="Straight Connector 24">
          <a:extLst>
            <a:ext uri="{FF2B5EF4-FFF2-40B4-BE49-F238E27FC236}">
              <a16:creationId xmlns:a16="http://schemas.microsoft.com/office/drawing/2014/main" id="{707CF85C-F785-4A65-B46D-68F8F8FA1320}"/>
            </a:ext>
          </a:extLst>
        </xdr:cNvPr>
        <xdr:cNvCxnSpPr/>
      </xdr:nvCxnSpPr>
      <xdr:spPr>
        <a:xfrm>
          <a:off x="7360920" y="558165"/>
          <a:ext cx="0" cy="70866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472440</xdr:colOff>
      <xdr:row>3</xdr:row>
      <xdr:rowOff>0</xdr:rowOff>
    </xdr:from>
    <xdr:to>
      <xdr:col>15</xdr:col>
      <xdr:colOff>472440</xdr:colOff>
      <xdr:row>6</xdr:row>
      <xdr:rowOff>72390</xdr:rowOff>
    </xdr:to>
    <xdr:cxnSp macro="">
      <xdr:nvCxnSpPr>
        <xdr:cNvPr id="26" name="Straight Connector 25">
          <a:extLst>
            <a:ext uri="{FF2B5EF4-FFF2-40B4-BE49-F238E27FC236}">
              <a16:creationId xmlns:a16="http://schemas.microsoft.com/office/drawing/2014/main" id="{398B348E-BB15-4C0C-B9C6-A70FD0DC282E}"/>
            </a:ext>
          </a:extLst>
        </xdr:cNvPr>
        <xdr:cNvCxnSpPr/>
      </xdr:nvCxnSpPr>
      <xdr:spPr>
        <a:xfrm>
          <a:off x="9940290" y="542925"/>
          <a:ext cx="0" cy="70104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19</xdr:col>
      <xdr:colOff>438150</xdr:colOff>
      <xdr:row>2</xdr:row>
      <xdr:rowOff>152400</xdr:rowOff>
    </xdr:from>
    <xdr:to>
      <xdr:col>19</xdr:col>
      <xdr:colOff>438150</xdr:colOff>
      <xdr:row>6</xdr:row>
      <xdr:rowOff>43815</xdr:rowOff>
    </xdr:to>
    <xdr:cxnSp macro="">
      <xdr:nvCxnSpPr>
        <xdr:cNvPr id="27" name="Straight Connector 26">
          <a:extLst>
            <a:ext uri="{FF2B5EF4-FFF2-40B4-BE49-F238E27FC236}">
              <a16:creationId xmlns:a16="http://schemas.microsoft.com/office/drawing/2014/main" id="{B1DEFC0E-3F3A-48C0-B10A-32038B7EB412}"/>
            </a:ext>
          </a:extLst>
        </xdr:cNvPr>
        <xdr:cNvCxnSpPr/>
      </xdr:nvCxnSpPr>
      <xdr:spPr>
        <a:xfrm>
          <a:off x="12344400" y="514350"/>
          <a:ext cx="0" cy="70104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381000</xdr:colOff>
      <xdr:row>5</xdr:row>
      <xdr:rowOff>24765</xdr:rowOff>
    </xdr:from>
    <xdr:to>
      <xdr:col>13</xdr:col>
      <xdr:colOff>457200</xdr:colOff>
      <xdr:row>7</xdr:row>
      <xdr:rowOff>15240</xdr:rowOff>
    </xdr:to>
    <xdr:sp macro="" textlink="">
      <xdr:nvSpPr>
        <xdr:cNvPr id="28" name="TextBox 27">
          <a:extLst>
            <a:ext uri="{FF2B5EF4-FFF2-40B4-BE49-F238E27FC236}">
              <a16:creationId xmlns:a16="http://schemas.microsoft.com/office/drawing/2014/main" id="{ED75C6E5-55FD-2D9E-F32B-7283BA9571D1}"/>
            </a:ext>
          </a:extLst>
        </xdr:cNvPr>
        <xdr:cNvSpPr txBox="1"/>
      </xdr:nvSpPr>
      <xdr:spPr>
        <a:xfrm>
          <a:off x="7410450" y="1015365"/>
          <a:ext cx="12954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Median House Price</a:t>
          </a:r>
        </a:p>
      </xdr:txBody>
    </xdr:sp>
    <xdr:clientData/>
  </xdr:twoCellAnchor>
  <xdr:twoCellAnchor>
    <xdr:from>
      <xdr:col>11</xdr:col>
      <xdr:colOff>381000</xdr:colOff>
      <xdr:row>5</xdr:row>
      <xdr:rowOff>20955</xdr:rowOff>
    </xdr:from>
    <xdr:to>
      <xdr:col>13</xdr:col>
      <xdr:colOff>457200</xdr:colOff>
      <xdr:row>6</xdr:row>
      <xdr:rowOff>152400</xdr:rowOff>
    </xdr:to>
    <xdr:sp macro="" textlink="">
      <xdr:nvSpPr>
        <xdr:cNvPr id="29" name="TextBox 28">
          <a:extLst>
            <a:ext uri="{FF2B5EF4-FFF2-40B4-BE49-F238E27FC236}">
              <a16:creationId xmlns:a16="http://schemas.microsoft.com/office/drawing/2014/main" id="{0FD9EED9-8BFE-438A-B527-8A4A56FD5F7F}"/>
            </a:ext>
          </a:extLst>
        </xdr:cNvPr>
        <xdr:cNvSpPr txBox="1"/>
      </xdr:nvSpPr>
      <xdr:spPr>
        <a:xfrm>
          <a:off x="7410450" y="1011555"/>
          <a:ext cx="129540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Median House Price</a:t>
          </a:r>
        </a:p>
      </xdr:txBody>
    </xdr:sp>
    <xdr:clientData/>
  </xdr:twoCellAnchor>
  <xdr:twoCellAnchor>
    <xdr:from>
      <xdr:col>15</xdr:col>
      <xdr:colOff>590550</xdr:colOff>
      <xdr:row>4</xdr:row>
      <xdr:rowOff>173355</xdr:rowOff>
    </xdr:from>
    <xdr:to>
      <xdr:col>17</xdr:col>
      <xdr:colOff>571500</xdr:colOff>
      <xdr:row>7</xdr:row>
      <xdr:rowOff>0</xdr:rowOff>
    </xdr:to>
    <xdr:sp macro="" textlink="">
      <xdr:nvSpPr>
        <xdr:cNvPr id="30" name="TextBox 29">
          <a:extLst>
            <a:ext uri="{FF2B5EF4-FFF2-40B4-BE49-F238E27FC236}">
              <a16:creationId xmlns:a16="http://schemas.microsoft.com/office/drawing/2014/main" id="{5C2D4EFA-B40F-4E2A-9534-AC231297810C}"/>
            </a:ext>
          </a:extLst>
        </xdr:cNvPr>
        <xdr:cNvSpPr txBox="1"/>
      </xdr:nvSpPr>
      <xdr:spPr>
        <a:xfrm>
          <a:off x="10058400" y="982980"/>
          <a:ext cx="1200150" cy="398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Total Apartment Listed</a:t>
          </a:r>
        </a:p>
      </xdr:txBody>
    </xdr:sp>
    <xdr:clientData/>
  </xdr:twoCellAnchor>
  <xdr:twoCellAnchor>
    <xdr:from>
      <xdr:col>19</xdr:col>
      <xdr:colOff>579120</xdr:colOff>
      <xdr:row>4</xdr:row>
      <xdr:rowOff>93345</xdr:rowOff>
    </xdr:from>
    <xdr:to>
      <xdr:col>22</xdr:col>
      <xdr:colOff>45720</xdr:colOff>
      <xdr:row>6</xdr:row>
      <xdr:rowOff>133350</xdr:rowOff>
    </xdr:to>
    <xdr:sp macro="" textlink="">
      <xdr:nvSpPr>
        <xdr:cNvPr id="31" name="TextBox 30">
          <a:extLst>
            <a:ext uri="{FF2B5EF4-FFF2-40B4-BE49-F238E27FC236}">
              <a16:creationId xmlns:a16="http://schemas.microsoft.com/office/drawing/2014/main" id="{3E670F4F-38F3-441A-884F-E3D02FD1A671}"/>
            </a:ext>
          </a:extLst>
        </xdr:cNvPr>
        <xdr:cNvSpPr txBox="1"/>
      </xdr:nvSpPr>
      <xdr:spPr>
        <a:xfrm>
          <a:off x="12485370" y="902970"/>
          <a:ext cx="1295400" cy="4019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Total House Listed</a:t>
          </a:r>
        </a:p>
      </xdr:txBody>
    </xdr:sp>
    <xdr:clientData/>
  </xdr:twoCellAnchor>
  <xdr:twoCellAnchor editAs="oneCell">
    <xdr:from>
      <xdr:col>0</xdr:col>
      <xdr:colOff>106680</xdr:colOff>
      <xdr:row>8</xdr:row>
      <xdr:rowOff>85725</xdr:rowOff>
    </xdr:from>
    <xdr:to>
      <xdr:col>3</xdr:col>
      <xdr:colOff>93345</xdr:colOff>
      <xdr:row>22</xdr:row>
      <xdr:rowOff>131445</xdr:rowOff>
    </xdr:to>
    <mc:AlternateContent xmlns:mc="http://schemas.openxmlformats.org/markup-compatibility/2006">
      <mc:Choice xmlns:a14="http://schemas.microsoft.com/office/drawing/2010/main" Requires="a14">
        <xdr:graphicFrame macro="">
          <xdr:nvGraphicFramePr>
            <xdr:cNvPr id="32" name="Suburb 1">
              <a:extLst>
                <a:ext uri="{FF2B5EF4-FFF2-40B4-BE49-F238E27FC236}">
                  <a16:creationId xmlns:a16="http://schemas.microsoft.com/office/drawing/2014/main" id="{C8403206-54A6-4D07-AD89-ED1D73DAA81F}"/>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dr:sp macro="" textlink="">
          <xdr:nvSpPr>
            <xdr:cNvPr id="0" name=""/>
            <xdr:cNvSpPr>
              <a:spLocks noTextEdit="1"/>
            </xdr:cNvSpPr>
          </xdr:nvSpPr>
          <xdr:spPr>
            <a:xfrm>
              <a:off x="104775" y="1649730"/>
              <a:ext cx="1821180" cy="2581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548640</xdr:colOff>
      <xdr:row>11</xdr:row>
      <xdr:rowOff>59055</xdr:rowOff>
    </xdr:from>
    <xdr:to>
      <xdr:col>6</xdr:col>
      <xdr:colOff>361950</xdr:colOff>
      <xdr:row>26</xdr:row>
      <xdr:rowOff>97155</xdr:rowOff>
    </xdr:to>
    <xdr:graphicFrame macro="">
      <xdr:nvGraphicFramePr>
        <xdr:cNvPr id="33" name="Chart 32">
          <a:extLst>
            <a:ext uri="{FF2B5EF4-FFF2-40B4-BE49-F238E27FC236}">
              <a16:creationId xmlns:a16="http://schemas.microsoft.com/office/drawing/2014/main" id="{43C40BF0-83EB-4EF9-8330-5C6AB7E41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C" refreshedDate="45831.904536226852" createdVersion="8" refreshedVersion="8" minRefreshableVersion="3" recordCount="100" xr:uid="{A6B53B01-D45E-474A-8B8F-9D9AA0CD35A9}">
  <cacheSource type="worksheet">
    <worksheetSource name="Combined_Dataset"/>
  </cacheSource>
  <cacheFields count="16">
    <cacheField name="Price" numFmtId="0">
      <sharedItems/>
    </cacheField>
    <cacheField name="Address" numFmtId="0">
      <sharedItems/>
    </cacheField>
    <cacheField name="Suburb" numFmtId="0">
      <sharedItems count="4">
        <s v="Burwood"/>
        <s v="Croydon"/>
        <s v="Enfield"/>
        <s v="Auburn"/>
      </sharedItems>
    </cacheField>
    <cacheField name="Postcode" numFmtId="0">
      <sharedItems containsSemiMixedTypes="0" containsString="0" containsNumber="1" containsInteger="1" minValue="2132" maxValue="2144"/>
    </cacheField>
    <cacheField name="Property Type" numFmtId="0">
      <sharedItems/>
    </cacheField>
    <cacheField name="House Condition" numFmtId="0">
      <sharedItems/>
    </cacheField>
    <cacheField name="Bedroom" numFmtId="0">
      <sharedItems containsSemiMixedTypes="0" containsString="0" containsNumber="1" containsInteger="1" minValue="1" maxValue="7"/>
    </cacheField>
    <cacheField name="Bathroom" numFmtId="0">
      <sharedItems containsSemiMixedTypes="0" containsString="0" containsNumber="1" containsInteger="1" minValue="1" maxValue="5"/>
    </cacheField>
    <cacheField name="State" numFmtId="0">
      <sharedItems/>
    </cacheField>
    <cacheField name="Agent Name" numFmtId="0">
      <sharedItems containsBlank="1"/>
    </cacheField>
    <cacheField name="Car Park" numFmtId="0">
      <sharedItems containsString="0" containsBlank="1" containsNumber="1" containsInteger="1" minValue="0" maxValue="4"/>
    </cacheField>
    <cacheField name="Agency Name" numFmtId="0">
      <sharedItems containsBlank="1" count="49">
        <s v="Raine &amp; Horne Burwood"/>
        <s v="Richard Matthews Real Estate"/>
        <s v="Ray White Zoom Group"/>
        <s v="Leader Properties Real Estate"/>
        <s v="The Onsite Manager"/>
        <s v="Belle Property Ashfield"/>
        <s v="LJ Hooker Burwood"/>
        <s v="Belle Property Strathfield"/>
        <s v="C &amp; R Realty International"/>
        <s v="Ray White Projects | NSW"/>
        <s v="Oz Partners Real Estate"/>
        <s v="Obsidian Property Pty Ltd"/>
        <s v="Yuans Real Estate"/>
        <s v="OXBRIDGE GLOBAL REAL ESTATE"/>
        <s v="Ray White Campbelltown"/>
        <s v="LJ Hooker Strathfield"/>
        <s v="Richardson &amp; Wrench Strathfield"/>
        <s v="Strathfield Partners Real Estate"/>
        <s v="Laing+Simmons Campsie"/>
        <s v="D F Johnson Real Estate"/>
        <s v="Mayfair Real Estate"/>
        <s v="Australian Property Management Alliance"/>
        <m/>
        <s v="Domain Direct Real Estate"/>
        <s v="JT Allen Real Estate"/>
        <s v="Rich &amp; Oliva"/>
        <s v="HS Partners Real Estate"/>
        <s v="Ray White Lidcombe"/>
        <s v="Laing+Simmons Granville"/>
        <s v="John B Grant Real Estate"/>
        <s v="CIA Real Estate - Auburn"/>
        <s v="Maison Bridge Property"/>
        <s v="Wel Realty"/>
        <s v="Ray White Parramatta/Oatlands/Northmead"/>
        <s v="Combined Real Estate Auburn"/>
        <s v="Aus Real Estate Auburn"/>
        <s v="Phillip Daidone Realty"/>
        <s v="Laing + Simmons Auburn | Lidcombe"/>
        <s v="Waters &amp; Carpenter First National"/>
        <s v="One Realty Lidcombe"/>
        <s v="McConnell Bourn"/>
        <s v="HARCOURTS AUBURN"/>
        <s v="Town &amp; Country Project Marketing Group Pty Ltd"/>
        <s v="Vision Property Investment Group Pty Ltd"/>
        <s v="Raine &amp; Horne Ashfield"/>
        <s v="Riverbank Real Estate"/>
        <s v="LJ Hooker Parramatta | Granville | Guildford | Merrylands"/>
        <s v="Blueprint Property"/>
        <s v="HOME789"/>
      </sharedItems>
    </cacheField>
    <cacheField name="Listing Date" numFmtId="0">
      <sharedItems containsBlank="1"/>
    </cacheField>
    <cacheField name="Price Cleanup" numFmtId="0">
      <sharedItems/>
    </cacheField>
    <cacheField name="PropertyType_Clean" numFmtId="0">
      <sharedItems containsBlank="1"/>
    </cacheField>
    <cacheField name="Property Type final" numFmtId="0">
      <sharedItems count="4">
        <s v="Apartment"/>
        <s v="House"/>
        <s v="Townhouse"/>
        <s v="Studio"/>
      </sharedItems>
    </cacheField>
  </cacheFields>
  <extLst>
    <ext xmlns:x14="http://schemas.microsoft.com/office/spreadsheetml/2009/9/main" uri="{725AE2AE-9491-48be-B2B4-4EB974FC3084}">
      <x14:pivotCacheDefinition pivotCacheId="652577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 $420,000"/>
    <s v="5/35-39 George Street"/>
    <x v="0"/>
    <n v="2134"/>
    <s v="Apartment"/>
    <s v=""/>
    <n v="1"/>
    <n v="1"/>
    <s v="NSW"/>
    <s v="Bryan Yu &amp; Guy Lorello"/>
    <m/>
    <x v="0"/>
    <s v="Sat 28 Jun, 9:45 AM"/>
    <s v="$420,000"/>
    <m/>
    <x v="0"/>
  </r>
  <r>
    <s v=" $500,000-$550,000"/>
    <s v="33/12 West Street"/>
    <x v="1"/>
    <n v="2132"/>
    <s v="Apartment"/>
    <s v=""/>
    <n v="1"/>
    <n v="1"/>
    <s v="NSW"/>
    <s v="Ken (Hiroyoshi) Miyagawa"/>
    <n v="1"/>
    <x v="1"/>
    <s v="Sat 28 Jun, 2:30 PM"/>
    <s v="$500,000"/>
    <m/>
    <x v="0"/>
  </r>
  <r>
    <s v="$540,000"/>
    <s v="165/1 Railway Parade"/>
    <x v="0"/>
    <n v="2134"/>
    <s v="Apartment"/>
    <s v=""/>
    <n v="1"/>
    <n v="1"/>
    <s v="NSW"/>
    <s v="Spiro Mavridis &amp; Aaron Chen"/>
    <n v="1"/>
    <x v="2"/>
    <s v="Wed 25 Jun, 5:00 PM"/>
    <s v="$540,000"/>
    <m/>
    <x v="0"/>
  </r>
  <r>
    <s v=" $550,000-$570,000"/>
    <s v="301/36-38 Victoria Street"/>
    <x v="0"/>
    <n v="2134"/>
    <s v="Apartment"/>
    <s v=""/>
    <n v="1"/>
    <n v="1"/>
    <s v="NSW"/>
    <s v="Xiang (john) Zhou &amp; Wan Hao (michelle) Cai"/>
    <n v="1"/>
    <x v="3"/>
    <m/>
    <s v="$550,000"/>
    <m/>
    <x v="0"/>
  </r>
  <r>
    <s v="  $565,000"/>
    <s v="7/61 Albert Crescent"/>
    <x v="0"/>
    <n v="2134"/>
    <s v="Apartment"/>
    <s v=""/>
    <n v="1"/>
    <n v="1"/>
    <s v="NSW"/>
    <s v="Guy Lorello &amp; Bryan Yu"/>
    <n v="1"/>
    <x v="0"/>
    <m/>
    <s v="$565,000"/>
    <m/>
    <x v="0"/>
  </r>
  <r>
    <s v="$570,000 - $620,000"/>
    <s v="9/10 Webb St"/>
    <x v="1"/>
    <n v="2132"/>
    <s v="Apartment"/>
    <s v=""/>
    <n v="1"/>
    <n v="1"/>
    <s v="NSW"/>
    <s v="Eva Liu"/>
    <n v="1"/>
    <x v="4"/>
    <m/>
    <s v="$570,000"/>
    <m/>
    <x v="0"/>
  </r>
  <r>
    <s v=" $650,000"/>
    <s v="605/17 Grosvenor  Street"/>
    <x v="1"/>
    <n v="2132"/>
    <s v="Apartment"/>
    <s v=""/>
    <n v="1"/>
    <n v="1"/>
    <s v="NSW"/>
    <s v="Chun Ming (Herman) Chan &amp; Keegan Moll"/>
    <n v="1"/>
    <x v="5"/>
    <m/>
    <s v="$650,000"/>
    <m/>
    <x v="0"/>
  </r>
  <r>
    <s v=" $650,000"/>
    <s v="4/18 Belmore Street"/>
    <x v="0"/>
    <n v="2134"/>
    <s v="Apartment"/>
    <s v=""/>
    <n v="1"/>
    <n v="1"/>
    <s v="NSW"/>
    <s v="Rong You"/>
    <n v="0"/>
    <x v="6"/>
    <m/>
    <s v="$650,000"/>
    <m/>
    <x v="0"/>
  </r>
  <r>
    <s v=" $668,000 - $698,000"/>
    <s v="10/200 Liverpool Road"/>
    <x v="2"/>
    <n v="2136"/>
    <s v="Apartment"/>
    <s v=""/>
    <n v="2"/>
    <n v="2"/>
    <s v="NSW"/>
    <s v="Simon So &amp; Bart Barca"/>
    <n v="1"/>
    <x v="7"/>
    <s v="Sat 28 Jun, 1:00 PM"/>
    <s v="$668,000"/>
    <m/>
    <x v="0"/>
  </r>
  <r>
    <s v="$680,000"/>
    <s v="213/36 Victoria Street"/>
    <x v="0"/>
    <n v="2134"/>
    <s v="Apartment"/>
    <s v=""/>
    <n v="2"/>
    <n v="1"/>
    <s v="NSW"/>
    <s v="Joanne Tang &amp; Francis Kam Tong Wong"/>
    <n v="1"/>
    <x v="8"/>
    <m/>
    <s v="$680,000"/>
    <m/>
    <x v="0"/>
  </r>
  <r>
    <s v="$695,000"/>
    <s v="103/105 Liverpool Road (Entry On Quandong Avenue)"/>
    <x v="0"/>
    <n v="2134"/>
    <s v="Apartment"/>
    <s v=""/>
    <n v="1"/>
    <n v="1"/>
    <s v="NSW"/>
    <s v="Ray White Projects"/>
    <n v="1"/>
    <x v="9"/>
    <m/>
    <s v="$695,000"/>
    <m/>
    <x v="0"/>
  </r>
  <r>
    <s v=" $695,000"/>
    <s v="103/105 Liverpool Road (Entry On Quandong Avenue)"/>
    <x v="0"/>
    <n v="2134"/>
    <s v="Apartment"/>
    <s v=""/>
    <n v="1"/>
    <n v="1"/>
    <s v="NSW"/>
    <s v="James Leong"/>
    <n v="1"/>
    <x v="9"/>
    <s v="Thu 26 Jun, 10:00 AM"/>
    <s v="$695,000"/>
    <m/>
    <x v="0"/>
  </r>
  <r>
    <s v="$700,000 to $730,000"/>
    <s v="1/22-24 Grosvenor Street"/>
    <x v="1"/>
    <n v="2132"/>
    <s v="Apartment"/>
    <s v=""/>
    <n v="1"/>
    <n v="1"/>
    <s v="NSW"/>
    <s v="Wan Hao (michelle) Cai &amp; Alan Lin"/>
    <n v="1"/>
    <x v="3"/>
    <s v="Sat 28 Jun, 12:00 PM"/>
    <s v="$700,000"/>
    <m/>
    <x v="0"/>
  </r>
  <r>
    <s v="$750,000"/>
    <s v="1207/38 Victoria Ave"/>
    <x v="0"/>
    <n v="2134"/>
    <s v="Apartment"/>
    <s v=""/>
    <n v="2"/>
    <n v="1"/>
    <s v="NSW"/>
    <s v="Glen(Zhenwei) CHEN &amp; Roger Luojia  LIU"/>
    <n v="1"/>
    <x v="10"/>
    <m/>
    <s v="$750,000"/>
    <m/>
    <x v="0"/>
  </r>
  <r>
    <s v=" $780,000"/>
    <s v="8/18 Liverpool Road"/>
    <x v="1"/>
    <n v="2132"/>
    <s v="Apartment"/>
    <s v=""/>
    <n v="2"/>
    <n v="1"/>
    <s v="NSW"/>
    <s v="Jackson Cox &amp; Cherry (Zhimin) Zeng"/>
    <n v="1"/>
    <x v="1"/>
    <s v="Sat 28 Jun, 9:45 AM"/>
    <s v="$780,000"/>
    <m/>
    <x v="0"/>
  </r>
  <r>
    <s v=" $780,000-$850,000"/>
    <s v="12/3-7 Grosvenor Street"/>
    <x v="1"/>
    <n v="2132"/>
    <s v="Apartment"/>
    <s v=""/>
    <n v="2"/>
    <n v="2"/>
    <s v="NSW"/>
    <s v="Ken (Hiroyoshi) Miyagawa"/>
    <n v="1"/>
    <x v="1"/>
    <s v="Sat 28 Jun, 1:30 PM"/>
    <s v="$780,000"/>
    <m/>
    <x v="0"/>
  </r>
  <r>
    <s v=" $795,000"/>
    <s v="4/12 Coronation Parade"/>
    <x v="2"/>
    <n v="2136"/>
    <s v="Apartment"/>
    <s v=""/>
    <n v="2"/>
    <n v="2"/>
    <s v="NSW"/>
    <s v="Simon So &amp; Nancy Ying Xiong"/>
    <n v="1"/>
    <x v="7"/>
    <s v="Sat 28 Jun, 11:20 AM"/>
    <s v="$795,000"/>
    <m/>
    <x v="0"/>
  </r>
  <r>
    <s v="$815,000"/>
    <s v="Level 2/28a-32 Belmore St"/>
    <x v="0"/>
    <n v="2134"/>
    <s v="Apartment"/>
    <s v=""/>
    <n v="2"/>
    <n v="2"/>
    <s v="NSW"/>
    <s v="Jasmine Jia &amp; Teng Li"/>
    <n v="1"/>
    <x v="11"/>
    <m/>
    <s v="$815,000"/>
    <m/>
    <x v="0"/>
  </r>
  <r>
    <s v="$859,000"/>
    <s v="501/3-7 Burwood Road"/>
    <x v="0"/>
    <n v="2134"/>
    <s v="Apartment"/>
    <s v=""/>
    <n v="2"/>
    <n v="2"/>
    <s v="NSW"/>
    <s v="Stephen Yuan"/>
    <n v="1"/>
    <x v="12"/>
    <m/>
    <s v="$859,000"/>
    <m/>
    <x v="0"/>
  </r>
  <r>
    <s v=" $871,000"/>
    <s v="(no street name provided)"/>
    <x v="0"/>
    <n v="2134"/>
    <s v="Apartment"/>
    <s v=""/>
    <n v="1"/>
    <n v="1"/>
    <s v="NSW"/>
    <s v="Raymond Yu"/>
    <m/>
    <x v="13"/>
    <m/>
    <s v="$871,000"/>
    <m/>
    <x v="0"/>
  </r>
  <r>
    <s v="$880,000 - $950,000"/>
    <s v="401/6 Railway Parade"/>
    <x v="0"/>
    <n v="2134"/>
    <s v="Apartment"/>
    <s v=""/>
    <n v="2"/>
    <n v="2"/>
    <s v="NSW"/>
    <s v="Dennis Tan"/>
    <n v="1"/>
    <x v="14"/>
    <m/>
    <s v="$880,000"/>
    <m/>
    <x v="0"/>
  </r>
  <r>
    <s v="$895,000"/>
    <s v="110/105 Liverpool Road (Entry On Quandong Avenue)"/>
    <x v="0"/>
    <n v="2134"/>
    <s v="Apartment"/>
    <s v=""/>
    <n v="2"/>
    <n v="2"/>
    <s v="NSW"/>
    <s v="Ray White Projects"/>
    <n v="1"/>
    <x v="9"/>
    <m/>
    <s v="$895,000"/>
    <m/>
    <x v="0"/>
  </r>
  <r>
    <s v="$900,000 - $990,000"/>
    <s v="2C/26 Belmore Street"/>
    <x v="0"/>
    <n v="2134"/>
    <s v="Apartment"/>
    <s v=""/>
    <n v="3"/>
    <n v="2"/>
    <s v="NSW"/>
    <s v="Tom Xenakis &amp; Matthew Mezzapica"/>
    <n v="1"/>
    <x v="15"/>
    <m/>
    <s v="$900,000"/>
    <m/>
    <x v="0"/>
  </r>
  <r>
    <s v="$939,000"/>
    <s v="106/9 Carilla Street"/>
    <x v="0"/>
    <n v="2134"/>
    <s v="Apartment"/>
    <s v=""/>
    <n v="2"/>
    <n v="2"/>
    <s v="NSW"/>
    <s v="David Shi &amp; Glen(Zhenwei) CHEN"/>
    <n v="1"/>
    <x v="10"/>
    <m/>
    <s v="$939,000"/>
    <m/>
    <x v="0"/>
  </r>
  <r>
    <s v="$1,000,000 - $1,100,000"/>
    <s v="47/3 Railway Parade"/>
    <x v="0"/>
    <n v="2134"/>
    <s v="Apartment"/>
    <s v="New"/>
    <n v="3"/>
    <n v="2"/>
    <s v="NSW"/>
    <s v="Adrian Galassi &amp; Fotios (Frank) Macras"/>
    <n v="2"/>
    <x v="16"/>
    <m/>
    <s v="$1,000,000"/>
    <m/>
    <x v="0"/>
  </r>
  <r>
    <s v="$1,050,000"/>
    <s v="256/1 Railway Parade"/>
    <x v="0"/>
    <n v="2134"/>
    <s v="Apartment"/>
    <s v=""/>
    <n v="3"/>
    <n v="3"/>
    <s v="NSW"/>
    <s v="Adrian Jian-Sheng Wu"/>
    <n v="2"/>
    <x v="17"/>
    <s v="Wed 25 Jun, 6:15 PM"/>
    <s v="$1,050,000"/>
    <m/>
    <x v="0"/>
  </r>
  <r>
    <s v="$1,180,000  Inspection Saturday 10:00-10:30AM"/>
    <s v="A3018/1-3 Belmore Street"/>
    <x v="0"/>
    <n v="2134"/>
    <s v="Apartment"/>
    <s v=""/>
    <n v="2"/>
    <n v="2"/>
    <s v="NSW"/>
    <s v="David He &amp; Angela Luo"/>
    <n v="1"/>
    <x v="18"/>
    <m/>
    <s v="$1,180,000  Inspection Saturday 10:00"/>
    <m/>
    <x v="0"/>
  </r>
  <r>
    <s v="1.25M"/>
    <s v="2 Beds/15-19 Clarence  Street"/>
    <x v="0"/>
    <n v="2134"/>
    <s v="Apartment"/>
    <s v=""/>
    <n v="2"/>
    <n v="2"/>
    <s v="NSW"/>
    <s v="Wan Hao (michelle) Cai &amp; Haixia Qiao"/>
    <n v="1"/>
    <x v="3"/>
    <m/>
    <s v="1.25M"/>
    <m/>
    <x v="0"/>
  </r>
  <r>
    <s v="1.25M"/>
    <s v="15 Clarence  Street"/>
    <x v="0"/>
    <n v="2134"/>
    <s v="Apartment"/>
    <s v=""/>
    <n v="2"/>
    <n v="2"/>
    <s v="NSW"/>
    <s v="Wan Hao (michelle) Cai &amp; Haixia Qiao"/>
    <n v="1"/>
    <x v="3"/>
    <m/>
    <s v="1.25M"/>
    <m/>
    <x v="0"/>
  </r>
  <r>
    <s v="$1.6m - $1.7m | Stunning Views"/>
    <s v="1701/6 Railway Parade"/>
    <x v="0"/>
    <n v="2134"/>
    <s v="Apartment"/>
    <s v="New price"/>
    <n v="3"/>
    <n v="2"/>
    <s v="NSW"/>
    <s v="Adrian Galassi &amp; Lawrence Chong"/>
    <n v="4"/>
    <x v="16"/>
    <s v="Tue 24 Jun, 5:00 PM"/>
    <s v="$1.6m"/>
    <m/>
    <x v="0"/>
  </r>
  <r>
    <s v=" $1,850,000 - $2,000,000"/>
    <s v="28 Brighton Street"/>
    <x v="1"/>
    <n v="2132"/>
    <s v="House"/>
    <s v=""/>
    <n v="2"/>
    <n v="1"/>
    <s v="NSW"/>
    <s v="Jackson Cox &amp; Cherry (Zhimin) Zeng"/>
    <n v="1"/>
    <x v="1"/>
    <s v="Sat 28 Jun, 12:45 PM"/>
    <s v="$1,850,000"/>
    <m/>
    <x v="1"/>
  </r>
  <r>
    <s v="Silent Auction Guide $2,000,000"/>
    <s v="69A Stanley Street"/>
    <x v="0"/>
    <n v="2134"/>
    <s v="House"/>
    <s v=""/>
    <n v="3"/>
    <n v="2"/>
    <s v="NSW"/>
    <s v="DF Johnson"/>
    <n v="1"/>
    <x v="19"/>
    <m/>
    <s v="Auction"/>
    <m/>
    <x v="1"/>
  </r>
  <r>
    <s v="Buyers Guide $2,500,000"/>
    <s v="58 Coronation  Parade"/>
    <x v="2"/>
    <n v="2136"/>
    <s v="House"/>
    <s v=""/>
    <n v="4"/>
    <n v="3"/>
    <s v="NSW"/>
    <s v="Karem Lakiss &amp; Jennifer Challita"/>
    <n v="2"/>
    <x v="20"/>
    <m/>
    <s v="Buyers Guide $2,500,000"/>
    <m/>
    <x v="1"/>
  </r>
  <r>
    <s v="Auction, Guide $3,600,000"/>
    <s v="43 Weldon Street"/>
    <x v="0"/>
    <n v="2134"/>
    <s v="House"/>
    <s v="New price"/>
    <n v="4"/>
    <n v="4"/>
    <s v="NSW"/>
    <s v="Michael Ke Ma &amp; Nancy Ying Xiong"/>
    <n v="3"/>
    <x v="7"/>
    <m/>
    <s v="Auction"/>
    <m/>
    <x v="1"/>
  </r>
  <r>
    <s v=" $3,700,000 - $3,800,000"/>
    <s v="56 Nicholson Street"/>
    <x v="0"/>
    <n v="2134"/>
    <s v="House"/>
    <s v=""/>
    <n v="4"/>
    <n v="3"/>
    <s v="NSW"/>
    <s v="Norman So &amp; Michael Ke Ma"/>
    <n v="2"/>
    <x v="7"/>
    <s v="Thu 26 Jun, 6:00 PM"/>
    <s v="$3,700,000"/>
    <m/>
    <x v="1"/>
  </r>
  <r>
    <s v=" $4,180,000"/>
    <s v="6 Princes Street"/>
    <x v="0"/>
    <n v="2134"/>
    <s v="House"/>
    <s v=""/>
    <n v="5"/>
    <n v="3"/>
    <s v="NSW"/>
    <s v="Rong You"/>
    <n v="2"/>
    <x v="6"/>
    <m/>
    <s v="$4,180,000"/>
    <m/>
    <x v="1"/>
  </r>
  <r>
    <s v="Auction, Guide $4,650,000 | 2 Homes"/>
    <s v="98-100 Wentworth Road"/>
    <x v="0"/>
    <n v="2134"/>
    <s v="House"/>
    <s v="New"/>
    <n v="7"/>
    <n v="3"/>
    <s v="NSW"/>
    <s v="Norman So &amp; James Min Woo Kang"/>
    <n v="4"/>
    <x v="7"/>
    <s v="Thu 26 Jun, 5:00 PM"/>
    <s v="Auction"/>
    <m/>
    <x v="1"/>
  </r>
  <r>
    <s v="Under Contract"/>
    <s v="Unit 201/7 Wilga Street"/>
    <x v="0"/>
    <n v="2134"/>
    <s v="Apartment"/>
    <s v="Offer"/>
    <n v="2"/>
    <n v="3"/>
    <s v="NSW"/>
    <m/>
    <n v="1"/>
    <x v="21"/>
    <m/>
    <s v="Contract"/>
    <m/>
    <x v="0"/>
  </r>
  <r>
    <s v="Contact Agent"/>
    <s v="701/11-13 Burwood Road"/>
    <x v="0"/>
    <n v="2134"/>
    <s v="Apartment"/>
    <s v=""/>
    <n v="2"/>
    <n v="3"/>
    <s v="NSW"/>
    <s v="Vera Qiuyan Tu"/>
    <n v="1"/>
    <x v="17"/>
    <m/>
    <s v="Contact Agent"/>
    <m/>
    <x v="0"/>
  </r>
  <r>
    <s v="Contact Us To Visit The Display Room"/>
    <s v="3 bed/180-186 Burwood Road"/>
    <x v="0"/>
    <n v="2134"/>
    <s v="Apartment"/>
    <s v=""/>
    <n v="3"/>
    <n v="2"/>
    <s v="NSW"/>
    <s v="Haixia Qiao &amp; Michelle Cai"/>
    <n v="1"/>
    <x v="3"/>
    <m/>
    <s v="Contact Us To Visit The Display Room"/>
    <m/>
    <x v="0"/>
  </r>
  <r>
    <s v="Contact Agent"/>
    <s v="Lot 20/6 Mitchell Street"/>
    <x v="2"/>
    <n v="2136"/>
    <s v="Townhouse"/>
    <s v=""/>
    <n v="3"/>
    <n v="2"/>
    <s v="NSW"/>
    <s v="Steven Chen &amp; William Wei"/>
    <n v="2"/>
    <x v="22"/>
    <m/>
    <s v="Contact Agent"/>
    <m/>
    <x v="2"/>
  </r>
  <r>
    <s v="Contact Agent"/>
    <s v="Lot 15/6 Mitchell Street"/>
    <x v="2"/>
    <n v="2136"/>
    <s v="Townhouse"/>
    <s v=""/>
    <n v="4"/>
    <n v="2"/>
    <s v="NSW"/>
    <s v="Steven Chen &amp; William Wei"/>
    <n v="2"/>
    <x v="22"/>
    <m/>
    <s v="Contact Agent"/>
    <m/>
    <x v="2"/>
  </r>
  <r>
    <s v="Contact Agent"/>
    <s v="Lot 50/6 Mitchell Street"/>
    <x v="2"/>
    <n v="2136"/>
    <s v="Townhouse"/>
    <s v=""/>
    <n v="2"/>
    <n v="2"/>
    <s v="NSW"/>
    <s v="Steven Chen &amp; William Wei"/>
    <n v="2"/>
    <x v="22"/>
    <m/>
    <s v="Contact Agent"/>
    <m/>
    <x v="2"/>
  </r>
  <r>
    <s v="Contact Agent"/>
    <s v="Lot 1/6 Mitchell Street"/>
    <x v="2"/>
    <n v="2136"/>
    <s v="Townhouse"/>
    <s v=""/>
    <n v="4"/>
    <n v="3"/>
    <s v="NSW"/>
    <s v="Steven Chen &amp; William Wei"/>
    <n v="2"/>
    <x v="22"/>
    <m/>
    <s v="Contact Agent"/>
    <m/>
    <x v="2"/>
  </r>
  <r>
    <s v="Contact Agent"/>
    <s v="(no street name provided)"/>
    <x v="0"/>
    <n v="2134"/>
    <s v="Apartment"/>
    <s v=""/>
    <n v="2"/>
    <n v="2"/>
    <s v="NSW"/>
    <s v="Raymond Yu"/>
    <n v="1"/>
    <x v="13"/>
    <m/>
    <s v="Contact Agent"/>
    <m/>
    <x v="0"/>
  </r>
  <r>
    <s v="Contact Agent"/>
    <s v="(no street name provided)"/>
    <x v="0"/>
    <n v="2134"/>
    <s v="Apartment"/>
    <s v=""/>
    <n v="3"/>
    <n v="2"/>
    <s v="NSW"/>
    <s v="Raymond Yu"/>
    <n v="1"/>
    <x v="13"/>
    <m/>
    <s v="Contact Agent"/>
    <m/>
    <x v="0"/>
  </r>
  <r>
    <s v="Please Contact Agent"/>
    <s v="1803/7 Deane Street"/>
    <x v="0"/>
    <n v="2134"/>
    <s v="Apartment"/>
    <s v=""/>
    <n v="2"/>
    <n v="2"/>
    <s v="NSW"/>
    <s v="Danny Song Wang &amp; Domain Direct  Real Estate"/>
    <n v="1"/>
    <x v="23"/>
    <m/>
    <s v="Please Contact Agent"/>
    <m/>
    <x v="0"/>
  </r>
  <r>
    <s v="Contact Agent"/>
    <s v="(no street name provided)"/>
    <x v="0"/>
    <n v="2134"/>
    <s v="Apartment"/>
    <s v=""/>
    <n v="3"/>
    <n v="2"/>
    <s v="NSW"/>
    <s v="Nathan Ling &amp; Obsidian Projects"/>
    <n v="2"/>
    <x v="11"/>
    <m/>
    <s v="Contact Agent"/>
    <m/>
    <x v="0"/>
  </r>
  <r>
    <s v="Auction - 16th December"/>
    <s v="10 Lea Street"/>
    <x v="1"/>
    <n v="2132"/>
    <s v="House"/>
    <s v="Offer"/>
    <n v="4"/>
    <n v="2"/>
    <s v="NSW"/>
    <s v="Paula Simoes &amp; Jason Simoes"/>
    <n v="3"/>
    <x v="24"/>
    <m/>
    <s v="Auction"/>
    <m/>
    <x v="1"/>
  </r>
  <r>
    <s v="Deposit Taken!"/>
    <s v="2 Boronia Avenue"/>
    <x v="1"/>
    <n v="2132"/>
    <s v="House"/>
    <s v=""/>
    <n v="5"/>
    <n v="2"/>
    <s v="NSW"/>
    <s v="Matthew Nolan &amp; Suzanne Sulaiman"/>
    <n v="2"/>
    <x v="25"/>
    <m/>
    <s v="Deposit Taken!"/>
    <m/>
    <x v="1"/>
  </r>
  <r>
    <s v="Auction 28/06/25"/>
    <s v="75 Sheffield Street"/>
    <x v="3"/>
    <n v="2144"/>
    <s v="House"/>
    <s v=""/>
    <n v="5"/>
    <n v="4"/>
    <s v="NSW"/>
    <s v="Andy Haisheng Shi &amp; Angela Qiuling Zhang"/>
    <n v="2"/>
    <x v="26"/>
    <s v="Sat 28 Jun, 11:00 AM"/>
    <s v="Auction"/>
    <s v="House"/>
    <x v="1"/>
  </r>
  <r>
    <s v="Auction 05/07/25"/>
    <s v="14 Gibbons Street"/>
    <x v="3"/>
    <n v="2144"/>
    <s v="House"/>
    <s v=""/>
    <n v="3"/>
    <n v="1"/>
    <s v="NSW"/>
    <s v="Andy Haisheng Shi &amp; Angela Qiuling Zhang"/>
    <n v="3"/>
    <x v="26"/>
    <s v="Sat 5 Jul, 10:00 AM"/>
    <s v="Auction"/>
    <s v="House"/>
    <x v="1"/>
  </r>
  <r>
    <s v="Auction 05/07/25"/>
    <s v="25 Angus Ave"/>
    <x v="3"/>
    <n v="2144"/>
    <s v="House"/>
    <s v=""/>
    <n v="3"/>
    <n v="2"/>
    <s v="NSW"/>
    <s v="Steven Duong &amp; Rebecca Zhang"/>
    <n v="4"/>
    <x v="27"/>
    <s v="Sat 28 Jun, 11:00 AM"/>
    <s v="Auction"/>
    <s v="House"/>
    <x v="1"/>
  </r>
  <r>
    <s v="Auction 05/07/25"/>
    <s v="175 Cumberland Road"/>
    <x v="3"/>
    <n v="2144"/>
    <s v="House"/>
    <s v=""/>
    <n v="4"/>
    <n v="2"/>
    <s v="NSW"/>
    <s v="Andy Haisheng Shi &amp; Angela Qiuling Zhang"/>
    <n v="2"/>
    <x v="26"/>
    <s v="Thu 26 Jun, 12:30 PM"/>
    <s v="Auction"/>
    <s v="House"/>
    <x v="1"/>
  </r>
  <r>
    <s v="Auction 19/07/25"/>
    <s v="8/47 Kirkham Road"/>
    <x v="3"/>
    <n v="2144"/>
    <s v="Townhouse"/>
    <s v=""/>
    <n v="3"/>
    <n v="3"/>
    <s v="NSW"/>
    <s v="Jimmy Ji Man Kang &amp; Mohammad Waziri"/>
    <n v="2"/>
    <x v="17"/>
    <s v="Sat 28 Jun, 12:00 PM"/>
    <s v="Auction"/>
    <s v="Townhouse"/>
    <x v="2"/>
  </r>
  <r>
    <s v="$250,000 - $260,000"/>
    <s v="71/2 Macquarie Road"/>
    <x v="3"/>
    <n v="2144"/>
    <s v="Studio"/>
    <s v=""/>
    <n v="1"/>
    <n v="1"/>
    <s v="NSW"/>
    <s v="Ming Zhang"/>
    <n v="1"/>
    <x v="28"/>
    <m/>
    <s v="$250,000 "/>
    <s v="Studio"/>
    <x v="3"/>
  </r>
  <r>
    <s v="$259,000"/>
    <s v="331/95 Station Road"/>
    <x v="3"/>
    <n v="2144"/>
    <s v="Apartment"/>
    <s v=""/>
    <n v="1"/>
    <n v="1"/>
    <s v="NSW"/>
    <s v="Zeth Grant &amp; Zoran Cvetkovski"/>
    <m/>
    <x v="29"/>
    <m/>
    <s v="$259,000"/>
    <s v="Apartment"/>
    <x v="0"/>
  </r>
  <r>
    <s v="$315,000"/>
    <s v="70/2-4 Macquarie Road"/>
    <x v="3"/>
    <n v="2144"/>
    <s v="Apartment"/>
    <s v=""/>
    <n v="1"/>
    <n v="1"/>
    <s v="NSW"/>
    <s v="Joe Salah -  LREA"/>
    <m/>
    <x v="30"/>
    <m/>
    <s v="$315,000"/>
    <s v="Apartment"/>
    <x v="0"/>
  </r>
  <r>
    <s v="$390,000(Inspection By Appointment)"/>
    <s v="Level 9, 903/93 Auburn Road"/>
    <x v="3"/>
    <n v="2144"/>
    <s v="Apartment"/>
    <s v=""/>
    <n v="1"/>
    <n v="1"/>
    <s v="NSW"/>
    <s v="William (Zhiguo) Cheng &amp; Sandy Shi"/>
    <n v="1"/>
    <x v="31"/>
    <m/>
    <s v="$390,000"/>
    <s v="Apartment"/>
    <x v="0"/>
  </r>
  <r>
    <s v="$445,000"/>
    <s v="5/95 Northumberland Rd"/>
    <x v="3"/>
    <n v="2144"/>
    <s v="Apartment"/>
    <s v=""/>
    <n v="2"/>
    <n v="1"/>
    <s v="NSW"/>
    <s v="Jimmy Tang &amp; Kenneth  Ling"/>
    <n v="1"/>
    <x v="32"/>
    <m/>
    <s v="$445,000"/>
    <s v="Apartment"/>
    <x v="0"/>
  </r>
  <r>
    <s v="$445,000"/>
    <s v="3/109 Dartbrook Rd"/>
    <x v="3"/>
    <n v="2144"/>
    <s v="Apartment"/>
    <s v=""/>
    <n v="2"/>
    <n v="1"/>
    <s v="NSW"/>
    <s v="Joe Salah &amp; CIA Real Estate  Sales"/>
    <n v="1"/>
    <x v="30"/>
    <s v="Sat 28 Jun, 12:00 PM"/>
    <s v="$445,000"/>
    <s v="Apartment"/>
    <x v="0"/>
  </r>
  <r>
    <s v="For Sale $480,000"/>
    <s v="407/93-105 Auburn Road"/>
    <x v="3"/>
    <n v="2144"/>
    <s v="Apartment"/>
    <s v=""/>
    <n v="2"/>
    <n v="2"/>
    <s v="NSW"/>
    <s v="Bobby Zhu &amp; Abhi Pandey"/>
    <n v="1"/>
    <x v="33"/>
    <m/>
    <s v=" $480,000"/>
    <s v="Apartment"/>
    <x v="0"/>
  </r>
  <r>
    <s v="$485,000"/>
    <s v="6/3 Gibbons Street"/>
    <x v="3"/>
    <n v="2144"/>
    <s v="Apartment"/>
    <s v="Offer"/>
    <n v="2"/>
    <n v="1"/>
    <s v="NSW"/>
    <s v="Lily Lam &amp; Syed  Sakib"/>
    <n v="1"/>
    <x v="34"/>
    <m/>
    <s v="$485,000"/>
    <s v="Apartment"/>
    <x v="0"/>
  </r>
  <r>
    <s v="$495,000 - $510,000"/>
    <s v="132/2 Macquarie Road"/>
    <x v="3"/>
    <n v="2144"/>
    <s v="Unit / Apartment"/>
    <s v=""/>
    <n v="2"/>
    <n v="3"/>
    <s v="NSW"/>
    <s v="Ming Zhang"/>
    <n v="1"/>
    <x v="28"/>
    <m/>
    <s v="$495,000 "/>
    <s v="Apartment"/>
    <x v="0"/>
  </r>
  <r>
    <s v="$495,000"/>
    <s v="6/3 Gibbons Street"/>
    <x v="3"/>
    <n v="2144"/>
    <s v="Apartment"/>
    <s v=""/>
    <n v="2"/>
    <n v="1"/>
    <s v="NSW"/>
    <s v="Lily Lam &amp; Syed  Sakib"/>
    <n v="1"/>
    <x v="34"/>
    <m/>
    <s v="$495,000"/>
    <s v="Apartment"/>
    <x v="0"/>
  </r>
  <r>
    <s v="$519,000"/>
    <s v="10/71 Dartbrook Road"/>
    <x v="3"/>
    <n v="2144"/>
    <s v="Apartment"/>
    <s v=""/>
    <n v="2"/>
    <n v="1"/>
    <s v="NSW"/>
    <s v="Didem Polat"/>
    <n v="1"/>
    <x v="17"/>
    <m/>
    <s v="$519,000"/>
    <s v="Apartment"/>
    <x v="0"/>
  </r>
  <r>
    <s v="$520,000"/>
    <s v="1/101 Northumberland Rd"/>
    <x v="3"/>
    <n v="2144"/>
    <s v="Apartment"/>
    <s v=""/>
    <n v="2"/>
    <n v="1"/>
    <s v="NSW"/>
    <s v="Aaron Ng &amp; Senaka Karunaratne"/>
    <n v="1"/>
    <x v="35"/>
    <s v="Sat 28 Jun, 1:00 PM"/>
    <s v="$520,000"/>
    <s v="Apartment"/>
    <x v="0"/>
  </r>
  <r>
    <s v="For Sale - $539,000"/>
    <s v="3/190 South  Parade"/>
    <x v="3"/>
    <n v="2144"/>
    <s v="Apartment"/>
    <s v="New"/>
    <n v="2"/>
    <n v="1"/>
    <s v="NSW"/>
    <s v="Joseph Daidone"/>
    <n v="1"/>
    <x v="36"/>
    <m/>
    <s v=" "/>
    <s v="Apartment"/>
    <x v="0"/>
  </r>
  <r>
    <s v="$549,000"/>
    <s v="9/101-103 Northumberland Rd"/>
    <x v="3"/>
    <n v="2144"/>
    <s v="Apartment"/>
    <s v="Offer"/>
    <n v="2"/>
    <n v="1"/>
    <s v="NSW"/>
    <s v="Themy Panagiotidis &amp; Costi D'Bais"/>
    <n v="1"/>
    <x v="37"/>
    <m/>
    <s v="$549,000"/>
    <s v="Apartment"/>
    <x v="0"/>
  </r>
  <r>
    <s v="$555,000"/>
    <s v="106/93 Auburn  Road"/>
    <x v="3"/>
    <n v="2144"/>
    <s v="Apartment"/>
    <s v=""/>
    <n v="2"/>
    <n v="2"/>
    <s v="NSW"/>
    <s v="Lynn Chen &amp; Jessie Liu"/>
    <n v="1"/>
    <x v="38"/>
    <m/>
    <s v="$555,000"/>
    <s v="Apartment"/>
    <x v="0"/>
  </r>
  <r>
    <s v="$599K TO 619K"/>
    <s v="202/172 South Parade"/>
    <x v="3"/>
    <n v="2144"/>
    <s v="Apartment"/>
    <s v=""/>
    <n v="2"/>
    <n v="2"/>
    <s v="NSW"/>
    <s v="Bruce Kim"/>
    <n v="1"/>
    <x v="39"/>
    <m/>
    <s v="$599K TO 619K"/>
    <s v="Apartment"/>
    <x v="0"/>
  </r>
  <r>
    <s v="$600,000 - $620,000"/>
    <s v="1106/18 Harrow Road"/>
    <x v="3"/>
    <n v="2144"/>
    <s v="Apartment"/>
    <s v=""/>
    <n v="3"/>
    <n v="2"/>
    <s v="NSW"/>
    <s v="Aries Qiyang Wu &amp; Ginger Jingjing Wang"/>
    <n v="2"/>
    <x v="40"/>
    <m/>
    <s v="$600,000 "/>
    <s v="Apartment"/>
    <x v="0"/>
  </r>
  <r>
    <s v="$600,000"/>
    <s v="302/18 Harrow Road"/>
    <x v="3"/>
    <n v="2144"/>
    <s v="Apartment"/>
    <s v=""/>
    <n v="2"/>
    <n v="2"/>
    <s v="NSW"/>
    <s v="Bill Hussein"/>
    <n v="1"/>
    <x v="41"/>
    <m/>
    <s v="$600,000"/>
    <s v="Apartment"/>
    <x v="0"/>
  </r>
  <r>
    <s v="$629K TO $639K NORTH EAST ASPECT"/>
    <s v="(no street name provided)"/>
    <x v="3"/>
    <n v="2144"/>
    <s v="Apartment"/>
    <s v="Offer"/>
    <n v="2"/>
    <n v="2"/>
    <s v="NSW"/>
    <s v="Bruce Kim"/>
    <n v="1"/>
    <x v="39"/>
    <m/>
    <s v="$629K TO $639K NORTH EAST ASPECT"/>
    <s v="Apartment"/>
    <x v="0"/>
  </r>
  <r>
    <s v="$629K TO $639K"/>
    <s v="19/6-14 Park Road"/>
    <x v="3"/>
    <n v="2144"/>
    <s v="Apartment"/>
    <s v=""/>
    <n v="2"/>
    <n v="2"/>
    <s v="NSW"/>
    <s v="Bruce Kim"/>
    <n v="1"/>
    <x v="39"/>
    <m/>
    <s v="$629K TO $639K"/>
    <s v="Apartment"/>
    <x v="0"/>
  </r>
  <r>
    <s v="$629K TO $649K LOW STRATA"/>
    <s v="31/76-78 Queen Street"/>
    <x v="3"/>
    <n v="2144"/>
    <s v="Apartment"/>
    <s v="New"/>
    <n v="2"/>
    <n v="2"/>
    <s v="NSW"/>
    <s v="Bruce Kim"/>
    <n v="1"/>
    <x v="39"/>
    <m/>
    <s v="$629K TO $649K LOW STRATA"/>
    <s v="Apartment"/>
    <x v="0"/>
  </r>
  <r>
    <s v="$629K TO 649K NORTH EAST ASPECT"/>
    <s v="501/172 South Parade"/>
    <x v="3"/>
    <n v="2144"/>
    <s v="Apartment"/>
    <s v="New"/>
    <n v="2"/>
    <n v="2"/>
    <s v="NSW"/>
    <s v="Bruce Kim"/>
    <n v="1"/>
    <x v="39"/>
    <m/>
    <s v="$629K TO 649K NORTH EAST ASPECT"/>
    <s v="Apartment"/>
    <x v="0"/>
  </r>
  <r>
    <s v="$629K TO $639K"/>
    <s v="3/61-71 Queen Street"/>
    <x v="3"/>
    <n v="2144"/>
    <s v="Apartment"/>
    <s v="New"/>
    <n v="2"/>
    <n v="2"/>
    <s v="NSW"/>
    <s v="Bruce Kim"/>
    <n v="2"/>
    <x v="39"/>
    <m/>
    <s v="$629K TO $639K"/>
    <s v="Apartment"/>
    <x v="0"/>
  </r>
  <r>
    <s v="For Sale $659,000"/>
    <s v="502/8 Station Road"/>
    <x v="3"/>
    <n v="2144"/>
    <s v="Apartment"/>
    <s v=""/>
    <n v="2"/>
    <n v="2"/>
    <s v="NSW"/>
    <s v="Lilian Qian"/>
    <n v="1"/>
    <x v="42"/>
    <m/>
    <s v=" $659,000"/>
    <s v="Apartment"/>
    <x v="0"/>
  </r>
  <r>
    <s v="$660,000"/>
    <s v="1/14-16 Macquarie Road"/>
    <x v="3"/>
    <n v="2144"/>
    <s v="Apartment"/>
    <s v=""/>
    <n v="3"/>
    <n v="2"/>
    <s v="NSW"/>
    <s v="Bill Hussein &amp; Varun Sharma"/>
    <n v="1"/>
    <x v="41"/>
    <m/>
    <s v="$660,000"/>
    <s v="Apartment"/>
    <x v="0"/>
  </r>
  <r>
    <s v="Price guide $680,000 to $710,000"/>
    <s v="711/5-7 Northumberland Road"/>
    <x v="3"/>
    <n v="2144"/>
    <s v="Apartment"/>
    <s v="New"/>
    <n v="2"/>
    <n v="2"/>
    <s v="NSW"/>
    <s v="Scott (Xiatian) Zheng"/>
    <n v="1"/>
    <x v="43"/>
    <s v="Sat 28 Jun, 12:45 PM"/>
    <s v="Price guide $680,000 to $710,000"/>
    <s v="Apartment"/>
    <x v="0"/>
  </r>
  <r>
    <s v="For Sale | $695,000"/>
    <s v="5034/57-59 Queen Street"/>
    <x v="3"/>
    <n v="2144"/>
    <s v="Apartment"/>
    <s v=""/>
    <n v="3"/>
    <n v="2"/>
    <s v="NSW"/>
    <s v="Tony Andreacchio"/>
    <n v="2"/>
    <x v="44"/>
    <m/>
    <s v=" | $695,000"/>
    <s v="Apartment"/>
    <x v="0"/>
  </r>
  <r>
    <s v="$719,000"/>
    <s v="4 Olive Way"/>
    <x v="3"/>
    <n v="2144"/>
    <s v="Apartment"/>
    <s v=""/>
    <n v="2"/>
    <n v="1"/>
    <s v="NSW"/>
    <s v="Asim (Sam) Kopuz &amp; Rebecca Zhang"/>
    <n v="1"/>
    <x v="27"/>
    <s v="Sat 28 Jun, 12:00 PM"/>
    <s v="$719,000"/>
    <s v="Apartment"/>
    <x v="0"/>
  </r>
  <r>
    <s v="Price Guide | $900,000 - $925,000"/>
    <s v="12 Yillowra Street"/>
    <x v="3"/>
    <n v="2144"/>
    <s v="House"/>
    <s v="Offer"/>
    <n v="2"/>
    <n v="1"/>
    <s v="NSW"/>
    <s v="Hassan Derbas &amp; Jordan Laoulach"/>
    <n v="1"/>
    <x v="45"/>
    <m/>
    <s v="Price Guide | $900,000 "/>
    <s v="House"/>
    <x v="1"/>
  </r>
  <r>
    <s v="Price guide $950K ~ $1million"/>
    <s v="3/45-47 Marion Street"/>
    <x v="3"/>
    <n v="2144"/>
    <s v="Townhouse"/>
    <s v=""/>
    <n v="3"/>
    <n v="2"/>
    <s v="NSW"/>
    <s v="Andy Haisheng Shi &amp; Angela Qiuling Zhang"/>
    <n v="2"/>
    <x v="26"/>
    <m/>
    <s v="Price guide $950K ~ $1million"/>
    <s v="Townhouse"/>
    <x v="2"/>
  </r>
  <r>
    <s v="$959,000"/>
    <s v="2/20 Albert Rd"/>
    <x v="3"/>
    <n v="2144"/>
    <s v="House"/>
    <s v="New"/>
    <n v="3"/>
    <n v="1"/>
    <s v="NSW"/>
    <s v="Themy Panagiotidis"/>
    <n v="1"/>
    <x v="37"/>
    <m/>
    <s v="$959,000"/>
    <s v="House"/>
    <x v="1"/>
  </r>
  <r>
    <s v="For Sale - $1,139,000 to $1,189,000"/>
    <s v="83 Yillowra Street"/>
    <x v="3"/>
    <n v="2144"/>
    <s v="House"/>
    <s v=""/>
    <n v="2"/>
    <n v="1"/>
    <s v="NSW"/>
    <s v="Joseph Daidone"/>
    <n v="1"/>
    <x v="36"/>
    <m/>
    <s v=" "/>
    <s v="House"/>
    <x v="1"/>
  </r>
  <r>
    <s v="For Sale - $1,185,000 to $1,255,000"/>
    <s v="66a Gordon  Road"/>
    <x v="3"/>
    <n v="2144"/>
    <s v="House"/>
    <s v=""/>
    <n v="3"/>
    <n v="2"/>
    <s v="NSW"/>
    <s v="Joseph Daidone"/>
    <n v="2"/>
    <x v="36"/>
    <m/>
    <s v=" "/>
    <s v="House"/>
    <x v="1"/>
  </r>
  <r>
    <s v="For Sale - $1,599,000 to $1,649,000"/>
    <s v="174a Harrow  Road"/>
    <x v="3"/>
    <n v="2144"/>
    <s v="House"/>
    <s v=""/>
    <n v="3"/>
    <n v="2"/>
    <s v="NSW"/>
    <s v="Joseph Daidone"/>
    <n v="2"/>
    <x v="36"/>
    <m/>
    <s v=" "/>
    <s v="House"/>
    <x v="1"/>
  </r>
  <r>
    <s v="$1,750,000"/>
    <s v="251a Cumberland Road"/>
    <x v="3"/>
    <n v="2144"/>
    <s v="House"/>
    <s v=""/>
    <n v="5"/>
    <n v="4"/>
    <s v="NSW"/>
    <s v="Joseph Nasr"/>
    <n v="3"/>
    <x v="46"/>
    <s v="Sat 28 Jun, 2:00 PM"/>
    <s v="$1,750,000"/>
    <s v="House"/>
    <x v="1"/>
  </r>
  <r>
    <s v="For Sale - $1,890,000 to $1,950,000"/>
    <s v="74 Chisholm  Road"/>
    <x v="3"/>
    <n v="2144"/>
    <s v="House"/>
    <s v=""/>
    <n v="5"/>
    <n v="5"/>
    <s v="NSW"/>
    <s v="Joseph Daidone"/>
    <n v="2"/>
    <x v="36"/>
    <m/>
    <s v=" "/>
    <s v="House"/>
    <x v="1"/>
  </r>
  <r>
    <s v="$2.78 Million"/>
    <s v="121 Auburn Rd"/>
    <x v="3"/>
    <n v="2144"/>
    <s v="House"/>
    <s v=""/>
    <n v="2"/>
    <n v="1"/>
    <s v="NSW"/>
    <s v="Aaron Ng &amp; Senaka Karunaratne"/>
    <n v="4"/>
    <x v="35"/>
    <m/>
    <s v="$2.78 Million"/>
    <s v="House"/>
    <x v="1"/>
  </r>
  <r>
    <s v="SOLD by Phillip Daidone Realty"/>
    <s v="49 Raglan Road"/>
    <x v="3"/>
    <n v="2144"/>
    <s v="House"/>
    <s v=""/>
    <n v="3"/>
    <n v="2"/>
    <s v="NSW"/>
    <s v="Frank La Malfa &amp; Enny Cai"/>
    <n v="4"/>
    <x v="36"/>
    <m/>
    <s v="SOLD by Phillip Daidone Realty"/>
    <s v="House"/>
    <x v="1"/>
  </r>
  <r>
    <s v="Contact Agent"/>
    <s v="20/61 - 71 Queen Street"/>
    <x v="3"/>
    <n v="2144"/>
    <s v="Apartment"/>
    <s v=""/>
    <n v="1"/>
    <n v="1"/>
    <s v="NSW"/>
    <s v="Anthony  Malek"/>
    <n v="1"/>
    <x v="47"/>
    <m/>
    <s v="Contact Agent"/>
    <s v="Apartment"/>
    <x v="0"/>
  </r>
  <r>
    <s v="Contact Agent"/>
    <s v="(no street name provided)"/>
    <x v="3"/>
    <n v="2144"/>
    <s v="Apartment"/>
    <s v=""/>
    <n v="2"/>
    <n v="2"/>
    <s v="NSW"/>
    <s v="Raymond Yu &amp; William Zhang"/>
    <n v="1"/>
    <x v="13"/>
    <m/>
    <s v="Contact Agent"/>
    <s v="Apartment"/>
    <x v="0"/>
  </r>
  <r>
    <s v="Modern 1, 2, 3 Bedrooms. Move in today."/>
    <s v="(no street name provided)"/>
    <x v="3"/>
    <n v="2144"/>
    <s v="Apartment"/>
    <s v=""/>
    <n v="2"/>
    <n v="2"/>
    <s v="NSW"/>
    <s v="Sales Hotline &amp; Chris Williams"/>
    <n v="1"/>
    <x v="48"/>
    <m/>
    <s v="Modern 1, 2, 3 Bedrooms. Move in today."/>
    <s v="Apartment"/>
    <x v="0"/>
  </r>
  <r>
    <s v="Contact Agent"/>
    <s v="A108/93 Auburn Road"/>
    <x v="3"/>
    <n v="2144"/>
    <s v="Apartment"/>
    <s v=""/>
    <n v="2"/>
    <n v="2"/>
    <s v="NSW"/>
    <s v="Domain Direct  Real Estate &amp; Danny Song Wang"/>
    <n v="1"/>
    <x v="23"/>
    <m/>
    <s v="Contact Agent"/>
    <s v="Apartment"/>
    <x v="0"/>
  </r>
  <r>
    <s v="Contact Agent"/>
    <s v="776/22-30 Station Rd"/>
    <x v="3"/>
    <n v="2144"/>
    <s v="Apartment"/>
    <s v="Offer"/>
    <n v="3"/>
    <n v="2"/>
    <s v="NSW"/>
    <s v="David Shi &amp; David Shi"/>
    <n v="2"/>
    <x v="10"/>
    <m/>
    <s v="Contact Agent"/>
    <s v="Apartment"/>
    <x v="0"/>
  </r>
  <r>
    <s v="By negotiation"/>
    <s v="49 Berith St"/>
    <x v="3"/>
    <n v="2144"/>
    <s v="House"/>
    <s v=""/>
    <n v="3"/>
    <n v="2"/>
    <s v="NSW"/>
    <s v="Themy Panagiotidis &amp; Costi D'Bais"/>
    <n v="1"/>
    <x v="37"/>
    <m/>
    <s v="By negotiation"/>
    <s v="House"/>
    <x v="1"/>
  </r>
  <r>
    <s v="UNDER CONTRACT..."/>
    <s v="182/6 Park  Road"/>
    <x v="3"/>
    <n v="2144"/>
    <s v="Apartment"/>
    <s v=""/>
    <n v="2"/>
    <n v="2"/>
    <s v="NSW"/>
    <s v="Joseph Daidone"/>
    <n v="2"/>
    <x v="36"/>
    <m/>
    <s v="UNDER CONTRACT..."/>
    <s v="Apartmen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DD63CA-B426-4883-84C6-4FF3220383B0}"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B29" firstHeaderRow="1" firstDataRow="1" firstDataCol="1"/>
  <pivotFields count="16">
    <pivotField showAll="0"/>
    <pivotField dataField="1" showAll="0"/>
    <pivotField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axis="axisRow" showAll="0" measureFilter="1">
      <items count="50">
        <item x="35"/>
        <item x="21"/>
        <item x="5"/>
        <item x="7"/>
        <item x="47"/>
        <item x="8"/>
        <item x="30"/>
        <item x="34"/>
        <item x="19"/>
        <item x="23"/>
        <item x="41"/>
        <item x="48"/>
        <item x="26"/>
        <item x="29"/>
        <item x="24"/>
        <item x="37"/>
        <item x="18"/>
        <item x="28"/>
        <item x="3"/>
        <item x="6"/>
        <item x="46"/>
        <item x="15"/>
        <item x="31"/>
        <item x="20"/>
        <item x="40"/>
        <item x="11"/>
        <item x="39"/>
        <item x="13"/>
        <item x="10"/>
        <item x="36"/>
        <item x="44"/>
        <item x="0"/>
        <item x="14"/>
        <item x="27"/>
        <item x="33"/>
        <item x="9"/>
        <item x="2"/>
        <item x="25"/>
        <item x="1"/>
        <item x="16"/>
        <item x="45"/>
        <item x="17"/>
        <item x="4"/>
        <item x="42"/>
        <item x="43"/>
        <item x="38"/>
        <item x="32"/>
        <item x="12"/>
        <item x="22"/>
        <item t="default"/>
      </items>
    </pivotField>
    <pivotField showAll="0"/>
    <pivotField showAll="0"/>
    <pivotField showAll="0"/>
    <pivotField showAll="0"/>
  </pivotFields>
  <rowFields count="1">
    <field x="11"/>
  </rowFields>
  <rowItems count="10">
    <i>
      <x v="3"/>
    </i>
    <i>
      <x v="12"/>
    </i>
    <i>
      <x v="18"/>
    </i>
    <i>
      <x v="26"/>
    </i>
    <i>
      <x v="27"/>
    </i>
    <i>
      <x v="29"/>
    </i>
    <i>
      <x v="38"/>
    </i>
    <i>
      <x v="41"/>
    </i>
    <i>
      <x v="48"/>
    </i>
    <i t="grand">
      <x/>
    </i>
  </rowItems>
  <colItems count="1">
    <i/>
  </colItems>
  <dataFields count="1">
    <dataField name="Count of Address"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F05FD1-67A3-4450-AB8D-F24571F0D41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2:B17" firstHeaderRow="1" firstDataRow="1" firstDataCol="1"/>
  <pivotFields count="16">
    <pivotField showAll="0"/>
    <pivotField dataField="1"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Address" fld="1" subtotal="count" baseField="0" baseItem="0"/>
  </dataField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3"/>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 chart="8" format="13">
      <pivotArea type="data" outline="0" fieldPosition="0">
        <references count="2">
          <reference field="4294967294" count="1" selected="0">
            <x v="0"/>
          </reference>
          <reference field="2" count="1" selected="0">
            <x v="2"/>
          </reference>
        </references>
      </pivotArea>
    </chartFormat>
    <chartFormat chart="8"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CC8BE3-94A9-4A7C-9974-38DB2ECDDB9D}"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6">
    <pivotField showAll="0"/>
    <pivotField dataField="1" showAll="0"/>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3"/>
        <item x="2"/>
        <item t="default"/>
      </items>
    </pivotField>
  </pivotFields>
  <rowFields count="1">
    <field x="15"/>
  </rowFields>
  <rowItems count="5">
    <i>
      <x/>
    </i>
    <i>
      <x v="1"/>
    </i>
    <i>
      <x v="2"/>
    </i>
    <i>
      <x v="3"/>
    </i>
    <i t="grand">
      <x/>
    </i>
  </rowItems>
  <colItems count="1">
    <i/>
  </colItems>
  <dataFields count="1">
    <dataField name="Properties Sol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B795F7-6DAC-4937-B6D5-4DB7159E9828}"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ncy Name">
  <location ref="E30:F40" firstHeaderRow="1" firstDataRow="1" firstDataCol="1"/>
  <pivotFields count="16">
    <pivotField showAll="0"/>
    <pivotField dataField="1" showAll="0"/>
    <pivotField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axis="axisRow" showAll="0" measureFilter="1">
      <items count="50">
        <item x="35"/>
        <item x="21"/>
        <item x="5"/>
        <item x="7"/>
        <item x="47"/>
        <item x="8"/>
        <item x="30"/>
        <item x="34"/>
        <item x="19"/>
        <item x="23"/>
        <item x="41"/>
        <item x="48"/>
        <item x="26"/>
        <item x="29"/>
        <item x="24"/>
        <item x="37"/>
        <item x="18"/>
        <item x="28"/>
        <item x="3"/>
        <item x="6"/>
        <item x="46"/>
        <item x="15"/>
        <item x="31"/>
        <item x="20"/>
        <item x="40"/>
        <item x="11"/>
        <item x="39"/>
        <item x="13"/>
        <item x="10"/>
        <item x="36"/>
        <item x="44"/>
        <item x="0"/>
        <item x="14"/>
        <item x="27"/>
        <item x="33"/>
        <item x="9"/>
        <item x="2"/>
        <item x="25"/>
        <item x="1"/>
        <item x="16"/>
        <item x="45"/>
        <item x="17"/>
        <item x="4"/>
        <item x="42"/>
        <item x="43"/>
        <item x="38"/>
        <item x="32"/>
        <item x="12"/>
        <item x="22"/>
        <item t="default"/>
      </items>
    </pivotField>
    <pivotField showAll="0"/>
    <pivotField showAll="0"/>
    <pivotField showAll="0"/>
    <pivotField showAll="0"/>
  </pivotFields>
  <rowFields count="1">
    <field x="11"/>
  </rowFields>
  <rowItems count="10">
    <i>
      <x v="3"/>
    </i>
    <i>
      <x v="12"/>
    </i>
    <i>
      <x v="18"/>
    </i>
    <i>
      <x v="26"/>
    </i>
    <i>
      <x v="27"/>
    </i>
    <i>
      <x v="29"/>
    </i>
    <i>
      <x v="38"/>
    </i>
    <i>
      <x v="41"/>
    </i>
    <i>
      <x v="48"/>
    </i>
    <i t="grand">
      <x/>
    </i>
  </rowItems>
  <colItems count="1">
    <i/>
  </colItems>
  <dataFields count="1">
    <dataField name="Property Listed" fld="1" subtotal="count" baseField="11" baseItem="3"/>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29DF5E-760E-4BF4-866C-DD32D27CAA3C}"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Type">
  <location ref="I16:J21" firstHeaderRow="1" firstDataRow="1" firstDataCol="1"/>
  <pivotFields count="16">
    <pivotField showAll="0"/>
    <pivotField dataField="1" showAll="0"/>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3"/>
        <item x="2"/>
        <item t="default"/>
      </items>
    </pivotField>
  </pivotFields>
  <rowFields count="1">
    <field x="15"/>
  </rowFields>
  <rowItems count="5">
    <i>
      <x/>
    </i>
    <i>
      <x v="1"/>
    </i>
    <i>
      <x v="2"/>
    </i>
    <i>
      <x v="3"/>
    </i>
    <i t="grand">
      <x/>
    </i>
  </rowItems>
  <colItems count="1">
    <i/>
  </colItems>
  <dataFields count="1">
    <dataField name="Properties Sold" fld="1"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F06660E4-FA85-4A98-BDCB-7D3240871783}" autoFormatId="16" applyNumberFormats="0" applyBorderFormats="0" applyFontFormats="0" applyPatternFormats="0" applyAlignmentFormats="0" applyWidthHeightFormats="0">
  <queryTableRefresh nextId="17" unboundColumnsRight="1">
    <queryTableFields count="16">
      <queryTableField id="1" name="Price" tableColumnId="1"/>
      <queryTableField id="2" name="Address" tableColumnId="2"/>
      <queryTableField id="3" name="Suburb" tableColumnId="3"/>
      <queryTableField id="4" name="Postcode" tableColumnId="4"/>
      <queryTableField id="5" name="Property Type" tableColumnId="5"/>
      <queryTableField id="6" name="House Condition" tableColumnId="6"/>
      <queryTableField id="7" name="Bedroom" tableColumnId="7"/>
      <queryTableField id="8" name="Bathroom" tableColumnId="8"/>
      <queryTableField id="9" name="State" tableColumnId="9"/>
      <queryTableField id="10" name="Agent Name" tableColumnId="10"/>
      <queryTableField id="11" name="Car Park" tableColumnId="11"/>
      <queryTableField id="12" name="Agency Name" tableColumnId="12"/>
      <queryTableField id="13" name="Listing Date" tableColumnId="13"/>
      <queryTableField id="14" name="Price Cleanup" tableColumnId="14"/>
      <queryTableField id="15" name="PropertyType_Clean" tableColumnId="15"/>
      <queryTableField id="16"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E76756B-960A-4443-B2F2-283243B181E6}" autoFormatId="16" applyNumberFormats="0" applyBorderFormats="0" applyFontFormats="0" applyPatternFormats="0" applyAlignmentFormats="0" applyWidthHeightFormats="0">
  <queryTableRefresh nextId="15">
    <queryTableFields count="14">
      <queryTableField id="1" name="Price" tableColumnId="1"/>
      <queryTableField id="2" name="Address" tableColumnId="2"/>
      <queryTableField id="3" name="Suburb" tableColumnId="3"/>
      <queryTableField id="4" name="Postcode" tableColumnId="4"/>
      <queryTableField id="5" name="Property Type" tableColumnId="5"/>
      <queryTableField id="6" name="House Condition" tableColumnId="6"/>
      <queryTableField id="7" name="Bedroom" tableColumnId="7"/>
      <queryTableField id="8" name="Bathroom" tableColumnId="8"/>
      <queryTableField id="9" name="State" tableColumnId="9"/>
      <queryTableField id="10" name="Agent Name" tableColumnId="10"/>
      <queryTableField id="11" name="Car Park" tableColumnId="11"/>
      <queryTableField id="12" name="Agency Name" tableColumnId="12"/>
      <queryTableField id="13" name="Listing Date" tableColumnId="13"/>
      <queryTableField id="14" name="Price Cleanup"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9B62BFE-ADBC-478A-8A44-C70DAD1DC4A7}" autoFormatId="16" applyNumberFormats="0" applyBorderFormats="0" applyFontFormats="0" applyPatternFormats="0" applyAlignmentFormats="0" applyWidthHeightFormats="0">
  <queryTableRefresh nextId="16">
    <queryTableFields count="15">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State" tableColumnId="10"/>
      <queryTableField id="11" name="Postcode" tableColumnId="11"/>
      <queryTableField id="12" name="Car Park" tableColumnId="12"/>
      <queryTableField id="13" name="Listing Date" tableColumnId="13"/>
      <queryTableField id="14" name="PropertyType_Clean" tableColumnId="14"/>
      <queryTableField id="15" name="Price Cleanup"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498A6AE6-6D4D-4432-AB01-2B8430A6AEF0}" sourceName="Suburb">
  <pivotTables>
    <pivotTable tabId="6" name="PivotTable1"/>
    <pivotTable tabId="6" name="PivotTable3"/>
    <pivotTable tabId="5" name="PivotTable4"/>
    <pivotTable tabId="6" name="PivotTable5"/>
    <pivotTable tabId="5" name="PivotTable6"/>
  </pivotTables>
  <data>
    <tabular pivotCacheId="652577363">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1F465536-2240-4AB1-A01B-95386AD89516}" cache="Slicer_Suburb" caption="Suburb" style="SlicerStyleLigh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31A72F18-F670-44D2-9EF4-05A0D133EFB6}" cache="Slicer_Suburb" caption="Suburb" style="SlicerStyleLight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9251F6-8282-42DD-A801-AA27313511D6}" name="Combined_Dataset" displayName="Combined_Dataset" ref="A1:P101" tableType="queryTable" totalsRowShown="0">
  <autoFilter ref="A1:P101" xr:uid="{8F9251F6-8282-42DD-A801-AA27313511D6}"/>
  <tableColumns count="16">
    <tableColumn id="1" xr3:uid="{7503C9F3-E4A7-4E8A-9E35-2177B6F4DFF0}" uniqueName="1" name="Price" queryTableFieldId="1" dataDxfId="10"/>
    <tableColumn id="2" xr3:uid="{9A0E38DF-F325-46D6-8DA6-650E34CC97C2}" uniqueName="2" name="Address" queryTableFieldId="2" dataDxfId="9"/>
    <tableColumn id="3" xr3:uid="{97AD69E0-10B1-4E47-8D88-51366796E05F}" uniqueName="3" name="Suburb" queryTableFieldId="3" dataDxfId="8"/>
    <tableColumn id="4" xr3:uid="{B389AEED-5139-4C2A-9FED-88594DEAB369}" uniqueName="4" name="Postcode" queryTableFieldId="4"/>
    <tableColumn id="5" xr3:uid="{98DBF4FB-784F-4384-A5A6-911D538509D4}" uniqueName="5" name="Property Type" queryTableFieldId="5" dataDxfId="7"/>
    <tableColumn id="6" xr3:uid="{458DC664-9EB7-46AE-9D22-2D77D4F7171F}" uniqueName="6" name="House Condition" queryTableFieldId="6" dataDxfId="6"/>
    <tableColumn id="7" xr3:uid="{F155E98C-C4F5-4C36-9A09-314B4EC848D4}" uniqueName="7" name="Bedroom" queryTableFieldId="7"/>
    <tableColumn id="8" xr3:uid="{7C6C858F-FB29-4650-975D-5FFFC6AB47A7}" uniqueName="8" name="Bathroom" queryTableFieldId="8"/>
    <tableColumn id="9" xr3:uid="{9DA40486-B925-4891-87B4-90566FC79337}" uniqueName="9" name="State" queryTableFieldId="9" dataDxfId="5"/>
    <tableColumn id="10" xr3:uid="{ACAB6C89-FDA2-4C5D-8B2A-524BA22A94DE}" uniqueName="10" name="Agent Name" queryTableFieldId="10" dataDxfId="4"/>
    <tableColumn id="11" xr3:uid="{57F6AFD2-FC9B-429B-9863-69ED4AB5BDA3}" uniqueName="11" name="Car Park" queryTableFieldId="11"/>
    <tableColumn id="12" xr3:uid="{414198CD-2F3C-406B-B03B-4199E227E796}" uniqueName="12" name="Agency Name" queryTableFieldId="12" dataDxfId="3"/>
    <tableColumn id="13" xr3:uid="{CE00E021-3CB8-4B85-B122-A2E1DE69BC58}" uniqueName="13" name="Listing Date" queryTableFieldId="13" dataDxfId="2"/>
    <tableColumn id="14" xr3:uid="{93E5EBB5-8D87-406B-A187-EC5F01AF95C6}" uniqueName="14" name="Price Cleanup" queryTableFieldId="14" dataDxfId="1"/>
    <tableColumn id="15" xr3:uid="{79C9D382-AFAB-421E-8C4E-6E9C8902FEB3}" uniqueName="15" name="PropertyType_Clean" queryTableFieldId="15"/>
    <tableColumn id="16" xr3:uid="{BF0017D1-9EB6-491E-903F-AC713F829D9A}" uniqueName="16" name="Property Type final" queryTableFieldId="16" dataDxfId="0">
      <calculatedColumnFormula>IF(ISBLANK(Combined_Dataset[[#This Row],[PropertyType_Clean]]), Combined_Dataset[[#This Row],[Property Type]],Combined_Dataset[[#This Row],[PropertyType_Clean]])</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0739EA-1657-43DC-89D8-8FA96F42A0D7}" name="Burwood" displayName="Burwood" ref="A1:N51" tableType="queryTable" totalsRowShown="0">
  <autoFilter ref="A1:N51" xr:uid="{170739EA-1657-43DC-89D8-8FA96F42A0D7}"/>
  <tableColumns count="14">
    <tableColumn id="1" xr3:uid="{75732F4A-7794-4901-948F-22EDC0396DD4}" uniqueName="1" name="Price" queryTableFieldId="1" dataDxfId="20"/>
    <tableColumn id="2" xr3:uid="{DB9D9911-A02A-4018-8926-52C8B5694EEC}" uniqueName="2" name="Address" queryTableFieldId="2" dataDxfId="19"/>
    <tableColumn id="3" xr3:uid="{55E072FD-0A9B-4B8D-B508-7DE1BBBB0D2B}" uniqueName="3" name="Suburb" queryTableFieldId="3" dataDxfId="18"/>
    <tableColumn id="4" xr3:uid="{DAE0A05C-774F-4139-9FD5-3592B769D47B}" uniqueName="4" name="Postcode" queryTableFieldId="4"/>
    <tableColumn id="5" xr3:uid="{E9420BEA-CC7E-45D8-BDAF-44144B45FAAB}" uniqueName="5" name="Property Type" queryTableFieldId="5" dataDxfId="17"/>
    <tableColumn id="6" xr3:uid="{CA287160-5096-4FB6-8A13-A65E714DFAD2}" uniqueName="6" name="House Condition" queryTableFieldId="6" dataDxfId="16"/>
    <tableColumn id="7" xr3:uid="{E69F4E48-2A42-41D5-88DE-F775B75EFD38}" uniqueName="7" name="Bedroom" queryTableFieldId="7"/>
    <tableColumn id="8" xr3:uid="{D84AB835-2D3C-41E5-BD81-9DF5B86C10F9}" uniqueName="8" name="Bathroom" queryTableFieldId="8"/>
    <tableColumn id="9" xr3:uid="{A9CA0DA9-FCC1-4793-AF98-AF3419D82AB2}" uniqueName="9" name="State" queryTableFieldId="9" dataDxfId="15"/>
    <tableColumn id="10" xr3:uid="{F3364420-21A1-45B7-A011-5ADEB7C8791E}" uniqueName="10" name="Agent Name" queryTableFieldId="10" dataDxfId="14"/>
    <tableColumn id="11" xr3:uid="{754C70EA-9318-42E8-8963-1F2C1FF65C80}" uniqueName="11" name="Car Park" queryTableFieldId="11"/>
    <tableColumn id="12" xr3:uid="{26C690AB-28BD-489C-A54D-8EC03D24B330}" uniqueName="12" name="Agency Name" queryTableFieldId="12" dataDxfId="13"/>
    <tableColumn id="13" xr3:uid="{C4A935B1-9FF2-4058-9FC3-38094A8C331A}" uniqueName="13" name="Listing Date" queryTableFieldId="13" dataDxfId="12"/>
    <tableColumn id="14" xr3:uid="{7F8EE865-25E6-44DD-9DE1-6A928E41899C}" uniqueName="14" name="Price Cleanup" queryTableFieldId="14"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4A17B2-B8FC-4E83-9ABD-AF66E8E559A3}" name="Auburn" displayName="Auburn" ref="A1:O51" tableType="queryTable" totalsRowShown="0">
  <autoFilter ref="A1:O51" xr:uid="{474A17B2-B8FC-4E83-9ABD-AF66E8E559A3}"/>
  <tableColumns count="15">
    <tableColumn id="1" xr3:uid="{D733F14D-B27A-4859-BF05-F97C95D354D9}" uniqueName="1" name="Price" queryTableFieldId="1" dataDxfId="30"/>
    <tableColumn id="2" xr3:uid="{6E8ABF36-0E99-4892-B952-9B906F3DA353}" uniqueName="2" name="Address" queryTableFieldId="2" dataDxfId="29"/>
    <tableColumn id="3" xr3:uid="{79ABD637-D446-48F3-825B-8B2FE956B116}" uniqueName="3" name="Property Type" queryTableFieldId="3" dataDxfId="28"/>
    <tableColumn id="4" xr3:uid="{D8F7F1D2-186C-433D-B49A-F36B12815FC4}" uniqueName="4" name="Agent Name" queryTableFieldId="4" dataDxfId="27"/>
    <tableColumn id="5" xr3:uid="{D1F8D0EA-CCC9-471A-8080-DF55A6BBB0C5}" uniqueName="5" name="Agency Name" queryTableFieldId="5" dataDxfId="26"/>
    <tableColumn id="6" xr3:uid="{1795E4CE-E6A6-41F4-AE36-EA1741D3FCD0}" uniqueName="6" name="House Condition" queryTableFieldId="6" dataDxfId="25"/>
    <tableColumn id="7" xr3:uid="{2843D0BF-640E-4720-959A-A87F32FD8955}" uniqueName="7" name="Bedroom" queryTableFieldId="7"/>
    <tableColumn id="8" xr3:uid="{AE41CD38-23BF-4B56-A188-728C220786E0}" uniqueName="8" name="Bathroom" queryTableFieldId="8"/>
    <tableColumn id="9" xr3:uid="{E6310FA0-6BE7-482D-AC77-640C7C01162C}" uniqueName="9" name="Suburb" queryTableFieldId="9" dataDxfId="24"/>
    <tableColumn id="10" xr3:uid="{74A6E7C8-4C40-48C8-9895-E000377CD411}" uniqueName="10" name="State" queryTableFieldId="10" dataDxfId="23"/>
    <tableColumn id="11" xr3:uid="{837D6A7A-147C-4B90-99C4-DC77F914FC87}" uniqueName="11" name="Postcode" queryTableFieldId="11"/>
    <tableColumn id="12" xr3:uid="{41E813B2-4332-41CF-98CE-1E81199B0A60}" uniqueName="12" name="Car Park" queryTableFieldId="12"/>
    <tableColumn id="13" xr3:uid="{907EB7EC-F28D-41DA-A8DA-A758742CE79C}" uniqueName="13" name="Listing Date" queryTableFieldId="13" dataDxfId="22"/>
    <tableColumn id="14" xr3:uid="{864135E4-E374-4977-BC57-45C87EF7715E}" uniqueName="14" name="PropertyType_Clean" queryTableFieldId="14"/>
    <tableColumn id="15" xr3:uid="{E585EE6F-C183-4869-8757-3DD3182F9E1C}" uniqueName="15" name="Price Cleanup" queryTableFieldId="15" data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B5129-A736-4CA2-932D-250870ADC992}">
  <dimension ref="A3:B29"/>
  <sheetViews>
    <sheetView workbookViewId="0">
      <selection activeCell="B29" sqref="A19:B29"/>
    </sheetView>
  </sheetViews>
  <sheetFormatPr defaultRowHeight="14.4" x14ac:dyDescent="0.3"/>
  <cols>
    <col min="1" max="1" width="28" bestFit="1" customWidth="1"/>
    <col min="2" max="2" width="16.21875" bestFit="1" customWidth="1"/>
    <col min="3" max="3" width="20" bestFit="1" customWidth="1"/>
  </cols>
  <sheetData>
    <row r="3" spans="1:2" x14ac:dyDescent="0.3">
      <c r="A3" s="6" t="s">
        <v>380</v>
      </c>
      <c r="B3" t="s">
        <v>383</v>
      </c>
    </row>
    <row r="4" spans="1:2" x14ac:dyDescent="0.3">
      <c r="A4" s="7" t="s">
        <v>46</v>
      </c>
      <c r="B4" s="1">
        <v>70</v>
      </c>
    </row>
    <row r="5" spans="1:2" x14ac:dyDescent="0.3">
      <c r="A5" s="7" t="s">
        <v>17</v>
      </c>
      <c r="B5" s="1">
        <v>23</v>
      </c>
    </row>
    <row r="6" spans="1:2" x14ac:dyDescent="0.3">
      <c r="A6" s="7" t="s">
        <v>41</v>
      </c>
      <c r="B6" s="1">
        <v>1</v>
      </c>
    </row>
    <row r="7" spans="1:2" x14ac:dyDescent="0.3">
      <c r="A7" s="7" t="s">
        <v>35</v>
      </c>
      <c r="B7" s="1">
        <v>6</v>
      </c>
    </row>
    <row r="8" spans="1:2" x14ac:dyDescent="0.3">
      <c r="A8" s="7" t="s">
        <v>381</v>
      </c>
      <c r="B8" s="1">
        <v>100</v>
      </c>
    </row>
    <row r="12" spans="1:2" x14ac:dyDescent="0.3">
      <c r="A12" s="6" t="s">
        <v>380</v>
      </c>
      <c r="B12" t="s">
        <v>382</v>
      </c>
    </row>
    <row r="13" spans="1:2" x14ac:dyDescent="0.3">
      <c r="A13" s="7" t="s">
        <v>21</v>
      </c>
      <c r="B13" s="1">
        <v>50</v>
      </c>
    </row>
    <row r="14" spans="1:2" x14ac:dyDescent="0.3">
      <c r="A14" s="7" t="s">
        <v>194</v>
      </c>
      <c r="B14" s="1">
        <v>34</v>
      </c>
    </row>
    <row r="15" spans="1:2" x14ac:dyDescent="0.3">
      <c r="A15" s="7" t="s">
        <v>201</v>
      </c>
      <c r="B15" s="1">
        <v>9</v>
      </c>
    </row>
    <row r="16" spans="1:2" x14ac:dyDescent="0.3">
      <c r="A16" s="7" t="s">
        <v>235</v>
      </c>
      <c r="B16" s="1">
        <v>7</v>
      </c>
    </row>
    <row r="17" spans="1:2" x14ac:dyDescent="0.3">
      <c r="A17" s="7" t="s">
        <v>381</v>
      </c>
      <c r="B17" s="1">
        <v>100</v>
      </c>
    </row>
    <row r="19" spans="1:2" x14ac:dyDescent="0.3">
      <c r="A19" s="6" t="s">
        <v>380</v>
      </c>
      <c r="B19" t="s">
        <v>382</v>
      </c>
    </row>
    <row r="20" spans="1:2" x14ac:dyDescent="0.3">
      <c r="A20" s="7" t="s">
        <v>237</v>
      </c>
      <c r="B20" s="1">
        <v>5</v>
      </c>
    </row>
    <row r="21" spans="1:2" x14ac:dyDescent="0.3">
      <c r="A21" s="7" t="s">
        <v>19</v>
      </c>
      <c r="B21" s="1">
        <v>4</v>
      </c>
    </row>
    <row r="22" spans="1:2" x14ac:dyDescent="0.3">
      <c r="A22" s="7" t="s">
        <v>214</v>
      </c>
      <c r="B22" s="1">
        <v>5</v>
      </c>
    </row>
    <row r="23" spans="1:2" x14ac:dyDescent="0.3">
      <c r="A23" s="7" t="s">
        <v>102</v>
      </c>
      <c r="B23" s="1">
        <v>6</v>
      </c>
    </row>
    <row r="24" spans="1:2" x14ac:dyDescent="0.3">
      <c r="A24" s="7" t="s">
        <v>173</v>
      </c>
      <c r="B24" s="1">
        <v>4</v>
      </c>
    </row>
    <row r="25" spans="1:2" x14ac:dyDescent="0.3">
      <c r="A25" s="7" t="s">
        <v>89</v>
      </c>
      <c r="B25" s="1">
        <v>7</v>
      </c>
    </row>
    <row r="26" spans="1:2" x14ac:dyDescent="0.3">
      <c r="A26" s="7" t="s">
        <v>203</v>
      </c>
      <c r="B26" s="1">
        <v>4</v>
      </c>
    </row>
    <row r="27" spans="1:2" x14ac:dyDescent="0.3">
      <c r="A27" s="7" t="s">
        <v>37</v>
      </c>
      <c r="B27" s="1">
        <v>4</v>
      </c>
    </row>
    <row r="28" spans="1:2" x14ac:dyDescent="0.3">
      <c r="A28" s="7" t="s">
        <v>384</v>
      </c>
      <c r="B28" s="1">
        <v>4</v>
      </c>
    </row>
    <row r="29" spans="1:2" x14ac:dyDescent="0.3">
      <c r="A29" s="7" t="s">
        <v>381</v>
      </c>
      <c r="B29" s="1">
        <v>43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1E5EE-AA02-4EFF-883E-6AE1A70B0128}">
  <dimension ref="A1:P101"/>
  <sheetViews>
    <sheetView topLeftCell="J1" workbookViewId="0">
      <selection activeCell="N10" sqref="N10"/>
    </sheetView>
  </sheetViews>
  <sheetFormatPr defaultRowHeight="14.4" x14ac:dyDescent="0.3"/>
  <cols>
    <col min="1" max="1" width="41.33203125" bestFit="1" customWidth="1"/>
    <col min="2" max="2" width="46.6640625" bestFit="1" customWidth="1"/>
    <col min="3" max="3" width="9.44140625" bestFit="1" customWidth="1"/>
    <col min="4" max="4" width="11.33203125" bestFit="1" customWidth="1"/>
    <col min="5" max="5" width="15.44140625" bestFit="1" customWidth="1"/>
    <col min="6" max="6" width="18.21875" bestFit="1" customWidth="1"/>
    <col min="7" max="7" width="11.109375" bestFit="1" customWidth="1"/>
    <col min="8" max="8" width="11.6640625" bestFit="1" customWidth="1"/>
    <col min="9" max="9" width="7.77734375" bestFit="1" customWidth="1"/>
    <col min="10" max="10" width="41.77734375" bestFit="1" customWidth="1"/>
    <col min="11" max="11" width="10.44140625" bestFit="1" customWidth="1"/>
    <col min="12" max="12" width="51.21875" bestFit="1" customWidth="1"/>
    <col min="13" max="13" width="18.5546875" bestFit="1" customWidth="1"/>
    <col min="14" max="14" width="36" bestFit="1" customWidth="1"/>
    <col min="15" max="15" width="21.109375" bestFit="1" customWidth="1"/>
    <col min="16" max="16" width="19.88671875" bestFit="1" customWidth="1"/>
  </cols>
  <sheetData>
    <row r="1" spans="1:16" x14ac:dyDescent="0.3">
      <c r="A1" t="s">
        <v>0</v>
      </c>
      <c r="B1" t="s">
        <v>1</v>
      </c>
      <c r="C1" t="s">
        <v>8</v>
      </c>
      <c r="D1" t="s">
        <v>10</v>
      </c>
      <c r="E1" t="s">
        <v>2</v>
      </c>
      <c r="F1" t="s">
        <v>5</v>
      </c>
      <c r="G1" t="s">
        <v>6</v>
      </c>
      <c r="H1" t="s">
        <v>7</v>
      </c>
      <c r="I1" t="s">
        <v>9</v>
      </c>
      <c r="J1" t="s">
        <v>3</v>
      </c>
      <c r="K1" t="s">
        <v>11</v>
      </c>
      <c r="L1" t="s">
        <v>4</v>
      </c>
      <c r="M1" t="s">
        <v>12</v>
      </c>
      <c r="N1" t="s">
        <v>14</v>
      </c>
      <c r="O1" t="s">
        <v>13</v>
      </c>
      <c r="P1" t="s">
        <v>371</v>
      </c>
    </row>
    <row r="2" spans="1:16" x14ac:dyDescent="0.3">
      <c r="A2" s="1" t="s">
        <v>192</v>
      </c>
      <c r="B2" s="1" t="s">
        <v>193</v>
      </c>
      <c r="C2" s="1" t="s">
        <v>194</v>
      </c>
      <c r="D2">
        <v>2134</v>
      </c>
      <c r="E2" s="1" t="s">
        <v>46</v>
      </c>
      <c r="F2" s="1" t="s">
        <v>20</v>
      </c>
      <c r="G2">
        <v>1</v>
      </c>
      <c r="H2">
        <v>1</v>
      </c>
      <c r="I2" s="1" t="s">
        <v>22</v>
      </c>
      <c r="J2" s="1" t="s">
        <v>195</v>
      </c>
      <c r="L2" s="1" t="s">
        <v>196</v>
      </c>
      <c r="M2" s="1" t="s">
        <v>197</v>
      </c>
      <c r="N2" s="1" t="s">
        <v>198</v>
      </c>
      <c r="P2" s="1" t="str">
        <f>IF(ISBLANK(Combined_Dataset[[#This Row],[PropertyType_Clean]]), Combined_Dataset[[#This Row],[Property Type]],Combined_Dataset[[#This Row],[PropertyType_Clean]])</f>
        <v>Apartment</v>
      </c>
    </row>
    <row r="3" spans="1:16" x14ac:dyDescent="0.3">
      <c r="A3" s="1" t="s">
        <v>199</v>
      </c>
      <c r="B3" s="1" t="s">
        <v>200</v>
      </c>
      <c r="C3" s="1" t="s">
        <v>201</v>
      </c>
      <c r="D3">
        <v>2132</v>
      </c>
      <c r="E3" s="1" t="s">
        <v>46</v>
      </c>
      <c r="F3" s="1" t="s">
        <v>20</v>
      </c>
      <c r="G3">
        <v>1</v>
      </c>
      <c r="H3">
        <v>1</v>
      </c>
      <c r="I3" s="1" t="s">
        <v>22</v>
      </c>
      <c r="J3" s="1" t="s">
        <v>202</v>
      </c>
      <c r="K3">
        <v>1</v>
      </c>
      <c r="L3" s="1" t="s">
        <v>203</v>
      </c>
      <c r="M3" s="1" t="s">
        <v>204</v>
      </c>
      <c r="N3" s="1" t="s">
        <v>205</v>
      </c>
      <c r="P3" s="1" t="str">
        <f>IF(ISBLANK(Combined_Dataset[[#This Row],[PropertyType_Clean]]), Combined_Dataset[[#This Row],[Property Type]],Combined_Dataset[[#This Row],[PropertyType_Clean]])</f>
        <v>Apartment</v>
      </c>
    </row>
    <row r="4" spans="1:16" x14ac:dyDescent="0.3">
      <c r="A4" s="1" t="s">
        <v>206</v>
      </c>
      <c r="B4" s="1" t="s">
        <v>207</v>
      </c>
      <c r="C4" s="1" t="s">
        <v>194</v>
      </c>
      <c r="D4">
        <v>2134</v>
      </c>
      <c r="E4" s="1" t="s">
        <v>46</v>
      </c>
      <c r="F4" s="1" t="s">
        <v>20</v>
      </c>
      <c r="G4">
        <v>1</v>
      </c>
      <c r="H4">
        <v>1</v>
      </c>
      <c r="I4" s="1" t="s">
        <v>22</v>
      </c>
      <c r="J4" s="1" t="s">
        <v>208</v>
      </c>
      <c r="K4">
        <v>1</v>
      </c>
      <c r="L4" s="1" t="s">
        <v>209</v>
      </c>
      <c r="M4" s="1" t="s">
        <v>210</v>
      </c>
      <c r="N4" s="1" t="s">
        <v>206</v>
      </c>
      <c r="P4" s="1" t="str">
        <f>IF(ISBLANK(Combined_Dataset[[#This Row],[PropertyType_Clean]]), Combined_Dataset[[#This Row],[Property Type]],Combined_Dataset[[#This Row],[PropertyType_Clean]])</f>
        <v>Apartment</v>
      </c>
    </row>
    <row r="5" spans="1:16" x14ac:dyDescent="0.3">
      <c r="A5" s="1" t="s">
        <v>211</v>
      </c>
      <c r="B5" s="1" t="s">
        <v>212</v>
      </c>
      <c r="C5" s="1" t="s">
        <v>194</v>
      </c>
      <c r="D5">
        <v>2134</v>
      </c>
      <c r="E5" s="1" t="s">
        <v>46</v>
      </c>
      <c r="F5" s="1" t="s">
        <v>20</v>
      </c>
      <c r="G5">
        <v>1</v>
      </c>
      <c r="H5">
        <v>1</v>
      </c>
      <c r="I5" s="1" t="s">
        <v>22</v>
      </c>
      <c r="J5" s="1" t="s">
        <v>213</v>
      </c>
      <c r="K5">
        <v>1</v>
      </c>
      <c r="L5" s="1" t="s">
        <v>214</v>
      </c>
      <c r="M5" s="1"/>
      <c r="N5" s="1" t="s">
        <v>215</v>
      </c>
      <c r="P5" s="1" t="str">
        <f>IF(ISBLANK(Combined_Dataset[[#This Row],[PropertyType_Clean]]), Combined_Dataset[[#This Row],[Property Type]],Combined_Dataset[[#This Row],[PropertyType_Clean]])</f>
        <v>Apartment</v>
      </c>
    </row>
    <row r="6" spans="1:16" x14ac:dyDescent="0.3">
      <c r="A6" s="1" t="s">
        <v>216</v>
      </c>
      <c r="B6" s="1" t="s">
        <v>217</v>
      </c>
      <c r="C6" s="1" t="s">
        <v>194</v>
      </c>
      <c r="D6">
        <v>2134</v>
      </c>
      <c r="E6" s="1" t="s">
        <v>46</v>
      </c>
      <c r="F6" s="1" t="s">
        <v>20</v>
      </c>
      <c r="G6">
        <v>1</v>
      </c>
      <c r="H6">
        <v>1</v>
      </c>
      <c r="I6" s="1" t="s">
        <v>22</v>
      </c>
      <c r="J6" s="1" t="s">
        <v>218</v>
      </c>
      <c r="K6">
        <v>1</v>
      </c>
      <c r="L6" s="1" t="s">
        <v>196</v>
      </c>
      <c r="M6" s="1"/>
      <c r="N6" s="1" t="s">
        <v>219</v>
      </c>
      <c r="P6" s="1" t="str">
        <f>IF(ISBLANK(Combined_Dataset[[#This Row],[PropertyType_Clean]]), Combined_Dataset[[#This Row],[Property Type]],Combined_Dataset[[#This Row],[PropertyType_Clean]])</f>
        <v>Apartment</v>
      </c>
    </row>
    <row r="7" spans="1:16" x14ac:dyDescent="0.3">
      <c r="A7" s="1" t="s">
        <v>220</v>
      </c>
      <c r="B7" s="1" t="s">
        <v>221</v>
      </c>
      <c r="C7" s="1" t="s">
        <v>201</v>
      </c>
      <c r="D7">
        <v>2132</v>
      </c>
      <c r="E7" s="1" t="s">
        <v>46</v>
      </c>
      <c r="F7" s="1" t="s">
        <v>20</v>
      </c>
      <c r="G7">
        <v>1</v>
      </c>
      <c r="H7">
        <v>1</v>
      </c>
      <c r="I7" s="1" t="s">
        <v>22</v>
      </c>
      <c r="J7" s="1" t="s">
        <v>222</v>
      </c>
      <c r="K7">
        <v>1</v>
      </c>
      <c r="L7" s="1" t="s">
        <v>223</v>
      </c>
      <c r="M7" s="1"/>
      <c r="N7" s="1" t="s">
        <v>224</v>
      </c>
      <c r="P7" s="1" t="str">
        <f>IF(ISBLANK(Combined_Dataset[[#This Row],[PropertyType_Clean]]), Combined_Dataset[[#This Row],[Property Type]],Combined_Dataset[[#This Row],[PropertyType_Clean]])</f>
        <v>Apartment</v>
      </c>
    </row>
    <row r="8" spans="1:16" x14ac:dyDescent="0.3">
      <c r="A8" s="1" t="s">
        <v>225</v>
      </c>
      <c r="B8" s="1" t="s">
        <v>226</v>
      </c>
      <c r="C8" s="1" t="s">
        <v>201</v>
      </c>
      <c r="D8">
        <v>2132</v>
      </c>
      <c r="E8" s="1" t="s">
        <v>46</v>
      </c>
      <c r="F8" s="1" t="s">
        <v>20</v>
      </c>
      <c r="G8">
        <v>1</v>
      </c>
      <c r="H8">
        <v>1</v>
      </c>
      <c r="I8" s="1" t="s">
        <v>22</v>
      </c>
      <c r="J8" s="1" t="s">
        <v>227</v>
      </c>
      <c r="K8">
        <v>1</v>
      </c>
      <c r="L8" s="1" t="s">
        <v>228</v>
      </c>
      <c r="M8" s="1"/>
      <c r="N8" s="1" t="s">
        <v>229</v>
      </c>
      <c r="P8" s="1" t="str">
        <f>IF(ISBLANK(Combined_Dataset[[#This Row],[PropertyType_Clean]]), Combined_Dataset[[#This Row],[Property Type]],Combined_Dataset[[#This Row],[PropertyType_Clean]])</f>
        <v>Apartment</v>
      </c>
    </row>
    <row r="9" spans="1:16" x14ac:dyDescent="0.3">
      <c r="A9" s="1" t="s">
        <v>225</v>
      </c>
      <c r="B9" s="1" t="s">
        <v>230</v>
      </c>
      <c r="C9" s="1" t="s">
        <v>194</v>
      </c>
      <c r="D9">
        <v>2134</v>
      </c>
      <c r="E9" s="1" t="s">
        <v>46</v>
      </c>
      <c r="F9" s="1" t="s">
        <v>20</v>
      </c>
      <c r="G9">
        <v>1</v>
      </c>
      <c r="H9">
        <v>1</v>
      </c>
      <c r="I9" s="1" t="s">
        <v>22</v>
      </c>
      <c r="J9" s="1" t="s">
        <v>231</v>
      </c>
      <c r="K9">
        <v>0</v>
      </c>
      <c r="L9" s="1" t="s">
        <v>232</v>
      </c>
      <c r="M9" s="1"/>
      <c r="N9" s="1" t="s">
        <v>229</v>
      </c>
      <c r="P9" s="1" t="str">
        <f>IF(ISBLANK(Combined_Dataset[[#This Row],[PropertyType_Clean]]), Combined_Dataset[[#This Row],[Property Type]],Combined_Dataset[[#This Row],[PropertyType_Clean]])</f>
        <v>Apartment</v>
      </c>
    </row>
    <row r="10" spans="1:16" x14ac:dyDescent="0.3">
      <c r="A10" s="1" t="s">
        <v>233</v>
      </c>
      <c r="B10" s="1" t="s">
        <v>234</v>
      </c>
      <c r="C10" s="1" t="s">
        <v>235</v>
      </c>
      <c r="D10">
        <v>2136</v>
      </c>
      <c r="E10" s="1" t="s">
        <v>46</v>
      </c>
      <c r="F10" s="1" t="s">
        <v>20</v>
      </c>
      <c r="G10">
        <v>2</v>
      </c>
      <c r="H10">
        <v>2</v>
      </c>
      <c r="I10" s="1" t="s">
        <v>22</v>
      </c>
      <c r="J10" s="1" t="s">
        <v>236</v>
      </c>
      <c r="K10">
        <v>1</v>
      </c>
      <c r="L10" s="1" t="s">
        <v>237</v>
      </c>
      <c r="M10" s="1" t="s">
        <v>85</v>
      </c>
      <c r="N10" s="1" t="s">
        <v>238</v>
      </c>
      <c r="P10" s="1" t="str">
        <f>IF(ISBLANK(Combined_Dataset[[#This Row],[PropertyType_Clean]]), Combined_Dataset[[#This Row],[Property Type]],Combined_Dataset[[#This Row],[PropertyType_Clean]])</f>
        <v>Apartment</v>
      </c>
    </row>
    <row r="11" spans="1:16" x14ac:dyDescent="0.3">
      <c r="A11" s="1" t="s">
        <v>239</v>
      </c>
      <c r="B11" s="1" t="s">
        <v>240</v>
      </c>
      <c r="C11" s="1" t="s">
        <v>194</v>
      </c>
      <c r="D11">
        <v>2134</v>
      </c>
      <c r="E11" s="1" t="s">
        <v>46</v>
      </c>
      <c r="F11" s="1" t="s">
        <v>20</v>
      </c>
      <c r="G11">
        <v>2</v>
      </c>
      <c r="H11">
        <v>1</v>
      </c>
      <c r="I11" s="1" t="s">
        <v>22</v>
      </c>
      <c r="J11" s="1" t="s">
        <v>241</v>
      </c>
      <c r="K11">
        <v>1</v>
      </c>
      <c r="L11" s="1" t="s">
        <v>242</v>
      </c>
      <c r="M11" s="1"/>
      <c r="N11" s="1" t="s">
        <v>239</v>
      </c>
      <c r="P11" s="1" t="str">
        <f>IF(ISBLANK(Combined_Dataset[[#This Row],[PropertyType_Clean]]), Combined_Dataset[[#This Row],[Property Type]],Combined_Dataset[[#This Row],[PropertyType_Clean]])</f>
        <v>Apartment</v>
      </c>
    </row>
    <row r="12" spans="1:16" x14ac:dyDescent="0.3">
      <c r="A12" s="1" t="s">
        <v>243</v>
      </c>
      <c r="B12" s="1" t="s">
        <v>244</v>
      </c>
      <c r="C12" s="1" t="s">
        <v>194</v>
      </c>
      <c r="D12">
        <v>2134</v>
      </c>
      <c r="E12" s="1" t="s">
        <v>46</v>
      </c>
      <c r="F12" s="1" t="s">
        <v>20</v>
      </c>
      <c r="G12">
        <v>1</v>
      </c>
      <c r="H12">
        <v>1</v>
      </c>
      <c r="I12" s="1" t="s">
        <v>22</v>
      </c>
      <c r="J12" s="1" t="s">
        <v>245</v>
      </c>
      <c r="K12">
        <v>1</v>
      </c>
      <c r="L12" s="1" t="s">
        <v>246</v>
      </c>
      <c r="M12" s="1"/>
      <c r="N12" s="1" t="s">
        <v>243</v>
      </c>
      <c r="P12" s="1" t="str">
        <f>IF(ISBLANK(Combined_Dataset[[#This Row],[PropertyType_Clean]]), Combined_Dataset[[#This Row],[Property Type]],Combined_Dataset[[#This Row],[PropertyType_Clean]])</f>
        <v>Apartment</v>
      </c>
    </row>
    <row r="13" spans="1:16" x14ac:dyDescent="0.3">
      <c r="A13" s="1" t="s">
        <v>247</v>
      </c>
      <c r="B13" s="1" t="s">
        <v>244</v>
      </c>
      <c r="C13" s="1" t="s">
        <v>194</v>
      </c>
      <c r="D13">
        <v>2134</v>
      </c>
      <c r="E13" s="1" t="s">
        <v>46</v>
      </c>
      <c r="F13" s="1" t="s">
        <v>20</v>
      </c>
      <c r="G13">
        <v>1</v>
      </c>
      <c r="H13">
        <v>1</v>
      </c>
      <c r="I13" s="1" t="s">
        <v>22</v>
      </c>
      <c r="J13" s="1" t="s">
        <v>248</v>
      </c>
      <c r="K13">
        <v>1</v>
      </c>
      <c r="L13" s="1" t="s">
        <v>246</v>
      </c>
      <c r="M13" s="1" t="s">
        <v>249</v>
      </c>
      <c r="N13" s="1" t="s">
        <v>243</v>
      </c>
      <c r="P13" s="1" t="str">
        <f>IF(ISBLANK(Combined_Dataset[[#This Row],[PropertyType_Clean]]), Combined_Dataset[[#This Row],[Property Type]],Combined_Dataset[[#This Row],[PropertyType_Clean]])</f>
        <v>Apartment</v>
      </c>
    </row>
    <row r="14" spans="1:16" x14ac:dyDescent="0.3">
      <c r="A14" s="1" t="s">
        <v>250</v>
      </c>
      <c r="B14" s="1" t="s">
        <v>251</v>
      </c>
      <c r="C14" s="1" t="s">
        <v>201</v>
      </c>
      <c r="D14">
        <v>2132</v>
      </c>
      <c r="E14" s="1" t="s">
        <v>46</v>
      </c>
      <c r="F14" s="1" t="s">
        <v>20</v>
      </c>
      <c r="G14">
        <v>1</v>
      </c>
      <c r="H14">
        <v>1</v>
      </c>
      <c r="I14" s="1" t="s">
        <v>22</v>
      </c>
      <c r="J14" s="1" t="s">
        <v>252</v>
      </c>
      <c r="K14">
        <v>1</v>
      </c>
      <c r="L14" s="1" t="s">
        <v>214</v>
      </c>
      <c r="M14" s="1" t="s">
        <v>38</v>
      </c>
      <c r="N14" s="1" t="s">
        <v>253</v>
      </c>
      <c r="P14" s="1" t="str">
        <f>IF(ISBLANK(Combined_Dataset[[#This Row],[PropertyType_Clean]]), Combined_Dataset[[#This Row],[Property Type]],Combined_Dataset[[#This Row],[PropertyType_Clean]])</f>
        <v>Apartment</v>
      </c>
    </row>
    <row r="15" spans="1:16" x14ac:dyDescent="0.3">
      <c r="A15" s="1" t="s">
        <v>254</v>
      </c>
      <c r="B15" s="1" t="s">
        <v>255</v>
      </c>
      <c r="C15" s="1" t="s">
        <v>194</v>
      </c>
      <c r="D15">
        <v>2134</v>
      </c>
      <c r="E15" s="1" t="s">
        <v>46</v>
      </c>
      <c r="F15" s="1" t="s">
        <v>20</v>
      </c>
      <c r="G15">
        <v>2</v>
      </c>
      <c r="H15">
        <v>1</v>
      </c>
      <c r="I15" s="1" t="s">
        <v>22</v>
      </c>
      <c r="J15" s="1" t="s">
        <v>256</v>
      </c>
      <c r="K15">
        <v>1</v>
      </c>
      <c r="L15" s="1" t="s">
        <v>182</v>
      </c>
      <c r="M15" s="1"/>
      <c r="N15" s="1" t="s">
        <v>254</v>
      </c>
      <c r="P15" s="1" t="str">
        <f>IF(ISBLANK(Combined_Dataset[[#This Row],[PropertyType_Clean]]), Combined_Dataset[[#This Row],[Property Type]],Combined_Dataset[[#This Row],[PropertyType_Clean]])</f>
        <v>Apartment</v>
      </c>
    </row>
    <row r="16" spans="1:16" x14ac:dyDescent="0.3">
      <c r="A16" s="1" t="s">
        <v>257</v>
      </c>
      <c r="B16" s="1" t="s">
        <v>258</v>
      </c>
      <c r="C16" s="1" t="s">
        <v>201</v>
      </c>
      <c r="D16">
        <v>2132</v>
      </c>
      <c r="E16" s="1" t="s">
        <v>46</v>
      </c>
      <c r="F16" s="1" t="s">
        <v>20</v>
      </c>
      <c r="G16">
        <v>2</v>
      </c>
      <c r="H16">
        <v>1</v>
      </c>
      <c r="I16" s="1" t="s">
        <v>22</v>
      </c>
      <c r="J16" s="1" t="s">
        <v>259</v>
      </c>
      <c r="K16">
        <v>1</v>
      </c>
      <c r="L16" s="1" t="s">
        <v>203</v>
      </c>
      <c r="M16" s="1" t="s">
        <v>197</v>
      </c>
      <c r="N16" s="1" t="s">
        <v>260</v>
      </c>
      <c r="P16" s="1" t="str">
        <f>IF(ISBLANK(Combined_Dataset[[#This Row],[PropertyType_Clean]]), Combined_Dataset[[#This Row],[Property Type]],Combined_Dataset[[#This Row],[PropertyType_Clean]])</f>
        <v>Apartment</v>
      </c>
    </row>
    <row r="17" spans="1:16" x14ac:dyDescent="0.3">
      <c r="A17" s="1" t="s">
        <v>261</v>
      </c>
      <c r="B17" s="1" t="s">
        <v>262</v>
      </c>
      <c r="C17" s="1" t="s">
        <v>201</v>
      </c>
      <c r="D17">
        <v>2132</v>
      </c>
      <c r="E17" s="1" t="s">
        <v>46</v>
      </c>
      <c r="F17" s="1" t="s">
        <v>20</v>
      </c>
      <c r="G17">
        <v>2</v>
      </c>
      <c r="H17">
        <v>2</v>
      </c>
      <c r="I17" s="1" t="s">
        <v>22</v>
      </c>
      <c r="J17" s="1" t="s">
        <v>202</v>
      </c>
      <c r="K17">
        <v>1</v>
      </c>
      <c r="L17" s="1" t="s">
        <v>203</v>
      </c>
      <c r="M17" s="1" t="s">
        <v>263</v>
      </c>
      <c r="N17" s="1" t="s">
        <v>260</v>
      </c>
      <c r="P17" s="1" t="str">
        <f>IF(ISBLANK(Combined_Dataset[[#This Row],[PropertyType_Clean]]), Combined_Dataset[[#This Row],[Property Type]],Combined_Dataset[[#This Row],[PropertyType_Clean]])</f>
        <v>Apartment</v>
      </c>
    </row>
    <row r="18" spans="1:16" x14ac:dyDescent="0.3">
      <c r="A18" s="1" t="s">
        <v>264</v>
      </c>
      <c r="B18" s="1" t="s">
        <v>265</v>
      </c>
      <c r="C18" s="1" t="s">
        <v>235</v>
      </c>
      <c r="D18">
        <v>2136</v>
      </c>
      <c r="E18" s="1" t="s">
        <v>46</v>
      </c>
      <c r="F18" s="1" t="s">
        <v>20</v>
      </c>
      <c r="G18">
        <v>2</v>
      </c>
      <c r="H18">
        <v>2</v>
      </c>
      <c r="I18" s="1" t="s">
        <v>22</v>
      </c>
      <c r="J18" s="1" t="s">
        <v>266</v>
      </c>
      <c r="K18">
        <v>1</v>
      </c>
      <c r="L18" s="1" t="s">
        <v>237</v>
      </c>
      <c r="M18" s="1" t="s">
        <v>267</v>
      </c>
      <c r="N18" s="1" t="s">
        <v>268</v>
      </c>
      <c r="P18" s="1" t="str">
        <f>IF(ISBLANK(Combined_Dataset[[#This Row],[PropertyType_Clean]]), Combined_Dataset[[#This Row],[Property Type]],Combined_Dataset[[#This Row],[PropertyType_Clean]])</f>
        <v>Apartment</v>
      </c>
    </row>
    <row r="19" spans="1:16" x14ac:dyDescent="0.3">
      <c r="A19" s="1" t="s">
        <v>269</v>
      </c>
      <c r="B19" s="1" t="s">
        <v>270</v>
      </c>
      <c r="C19" s="1" t="s">
        <v>194</v>
      </c>
      <c r="D19">
        <v>2134</v>
      </c>
      <c r="E19" s="1" t="s">
        <v>46</v>
      </c>
      <c r="F19" s="1" t="s">
        <v>20</v>
      </c>
      <c r="G19">
        <v>2</v>
      </c>
      <c r="H19">
        <v>2</v>
      </c>
      <c r="I19" s="1" t="s">
        <v>22</v>
      </c>
      <c r="J19" s="1" t="s">
        <v>271</v>
      </c>
      <c r="K19">
        <v>1</v>
      </c>
      <c r="L19" s="1" t="s">
        <v>272</v>
      </c>
      <c r="M19" s="1"/>
      <c r="N19" s="1" t="s">
        <v>269</v>
      </c>
      <c r="P19" s="1" t="str">
        <f>IF(ISBLANK(Combined_Dataset[[#This Row],[PropertyType_Clean]]), Combined_Dataset[[#This Row],[Property Type]],Combined_Dataset[[#This Row],[PropertyType_Clean]])</f>
        <v>Apartment</v>
      </c>
    </row>
    <row r="20" spans="1:16" x14ac:dyDescent="0.3">
      <c r="A20" s="1" t="s">
        <v>273</v>
      </c>
      <c r="B20" s="1" t="s">
        <v>274</v>
      </c>
      <c r="C20" s="1" t="s">
        <v>194</v>
      </c>
      <c r="D20">
        <v>2134</v>
      </c>
      <c r="E20" s="1" t="s">
        <v>46</v>
      </c>
      <c r="F20" s="1" t="s">
        <v>20</v>
      </c>
      <c r="G20">
        <v>2</v>
      </c>
      <c r="H20">
        <v>2</v>
      </c>
      <c r="I20" s="1" t="s">
        <v>22</v>
      </c>
      <c r="J20" s="1" t="s">
        <v>275</v>
      </c>
      <c r="K20">
        <v>1</v>
      </c>
      <c r="L20" s="1" t="s">
        <v>276</v>
      </c>
      <c r="M20" s="1"/>
      <c r="N20" s="1" t="s">
        <v>273</v>
      </c>
      <c r="P20" s="1" t="str">
        <f>IF(ISBLANK(Combined_Dataset[[#This Row],[PropertyType_Clean]]), Combined_Dataset[[#This Row],[Property Type]],Combined_Dataset[[#This Row],[PropertyType_Clean]])</f>
        <v>Apartment</v>
      </c>
    </row>
    <row r="21" spans="1:16" x14ac:dyDescent="0.3">
      <c r="A21" s="1" t="s">
        <v>277</v>
      </c>
      <c r="B21" s="1" t="s">
        <v>112</v>
      </c>
      <c r="C21" s="1" t="s">
        <v>194</v>
      </c>
      <c r="D21">
        <v>2134</v>
      </c>
      <c r="E21" s="1" t="s">
        <v>46</v>
      </c>
      <c r="F21" s="1" t="s">
        <v>20</v>
      </c>
      <c r="G21">
        <v>1</v>
      </c>
      <c r="H21">
        <v>1</v>
      </c>
      <c r="I21" s="1" t="s">
        <v>22</v>
      </c>
      <c r="J21" s="1" t="s">
        <v>278</v>
      </c>
      <c r="L21" s="1" t="s">
        <v>173</v>
      </c>
      <c r="M21" s="1"/>
      <c r="N21" s="1" t="s">
        <v>279</v>
      </c>
      <c r="P21" s="1" t="str">
        <f>IF(ISBLANK(Combined_Dataset[[#This Row],[PropertyType_Clean]]), Combined_Dataset[[#This Row],[Property Type]],Combined_Dataset[[#This Row],[PropertyType_Clean]])</f>
        <v>Apartment</v>
      </c>
    </row>
    <row r="22" spans="1:16" x14ac:dyDescent="0.3">
      <c r="A22" s="1" t="s">
        <v>280</v>
      </c>
      <c r="B22" s="1" t="s">
        <v>281</v>
      </c>
      <c r="C22" s="1" t="s">
        <v>194</v>
      </c>
      <c r="D22">
        <v>2134</v>
      </c>
      <c r="E22" s="1" t="s">
        <v>46</v>
      </c>
      <c r="F22" s="1" t="s">
        <v>20</v>
      </c>
      <c r="G22">
        <v>2</v>
      </c>
      <c r="H22">
        <v>2</v>
      </c>
      <c r="I22" s="1" t="s">
        <v>22</v>
      </c>
      <c r="J22" s="1" t="s">
        <v>282</v>
      </c>
      <c r="K22">
        <v>1</v>
      </c>
      <c r="L22" s="1" t="s">
        <v>283</v>
      </c>
      <c r="M22" s="1"/>
      <c r="N22" s="1" t="s">
        <v>284</v>
      </c>
      <c r="P22" s="1" t="str">
        <f>IF(ISBLANK(Combined_Dataset[[#This Row],[PropertyType_Clean]]), Combined_Dataset[[#This Row],[Property Type]],Combined_Dataset[[#This Row],[PropertyType_Clean]])</f>
        <v>Apartment</v>
      </c>
    </row>
    <row r="23" spans="1:16" x14ac:dyDescent="0.3">
      <c r="A23" s="1" t="s">
        <v>285</v>
      </c>
      <c r="B23" s="1" t="s">
        <v>286</v>
      </c>
      <c r="C23" s="1" t="s">
        <v>194</v>
      </c>
      <c r="D23">
        <v>2134</v>
      </c>
      <c r="E23" s="1" t="s">
        <v>46</v>
      </c>
      <c r="F23" s="1" t="s">
        <v>20</v>
      </c>
      <c r="G23">
        <v>2</v>
      </c>
      <c r="H23">
        <v>2</v>
      </c>
      <c r="I23" s="1" t="s">
        <v>22</v>
      </c>
      <c r="J23" s="1" t="s">
        <v>245</v>
      </c>
      <c r="K23">
        <v>1</v>
      </c>
      <c r="L23" s="1" t="s">
        <v>246</v>
      </c>
      <c r="M23" s="1"/>
      <c r="N23" s="1" t="s">
        <v>285</v>
      </c>
      <c r="P23" s="1" t="str">
        <f>IF(ISBLANK(Combined_Dataset[[#This Row],[PropertyType_Clean]]), Combined_Dataset[[#This Row],[Property Type]],Combined_Dataset[[#This Row],[PropertyType_Clean]])</f>
        <v>Apartment</v>
      </c>
    </row>
    <row r="24" spans="1:16" x14ac:dyDescent="0.3">
      <c r="A24" s="1" t="s">
        <v>287</v>
      </c>
      <c r="B24" s="1" t="s">
        <v>288</v>
      </c>
      <c r="C24" s="1" t="s">
        <v>194</v>
      </c>
      <c r="D24">
        <v>2134</v>
      </c>
      <c r="E24" s="1" t="s">
        <v>46</v>
      </c>
      <c r="F24" s="1" t="s">
        <v>20</v>
      </c>
      <c r="G24">
        <v>3</v>
      </c>
      <c r="H24">
        <v>2</v>
      </c>
      <c r="I24" s="1" t="s">
        <v>22</v>
      </c>
      <c r="J24" s="1" t="s">
        <v>289</v>
      </c>
      <c r="K24">
        <v>1</v>
      </c>
      <c r="L24" s="1" t="s">
        <v>290</v>
      </c>
      <c r="M24" s="1"/>
      <c r="N24" s="1" t="s">
        <v>291</v>
      </c>
      <c r="P24" s="1" t="str">
        <f>IF(ISBLANK(Combined_Dataset[[#This Row],[PropertyType_Clean]]), Combined_Dataset[[#This Row],[Property Type]],Combined_Dataset[[#This Row],[PropertyType_Clean]])</f>
        <v>Apartment</v>
      </c>
    </row>
    <row r="25" spans="1:16" x14ac:dyDescent="0.3">
      <c r="A25" s="1" t="s">
        <v>292</v>
      </c>
      <c r="B25" s="1" t="s">
        <v>293</v>
      </c>
      <c r="C25" s="1" t="s">
        <v>194</v>
      </c>
      <c r="D25">
        <v>2134</v>
      </c>
      <c r="E25" s="1" t="s">
        <v>46</v>
      </c>
      <c r="F25" s="1" t="s">
        <v>20</v>
      </c>
      <c r="G25">
        <v>2</v>
      </c>
      <c r="H25">
        <v>2</v>
      </c>
      <c r="I25" s="1" t="s">
        <v>22</v>
      </c>
      <c r="J25" s="1" t="s">
        <v>294</v>
      </c>
      <c r="K25">
        <v>1</v>
      </c>
      <c r="L25" s="1" t="s">
        <v>182</v>
      </c>
      <c r="M25" s="1"/>
      <c r="N25" s="1" t="s">
        <v>292</v>
      </c>
      <c r="P25" s="1" t="str">
        <f>IF(ISBLANK(Combined_Dataset[[#This Row],[PropertyType_Clean]]), Combined_Dataset[[#This Row],[Property Type]],Combined_Dataset[[#This Row],[PropertyType_Clean]])</f>
        <v>Apartment</v>
      </c>
    </row>
    <row r="26" spans="1:16" x14ac:dyDescent="0.3">
      <c r="A26" s="1" t="s">
        <v>295</v>
      </c>
      <c r="B26" s="1" t="s">
        <v>296</v>
      </c>
      <c r="C26" s="1" t="s">
        <v>194</v>
      </c>
      <c r="D26">
        <v>2134</v>
      </c>
      <c r="E26" s="1" t="s">
        <v>46</v>
      </c>
      <c r="F26" s="1" t="s">
        <v>90</v>
      </c>
      <c r="G26">
        <v>3</v>
      </c>
      <c r="H26">
        <v>2</v>
      </c>
      <c r="I26" s="1" t="s">
        <v>22</v>
      </c>
      <c r="J26" s="1" t="s">
        <v>297</v>
      </c>
      <c r="K26">
        <v>2</v>
      </c>
      <c r="L26" s="1" t="s">
        <v>298</v>
      </c>
      <c r="M26" s="1"/>
      <c r="N26" s="1" t="s">
        <v>299</v>
      </c>
      <c r="P26" s="1" t="str">
        <f>IF(ISBLANK(Combined_Dataset[[#This Row],[PropertyType_Clean]]), Combined_Dataset[[#This Row],[Property Type]],Combined_Dataset[[#This Row],[PropertyType_Clean]])</f>
        <v>Apartment</v>
      </c>
    </row>
    <row r="27" spans="1:16" x14ac:dyDescent="0.3">
      <c r="A27" s="1" t="s">
        <v>300</v>
      </c>
      <c r="B27" s="1" t="s">
        <v>301</v>
      </c>
      <c r="C27" s="1" t="s">
        <v>194</v>
      </c>
      <c r="D27">
        <v>2134</v>
      </c>
      <c r="E27" s="1" t="s">
        <v>46</v>
      </c>
      <c r="F27" s="1" t="s">
        <v>20</v>
      </c>
      <c r="G27">
        <v>3</v>
      </c>
      <c r="H27">
        <v>3</v>
      </c>
      <c r="I27" s="1" t="s">
        <v>22</v>
      </c>
      <c r="J27" s="1" t="s">
        <v>302</v>
      </c>
      <c r="K27">
        <v>2</v>
      </c>
      <c r="L27" s="1" t="s">
        <v>37</v>
      </c>
      <c r="M27" s="1" t="s">
        <v>303</v>
      </c>
      <c r="N27" s="1" t="s">
        <v>300</v>
      </c>
      <c r="P27" s="1" t="str">
        <f>IF(ISBLANK(Combined_Dataset[[#This Row],[PropertyType_Clean]]), Combined_Dataset[[#This Row],[Property Type]],Combined_Dataset[[#This Row],[PropertyType_Clean]])</f>
        <v>Apartment</v>
      </c>
    </row>
    <row r="28" spans="1:16" x14ac:dyDescent="0.3">
      <c r="A28" s="1" t="s">
        <v>304</v>
      </c>
      <c r="B28" s="1" t="s">
        <v>305</v>
      </c>
      <c r="C28" s="1" t="s">
        <v>194</v>
      </c>
      <c r="D28">
        <v>2134</v>
      </c>
      <c r="E28" s="1" t="s">
        <v>46</v>
      </c>
      <c r="F28" s="1" t="s">
        <v>20</v>
      </c>
      <c r="G28">
        <v>2</v>
      </c>
      <c r="H28">
        <v>2</v>
      </c>
      <c r="I28" s="1" t="s">
        <v>22</v>
      </c>
      <c r="J28" s="1" t="s">
        <v>306</v>
      </c>
      <c r="K28">
        <v>1</v>
      </c>
      <c r="L28" s="1" t="s">
        <v>307</v>
      </c>
      <c r="M28" s="1"/>
      <c r="N28" s="1" t="s">
        <v>308</v>
      </c>
      <c r="P28" s="1" t="str">
        <f>IF(ISBLANK(Combined_Dataset[[#This Row],[PropertyType_Clean]]), Combined_Dataset[[#This Row],[Property Type]],Combined_Dataset[[#This Row],[PropertyType_Clean]])</f>
        <v>Apartment</v>
      </c>
    </row>
    <row r="29" spans="1:16" x14ac:dyDescent="0.3">
      <c r="A29" s="1" t="s">
        <v>309</v>
      </c>
      <c r="B29" s="1" t="s">
        <v>310</v>
      </c>
      <c r="C29" s="1" t="s">
        <v>194</v>
      </c>
      <c r="D29">
        <v>2134</v>
      </c>
      <c r="E29" s="1" t="s">
        <v>46</v>
      </c>
      <c r="F29" s="1" t="s">
        <v>20</v>
      </c>
      <c r="G29">
        <v>2</v>
      </c>
      <c r="H29">
        <v>2</v>
      </c>
      <c r="I29" s="1" t="s">
        <v>22</v>
      </c>
      <c r="J29" s="1" t="s">
        <v>311</v>
      </c>
      <c r="K29">
        <v>1</v>
      </c>
      <c r="L29" s="1" t="s">
        <v>214</v>
      </c>
      <c r="M29" s="1"/>
      <c r="N29" s="1" t="s">
        <v>309</v>
      </c>
      <c r="P29" s="1" t="str">
        <f>IF(ISBLANK(Combined_Dataset[[#This Row],[PropertyType_Clean]]), Combined_Dataset[[#This Row],[Property Type]],Combined_Dataset[[#This Row],[PropertyType_Clean]])</f>
        <v>Apartment</v>
      </c>
    </row>
    <row r="30" spans="1:16" x14ac:dyDescent="0.3">
      <c r="A30" s="1" t="s">
        <v>309</v>
      </c>
      <c r="B30" s="1" t="s">
        <v>312</v>
      </c>
      <c r="C30" s="1" t="s">
        <v>194</v>
      </c>
      <c r="D30">
        <v>2134</v>
      </c>
      <c r="E30" s="1" t="s">
        <v>46</v>
      </c>
      <c r="F30" s="1" t="s">
        <v>20</v>
      </c>
      <c r="G30">
        <v>2</v>
      </c>
      <c r="H30">
        <v>2</v>
      </c>
      <c r="I30" s="1" t="s">
        <v>22</v>
      </c>
      <c r="J30" s="1" t="s">
        <v>311</v>
      </c>
      <c r="K30">
        <v>1</v>
      </c>
      <c r="L30" s="1" t="s">
        <v>214</v>
      </c>
      <c r="M30" s="1"/>
      <c r="N30" s="1" t="s">
        <v>309</v>
      </c>
      <c r="P30" s="1" t="str">
        <f>IF(ISBLANK(Combined_Dataset[[#This Row],[PropertyType_Clean]]), Combined_Dataset[[#This Row],[Property Type]],Combined_Dataset[[#This Row],[PropertyType_Clean]])</f>
        <v>Apartment</v>
      </c>
    </row>
    <row r="31" spans="1:16" x14ac:dyDescent="0.3">
      <c r="A31" s="1" t="s">
        <v>313</v>
      </c>
      <c r="B31" s="1" t="s">
        <v>314</v>
      </c>
      <c r="C31" s="1" t="s">
        <v>194</v>
      </c>
      <c r="D31">
        <v>2134</v>
      </c>
      <c r="E31" s="1" t="s">
        <v>46</v>
      </c>
      <c r="F31" s="1" t="s">
        <v>315</v>
      </c>
      <c r="G31">
        <v>3</v>
      </c>
      <c r="H31">
        <v>2</v>
      </c>
      <c r="I31" s="1" t="s">
        <v>22</v>
      </c>
      <c r="J31" s="1" t="s">
        <v>316</v>
      </c>
      <c r="K31">
        <v>4</v>
      </c>
      <c r="L31" s="1" t="s">
        <v>298</v>
      </c>
      <c r="M31" s="1" t="s">
        <v>317</v>
      </c>
      <c r="N31" s="1" t="s">
        <v>318</v>
      </c>
      <c r="P31" s="1" t="str">
        <f>IF(ISBLANK(Combined_Dataset[[#This Row],[PropertyType_Clean]]), Combined_Dataset[[#This Row],[Property Type]],Combined_Dataset[[#This Row],[PropertyType_Clean]])</f>
        <v>Apartment</v>
      </c>
    </row>
    <row r="32" spans="1:16" x14ac:dyDescent="0.3">
      <c r="A32" s="1" t="s">
        <v>319</v>
      </c>
      <c r="B32" s="1" t="s">
        <v>320</v>
      </c>
      <c r="C32" s="1" t="s">
        <v>201</v>
      </c>
      <c r="D32">
        <v>2132</v>
      </c>
      <c r="E32" s="1" t="s">
        <v>17</v>
      </c>
      <c r="F32" s="1" t="s">
        <v>20</v>
      </c>
      <c r="G32">
        <v>2</v>
      </c>
      <c r="H32">
        <v>1</v>
      </c>
      <c r="I32" s="1" t="s">
        <v>22</v>
      </c>
      <c r="J32" s="1" t="s">
        <v>259</v>
      </c>
      <c r="K32">
        <v>1</v>
      </c>
      <c r="L32" s="1" t="s">
        <v>203</v>
      </c>
      <c r="M32" s="1" t="s">
        <v>132</v>
      </c>
      <c r="N32" s="1" t="s">
        <v>321</v>
      </c>
      <c r="P32" s="1" t="str">
        <f>IF(ISBLANK(Combined_Dataset[[#This Row],[PropertyType_Clean]]), Combined_Dataset[[#This Row],[Property Type]],Combined_Dataset[[#This Row],[PropertyType_Clean]])</f>
        <v>House</v>
      </c>
    </row>
    <row r="33" spans="1:16" x14ac:dyDescent="0.3">
      <c r="A33" s="1" t="s">
        <v>322</v>
      </c>
      <c r="B33" s="1" t="s">
        <v>323</v>
      </c>
      <c r="C33" s="1" t="s">
        <v>194</v>
      </c>
      <c r="D33">
        <v>2134</v>
      </c>
      <c r="E33" s="1" t="s">
        <v>17</v>
      </c>
      <c r="F33" s="1" t="s">
        <v>20</v>
      </c>
      <c r="G33">
        <v>3</v>
      </c>
      <c r="H33">
        <v>2</v>
      </c>
      <c r="I33" s="1" t="s">
        <v>22</v>
      </c>
      <c r="J33" s="1" t="s">
        <v>324</v>
      </c>
      <c r="K33">
        <v>1</v>
      </c>
      <c r="L33" s="1" t="s">
        <v>325</v>
      </c>
      <c r="M33" s="1"/>
      <c r="N33" s="1" t="s">
        <v>24</v>
      </c>
      <c r="P33" s="1" t="str">
        <f>IF(ISBLANK(Combined_Dataset[[#This Row],[PropertyType_Clean]]), Combined_Dataset[[#This Row],[Property Type]],Combined_Dataset[[#This Row],[PropertyType_Clean]])</f>
        <v>House</v>
      </c>
    </row>
    <row r="34" spans="1:16" x14ac:dyDescent="0.3">
      <c r="A34" s="1" t="s">
        <v>326</v>
      </c>
      <c r="B34" s="1" t="s">
        <v>327</v>
      </c>
      <c r="C34" s="1" t="s">
        <v>235</v>
      </c>
      <c r="D34">
        <v>2136</v>
      </c>
      <c r="E34" s="1" t="s">
        <v>17</v>
      </c>
      <c r="F34" s="1" t="s">
        <v>20</v>
      </c>
      <c r="G34">
        <v>4</v>
      </c>
      <c r="H34">
        <v>3</v>
      </c>
      <c r="I34" s="1" t="s">
        <v>22</v>
      </c>
      <c r="J34" s="1" t="s">
        <v>328</v>
      </c>
      <c r="K34">
        <v>2</v>
      </c>
      <c r="L34" s="1" t="s">
        <v>329</v>
      </c>
      <c r="M34" s="1"/>
      <c r="N34" s="1" t="s">
        <v>326</v>
      </c>
      <c r="P34" s="1" t="str">
        <f>IF(ISBLANK(Combined_Dataset[[#This Row],[PropertyType_Clean]]), Combined_Dataset[[#This Row],[Property Type]],Combined_Dataset[[#This Row],[PropertyType_Clean]])</f>
        <v>House</v>
      </c>
    </row>
    <row r="35" spans="1:16" x14ac:dyDescent="0.3">
      <c r="A35" s="1" t="s">
        <v>330</v>
      </c>
      <c r="B35" s="1" t="s">
        <v>331</v>
      </c>
      <c r="C35" s="1" t="s">
        <v>194</v>
      </c>
      <c r="D35">
        <v>2134</v>
      </c>
      <c r="E35" s="1" t="s">
        <v>17</v>
      </c>
      <c r="F35" s="1" t="s">
        <v>315</v>
      </c>
      <c r="G35">
        <v>4</v>
      </c>
      <c r="H35">
        <v>4</v>
      </c>
      <c r="I35" s="1" t="s">
        <v>22</v>
      </c>
      <c r="J35" s="1" t="s">
        <v>332</v>
      </c>
      <c r="K35">
        <v>3</v>
      </c>
      <c r="L35" s="1" t="s">
        <v>237</v>
      </c>
      <c r="M35" s="1"/>
      <c r="N35" s="1" t="s">
        <v>24</v>
      </c>
      <c r="P35" s="1" t="str">
        <f>IF(ISBLANK(Combined_Dataset[[#This Row],[PropertyType_Clean]]), Combined_Dataset[[#This Row],[Property Type]],Combined_Dataset[[#This Row],[PropertyType_Clean]])</f>
        <v>House</v>
      </c>
    </row>
    <row r="36" spans="1:16" x14ac:dyDescent="0.3">
      <c r="A36" s="1" t="s">
        <v>333</v>
      </c>
      <c r="B36" s="1" t="s">
        <v>334</v>
      </c>
      <c r="C36" s="1" t="s">
        <v>194</v>
      </c>
      <c r="D36">
        <v>2134</v>
      </c>
      <c r="E36" s="1" t="s">
        <v>17</v>
      </c>
      <c r="F36" s="1" t="s">
        <v>20</v>
      </c>
      <c r="G36">
        <v>4</v>
      </c>
      <c r="H36">
        <v>3</v>
      </c>
      <c r="I36" s="1" t="s">
        <v>22</v>
      </c>
      <c r="J36" s="1" t="s">
        <v>335</v>
      </c>
      <c r="K36">
        <v>2</v>
      </c>
      <c r="L36" s="1" t="s">
        <v>237</v>
      </c>
      <c r="M36" s="1" t="s">
        <v>336</v>
      </c>
      <c r="N36" s="1" t="s">
        <v>337</v>
      </c>
      <c r="P36" s="1" t="str">
        <f>IF(ISBLANK(Combined_Dataset[[#This Row],[PropertyType_Clean]]), Combined_Dataset[[#This Row],[Property Type]],Combined_Dataset[[#This Row],[PropertyType_Clean]])</f>
        <v>House</v>
      </c>
    </row>
    <row r="37" spans="1:16" x14ac:dyDescent="0.3">
      <c r="A37" s="1" t="s">
        <v>338</v>
      </c>
      <c r="B37" s="1" t="s">
        <v>339</v>
      </c>
      <c r="C37" s="1" t="s">
        <v>194</v>
      </c>
      <c r="D37">
        <v>2134</v>
      </c>
      <c r="E37" s="1" t="s">
        <v>17</v>
      </c>
      <c r="F37" s="1" t="s">
        <v>20</v>
      </c>
      <c r="G37">
        <v>5</v>
      </c>
      <c r="H37">
        <v>3</v>
      </c>
      <c r="I37" s="1" t="s">
        <v>22</v>
      </c>
      <c r="J37" s="1" t="s">
        <v>231</v>
      </c>
      <c r="K37">
        <v>2</v>
      </c>
      <c r="L37" s="1" t="s">
        <v>232</v>
      </c>
      <c r="M37" s="1"/>
      <c r="N37" s="1" t="s">
        <v>340</v>
      </c>
      <c r="P37" s="1" t="str">
        <f>IF(ISBLANK(Combined_Dataset[[#This Row],[PropertyType_Clean]]), Combined_Dataset[[#This Row],[Property Type]],Combined_Dataset[[#This Row],[PropertyType_Clean]])</f>
        <v>House</v>
      </c>
    </row>
    <row r="38" spans="1:16" x14ac:dyDescent="0.3">
      <c r="A38" s="1" t="s">
        <v>341</v>
      </c>
      <c r="B38" s="1" t="s">
        <v>342</v>
      </c>
      <c r="C38" s="1" t="s">
        <v>194</v>
      </c>
      <c r="D38">
        <v>2134</v>
      </c>
      <c r="E38" s="1" t="s">
        <v>17</v>
      </c>
      <c r="F38" s="1" t="s">
        <v>90</v>
      </c>
      <c r="G38">
        <v>7</v>
      </c>
      <c r="H38">
        <v>3</v>
      </c>
      <c r="I38" s="1" t="s">
        <v>22</v>
      </c>
      <c r="J38" s="1" t="s">
        <v>343</v>
      </c>
      <c r="K38">
        <v>4</v>
      </c>
      <c r="L38" s="1" t="s">
        <v>237</v>
      </c>
      <c r="M38" s="1" t="s">
        <v>344</v>
      </c>
      <c r="N38" s="1" t="s">
        <v>24</v>
      </c>
      <c r="P38" s="1" t="str">
        <f>IF(ISBLANK(Combined_Dataset[[#This Row],[PropertyType_Clean]]), Combined_Dataset[[#This Row],[Property Type]],Combined_Dataset[[#This Row],[PropertyType_Clean]])</f>
        <v>House</v>
      </c>
    </row>
    <row r="39" spans="1:16" x14ac:dyDescent="0.3">
      <c r="A39" s="1" t="s">
        <v>345</v>
      </c>
      <c r="B39" s="1" t="s">
        <v>346</v>
      </c>
      <c r="C39" s="1" t="s">
        <v>194</v>
      </c>
      <c r="D39">
        <v>2134</v>
      </c>
      <c r="E39" s="1" t="s">
        <v>46</v>
      </c>
      <c r="F39" s="1" t="s">
        <v>73</v>
      </c>
      <c r="G39">
        <v>2</v>
      </c>
      <c r="H39">
        <v>3</v>
      </c>
      <c r="I39" s="1" t="s">
        <v>22</v>
      </c>
      <c r="J39" s="1"/>
      <c r="K39">
        <v>1</v>
      </c>
      <c r="L39" s="1" t="s">
        <v>347</v>
      </c>
      <c r="M39" s="1"/>
      <c r="N39" s="1" t="s">
        <v>348</v>
      </c>
      <c r="P39" s="1" t="str">
        <f>IF(ISBLANK(Combined_Dataset[[#This Row],[PropertyType_Clean]]), Combined_Dataset[[#This Row],[Property Type]],Combined_Dataset[[#This Row],[PropertyType_Clean]])</f>
        <v>Apartment</v>
      </c>
    </row>
    <row r="40" spans="1:16" x14ac:dyDescent="0.3">
      <c r="A40" s="1" t="s">
        <v>168</v>
      </c>
      <c r="B40" s="1" t="s">
        <v>349</v>
      </c>
      <c r="C40" s="1" t="s">
        <v>194</v>
      </c>
      <c r="D40">
        <v>2134</v>
      </c>
      <c r="E40" s="1" t="s">
        <v>46</v>
      </c>
      <c r="F40" s="1" t="s">
        <v>20</v>
      </c>
      <c r="G40">
        <v>2</v>
      </c>
      <c r="H40">
        <v>3</v>
      </c>
      <c r="I40" s="1" t="s">
        <v>22</v>
      </c>
      <c r="J40" s="1" t="s">
        <v>350</v>
      </c>
      <c r="K40">
        <v>1</v>
      </c>
      <c r="L40" s="1" t="s">
        <v>37</v>
      </c>
      <c r="M40" s="1"/>
      <c r="N40" s="1" t="s">
        <v>168</v>
      </c>
      <c r="P40" s="1" t="str">
        <f>IF(ISBLANK(Combined_Dataset[[#This Row],[PropertyType_Clean]]), Combined_Dataset[[#This Row],[Property Type]],Combined_Dataset[[#This Row],[PropertyType_Clean]])</f>
        <v>Apartment</v>
      </c>
    </row>
    <row r="41" spans="1:16" x14ac:dyDescent="0.3">
      <c r="A41" s="1" t="s">
        <v>351</v>
      </c>
      <c r="B41" s="1" t="s">
        <v>352</v>
      </c>
      <c r="C41" s="1" t="s">
        <v>194</v>
      </c>
      <c r="D41">
        <v>2134</v>
      </c>
      <c r="E41" s="1" t="s">
        <v>46</v>
      </c>
      <c r="F41" s="1" t="s">
        <v>20</v>
      </c>
      <c r="G41">
        <v>3</v>
      </c>
      <c r="H41">
        <v>2</v>
      </c>
      <c r="I41" s="1" t="s">
        <v>22</v>
      </c>
      <c r="J41" s="1" t="s">
        <v>353</v>
      </c>
      <c r="K41">
        <v>1</v>
      </c>
      <c r="L41" s="1" t="s">
        <v>214</v>
      </c>
      <c r="M41" s="1"/>
      <c r="N41" s="1" t="s">
        <v>351</v>
      </c>
      <c r="P41" s="1" t="str">
        <f>IF(ISBLANK(Combined_Dataset[[#This Row],[PropertyType_Clean]]), Combined_Dataset[[#This Row],[Property Type]],Combined_Dataset[[#This Row],[PropertyType_Clean]])</f>
        <v>Apartment</v>
      </c>
    </row>
    <row r="42" spans="1:16" x14ac:dyDescent="0.3">
      <c r="A42" s="1" t="s">
        <v>168</v>
      </c>
      <c r="B42" s="1" t="s">
        <v>354</v>
      </c>
      <c r="C42" s="1" t="s">
        <v>235</v>
      </c>
      <c r="D42">
        <v>2136</v>
      </c>
      <c r="E42" s="1" t="s">
        <v>35</v>
      </c>
      <c r="F42" s="1" t="s">
        <v>20</v>
      </c>
      <c r="G42">
        <v>3</v>
      </c>
      <c r="H42">
        <v>2</v>
      </c>
      <c r="I42" s="1" t="s">
        <v>22</v>
      </c>
      <c r="J42" s="1" t="s">
        <v>355</v>
      </c>
      <c r="K42">
        <v>2</v>
      </c>
      <c r="L42" s="1"/>
      <c r="M42" s="1"/>
      <c r="N42" s="1" t="s">
        <v>168</v>
      </c>
      <c r="P42" s="1" t="str">
        <f>IF(ISBLANK(Combined_Dataset[[#This Row],[PropertyType_Clean]]), Combined_Dataset[[#This Row],[Property Type]],Combined_Dataset[[#This Row],[PropertyType_Clean]])</f>
        <v>Townhouse</v>
      </c>
    </row>
    <row r="43" spans="1:16" x14ac:dyDescent="0.3">
      <c r="A43" s="1" t="s">
        <v>168</v>
      </c>
      <c r="B43" s="1" t="s">
        <v>356</v>
      </c>
      <c r="C43" s="1" t="s">
        <v>235</v>
      </c>
      <c r="D43">
        <v>2136</v>
      </c>
      <c r="E43" s="1" t="s">
        <v>35</v>
      </c>
      <c r="F43" s="1" t="s">
        <v>20</v>
      </c>
      <c r="G43">
        <v>4</v>
      </c>
      <c r="H43">
        <v>2</v>
      </c>
      <c r="I43" s="1" t="s">
        <v>22</v>
      </c>
      <c r="J43" s="1" t="s">
        <v>355</v>
      </c>
      <c r="K43">
        <v>2</v>
      </c>
      <c r="L43" s="1"/>
      <c r="M43" s="1"/>
      <c r="N43" s="1" t="s">
        <v>168</v>
      </c>
      <c r="P43" s="1" t="str">
        <f>IF(ISBLANK(Combined_Dataset[[#This Row],[PropertyType_Clean]]), Combined_Dataset[[#This Row],[Property Type]],Combined_Dataset[[#This Row],[PropertyType_Clean]])</f>
        <v>Townhouse</v>
      </c>
    </row>
    <row r="44" spans="1:16" x14ac:dyDescent="0.3">
      <c r="A44" s="1" t="s">
        <v>168</v>
      </c>
      <c r="B44" s="1" t="s">
        <v>357</v>
      </c>
      <c r="C44" s="1" t="s">
        <v>235</v>
      </c>
      <c r="D44">
        <v>2136</v>
      </c>
      <c r="E44" s="1" t="s">
        <v>35</v>
      </c>
      <c r="F44" s="1" t="s">
        <v>20</v>
      </c>
      <c r="G44">
        <v>2</v>
      </c>
      <c r="H44">
        <v>2</v>
      </c>
      <c r="I44" s="1" t="s">
        <v>22</v>
      </c>
      <c r="J44" s="1" t="s">
        <v>355</v>
      </c>
      <c r="K44">
        <v>2</v>
      </c>
      <c r="L44" s="1"/>
      <c r="M44" s="1"/>
      <c r="N44" s="1" t="s">
        <v>168</v>
      </c>
      <c r="P44" s="1" t="str">
        <f>IF(ISBLANK(Combined_Dataset[[#This Row],[PropertyType_Clean]]), Combined_Dataset[[#This Row],[Property Type]],Combined_Dataset[[#This Row],[PropertyType_Clean]])</f>
        <v>Townhouse</v>
      </c>
    </row>
    <row r="45" spans="1:16" x14ac:dyDescent="0.3">
      <c r="A45" s="1" t="s">
        <v>168</v>
      </c>
      <c r="B45" s="1" t="s">
        <v>358</v>
      </c>
      <c r="C45" s="1" t="s">
        <v>235</v>
      </c>
      <c r="D45">
        <v>2136</v>
      </c>
      <c r="E45" s="1" t="s">
        <v>35</v>
      </c>
      <c r="F45" s="1" t="s">
        <v>20</v>
      </c>
      <c r="G45">
        <v>4</v>
      </c>
      <c r="H45">
        <v>3</v>
      </c>
      <c r="I45" s="1" t="s">
        <v>22</v>
      </c>
      <c r="J45" s="1" t="s">
        <v>355</v>
      </c>
      <c r="K45">
        <v>2</v>
      </c>
      <c r="L45" s="1"/>
      <c r="M45" s="1"/>
      <c r="N45" s="1" t="s">
        <v>168</v>
      </c>
      <c r="P45" s="1" t="str">
        <f>IF(ISBLANK(Combined_Dataset[[#This Row],[PropertyType_Clean]]), Combined_Dataset[[#This Row],[Property Type]],Combined_Dataset[[#This Row],[PropertyType_Clean]])</f>
        <v>Townhouse</v>
      </c>
    </row>
    <row r="46" spans="1:16" x14ac:dyDescent="0.3">
      <c r="A46" s="1" t="s">
        <v>168</v>
      </c>
      <c r="B46" s="1" t="s">
        <v>112</v>
      </c>
      <c r="C46" s="1" t="s">
        <v>194</v>
      </c>
      <c r="D46">
        <v>2134</v>
      </c>
      <c r="E46" s="1" t="s">
        <v>46</v>
      </c>
      <c r="F46" s="1" t="s">
        <v>20</v>
      </c>
      <c r="G46">
        <v>2</v>
      </c>
      <c r="H46">
        <v>2</v>
      </c>
      <c r="I46" s="1" t="s">
        <v>22</v>
      </c>
      <c r="J46" s="1" t="s">
        <v>278</v>
      </c>
      <c r="K46">
        <v>1</v>
      </c>
      <c r="L46" s="1" t="s">
        <v>173</v>
      </c>
      <c r="M46" s="1"/>
      <c r="N46" s="1" t="s">
        <v>168</v>
      </c>
      <c r="P46" s="1" t="str">
        <f>IF(ISBLANK(Combined_Dataset[[#This Row],[PropertyType_Clean]]), Combined_Dataset[[#This Row],[Property Type]],Combined_Dataset[[#This Row],[PropertyType_Clean]])</f>
        <v>Apartment</v>
      </c>
    </row>
    <row r="47" spans="1:16" x14ac:dyDescent="0.3">
      <c r="A47" s="1" t="s">
        <v>168</v>
      </c>
      <c r="B47" s="1" t="s">
        <v>112</v>
      </c>
      <c r="C47" s="1" t="s">
        <v>194</v>
      </c>
      <c r="D47">
        <v>2134</v>
      </c>
      <c r="E47" s="1" t="s">
        <v>46</v>
      </c>
      <c r="F47" s="1" t="s">
        <v>20</v>
      </c>
      <c r="G47">
        <v>3</v>
      </c>
      <c r="H47">
        <v>2</v>
      </c>
      <c r="I47" s="1" t="s">
        <v>22</v>
      </c>
      <c r="J47" s="1" t="s">
        <v>278</v>
      </c>
      <c r="K47">
        <v>1</v>
      </c>
      <c r="L47" s="1" t="s">
        <v>173</v>
      </c>
      <c r="M47" s="1"/>
      <c r="N47" s="1" t="s">
        <v>168</v>
      </c>
      <c r="P47" s="1" t="str">
        <f>IF(ISBLANK(Combined_Dataset[[#This Row],[PropertyType_Clean]]), Combined_Dataset[[#This Row],[Property Type]],Combined_Dataset[[#This Row],[PropertyType_Clean]])</f>
        <v>Apartment</v>
      </c>
    </row>
    <row r="48" spans="1:16" x14ac:dyDescent="0.3">
      <c r="A48" s="1" t="s">
        <v>359</v>
      </c>
      <c r="B48" s="1" t="s">
        <v>360</v>
      </c>
      <c r="C48" s="1" t="s">
        <v>194</v>
      </c>
      <c r="D48">
        <v>2134</v>
      </c>
      <c r="E48" s="1" t="s">
        <v>46</v>
      </c>
      <c r="F48" s="1" t="s">
        <v>20</v>
      </c>
      <c r="G48">
        <v>2</v>
      </c>
      <c r="H48">
        <v>2</v>
      </c>
      <c r="I48" s="1" t="s">
        <v>22</v>
      </c>
      <c r="J48" s="1" t="s">
        <v>361</v>
      </c>
      <c r="K48">
        <v>1</v>
      </c>
      <c r="L48" s="1" t="s">
        <v>179</v>
      </c>
      <c r="M48" s="1"/>
      <c r="N48" s="1" t="s">
        <v>359</v>
      </c>
      <c r="P48" s="1" t="str">
        <f>IF(ISBLANK(Combined_Dataset[[#This Row],[PropertyType_Clean]]), Combined_Dataset[[#This Row],[Property Type]],Combined_Dataset[[#This Row],[PropertyType_Clean]])</f>
        <v>Apartment</v>
      </c>
    </row>
    <row r="49" spans="1:16" x14ac:dyDescent="0.3">
      <c r="A49" s="1" t="s">
        <v>168</v>
      </c>
      <c r="B49" s="1" t="s">
        <v>112</v>
      </c>
      <c r="C49" s="1" t="s">
        <v>194</v>
      </c>
      <c r="D49">
        <v>2134</v>
      </c>
      <c r="E49" s="1" t="s">
        <v>46</v>
      </c>
      <c r="F49" s="1" t="s">
        <v>20</v>
      </c>
      <c r="G49">
        <v>3</v>
      </c>
      <c r="H49">
        <v>2</v>
      </c>
      <c r="I49" s="1" t="s">
        <v>22</v>
      </c>
      <c r="J49" s="1" t="s">
        <v>362</v>
      </c>
      <c r="K49">
        <v>2</v>
      </c>
      <c r="L49" s="1" t="s">
        <v>272</v>
      </c>
      <c r="M49" s="1"/>
      <c r="N49" s="1" t="s">
        <v>168</v>
      </c>
      <c r="P49" s="1" t="str">
        <f>IF(ISBLANK(Combined_Dataset[[#This Row],[PropertyType_Clean]]), Combined_Dataset[[#This Row],[Property Type]],Combined_Dataset[[#This Row],[PropertyType_Clean]])</f>
        <v>Apartment</v>
      </c>
    </row>
    <row r="50" spans="1:16" x14ac:dyDescent="0.3">
      <c r="A50" s="1" t="s">
        <v>363</v>
      </c>
      <c r="B50" s="1" t="s">
        <v>364</v>
      </c>
      <c r="C50" s="1" t="s">
        <v>201</v>
      </c>
      <c r="D50">
        <v>2132</v>
      </c>
      <c r="E50" s="1" t="s">
        <v>17</v>
      </c>
      <c r="F50" s="1" t="s">
        <v>73</v>
      </c>
      <c r="G50">
        <v>4</v>
      </c>
      <c r="H50">
        <v>2</v>
      </c>
      <c r="I50" s="1" t="s">
        <v>22</v>
      </c>
      <c r="J50" s="1" t="s">
        <v>365</v>
      </c>
      <c r="K50">
        <v>3</v>
      </c>
      <c r="L50" s="1" t="s">
        <v>366</v>
      </c>
      <c r="M50" s="1"/>
      <c r="N50" s="1" t="s">
        <v>24</v>
      </c>
      <c r="P50" s="1" t="str">
        <f>IF(ISBLANK(Combined_Dataset[[#This Row],[PropertyType_Clean]]), Combined_Dataset[[#This Row],[Property Type]],Combined_Dataset[[#This Row],[PropertyType_Clean]])</f>
        <v>House</v>
      </c>
    </row>
    <row r="51" spans="1:16" x14ac:dyDescent="0.3">
      <c r="A51" s="1" t="s">
        <v>367</v>
      </c>
      <c r="B51" s="1" t="s">
        <v>368</v>
      </c>
      <c r="C51" s="1" t="s">
        <v>201</v>
      </c>
      <c r="D51">
        <v>2132</v>
      </c>
      <c r="E51" s="1" t="s">
        <v>17</v>
      </c>
      <c r="F51" s="1" t="s">
        <v>20</v>
      </c>
      <c r="G51">
        <v>5</v>
      </c>
      <c r="H51">
        <v>2</v>
      </c>
      <c r="I51" s="1" t="s">
        <v>22</v>
      </c>
      <c r="J51" s="1" t="s">
        <v>369</v>
      </c>
      <c r="K51">
        <v>2</v>
      </c>
      <c r="L51" s="1" t="s">
        <v>370</v>
      </c>
      <c r="M51" s="1"/>
      <c r="N51" s="1" t="s">
        <v>367</v>
      </c>
      <c r="P51" s="1" t="str">
        <f>IF(ISBLANK(Combined_Dataset[[#This Row],[PropertyType_Clean]]), Combined_Dataset[[#This Row],[Property Type]],Combined_Dataset[[#This Row],[PropertyType_Clean]])</f>
        <v>House</v>
      </c>
    </row>
    <row r="52" spans="1:16" x14ac:dyDescent="0.3">
      <c r="A52" s="1" t="s">
        <v>15</v>
      </c>
      <c r="B52" s="1" t="s">
        <v>16</v>
      </c>
      <c r="C52" s="1" t="s">
        <v>21</v>
      </c>
      <c r="D52">
        <v>2144</v>
      </c>
      <c r="E52" s="1" t="s">
        <v>17</v>
      </c>
      <c r="F52" s="1" t="s">
        <v>20</v>
      </c>
      <c r="G52">
        <v>5</v>
      </c>
      <c r="H52">
        <v>4</v>
      </c>
      <c r="I52" s="1" t="s">
        <v>22</v>
      </c>
      <c r="J52" s="1" t="s">
        <v>18</v>
      </c>
      <c r="K52">
        <v>2</v>
      </c>
      <c r="L52" s="1" t="s">
        <v>19</v>
      </c>
      <c r="M52" s="1" t="s">
        <v>23</v>
      </c>
      <c r="N52" s="1" t="s">
        <v>24</v>
      </c>
      <c r="O52" t="s">
        <v>17</v>
      </c>
      <c r="P52" s="1" t="str">
        <f>IF(ISBLANK(Combined_Dataset[[#This Row],[PropertyType_Clean]]), Combined_Dataset[[#This Row],[Property Type]],Combined_Dataset[[#This Row],[PropertyType_Clean]])</f>
        <v>House</v>
      </c>
    </row>
    <row r="53" spans="1:16" x14ac:dyDescent="0.3">
      <c r="A53" s="1" t="s">
        <v>25</v>
      </c>
      <c r="B53" s="1" t="s">
        <v>26</v>
      </c>
      <c r="C53" s="1" t="s">
        <v>21</v>
      </c>
      <c r="D53">
        <v>2144</v>
      </c>
      <c r="E53" s="1" t="s">
        <v>17</v>
      </c>
      <c r="F53" s="1" t="s">
        <v>20</v>
      </c>
      <c r="G53">
        <v>3</v>
      </c>
      <c r="H53">
        <v>1</v>
      </c>
      <c r="I53" s="1" t="s">
        <v>22</v>
      </c>
      <c r="J53" s="1" t="s">
        <v>18</v>
      </c>
      <c r="K53">
        <v>3</v>
      </c>
      <c r="L53" s="1" t="s">
        <v>19</v>
      </c>
      <c r="M53" s="1" t="s">
        <v>27</v>
      </c>
      <c r="N53" s="1" t="s">
        <v>24</v>
      </c>
      <c r="O53" t="s">
        <v>17</v>
      </c>
      <c r="P53" s="1" t="str">
        <f>IF(ISBLANK(Combined_Dataset[[#This Row],[PropertyType_Clean]]), Combined_Dataset[[#This Row],[Property Type]],Combined_Dataset[[#This Row],[PropertyType_Clean]])</f>
        <v>House</v>
      </c>
    </row>
    <row r="54" spans="1:16" x14ac:dyDescent="0.3">
      <c r="A54" s="1" t="s">
        <v>25</v>
      </c>
      <c r="B54" s="1" t="s">
        <v>28</v>
      </c>
      <c r="C54" s="1" t="s">
        <v>21</v>
      </c>
      <c r="D54">
        <v>2144</v>
      </c>
      <c r="E54" s="1" t="s">
        <v>17</v>
      </c>
      <c r="F54" s="1" t="s">
        <v>20</v>
      </c>
      <c r="G54">
        <v>3</v>
      </c>
      <c r="H54">
        <v>2</v>
      </c>
      <c r="I54" s="1" t="s">
        <v>22</v>
      </c>
      <c r="J54" s="1" t="s">
        <v>29</v>
      </c>
      <c r="K54">
        <v>4</v>
      </c>
      <c r="L54" s="1" t="s">
        <v>30</v>
      </c>
      <c r="M54" s="1" t="s">
        <v>23</v>
      </c>
      <c r="N54" s="1" t="s">
        <v>24</v>
      </c>
      <c r="O54" t="s">
        <v>17</v>
      </c>
      <c r="P54" s="1" t="str">
        <f>IF(ISBLANK(Combined_Dataset[[#This Row],[PropertyType_Clean]]), Combined_Dataset[[#This Row],[Property Type]],Combined_Dataset[[#This Row],[PropertyType_Clean]])</f>
        <v>House</v>
      </c>
    </row>
    <row r="55" spans="1:16" x14ac:dyDescent="0.3">
      <c r="A55" s="1" t="s">
        <v>25</v>
      </c>
      <c r="B55" s="1" t="s">
        <v>31</v>
      </c>
      <c r="C55" s="1" t="s">
        <v>21</v>
      </c>
      <c r="D55">
        <v>2144</v>
      </c>
      <c r="E55" s="1" t="s">
        <v>17</v>
      </c>
      <c r="F55" s="1" t="s">
        <v>20</v>
      </c>
      <c r="G55">
        <v>4</v>
      </c>
      <c r="H55">
        <v>2</v>
      </c>
      <c r="I55" s="1" t="s">
        <v>22</v>
      </c>
      <c r="J55" s="1" t="s">
        <v>18</v>
      </c>
      <c r="K55">
        <v>2</v>
      </c>
      <c r="L55" s="1" t="s">
        <v>19</v>
      </c>
      <c r="M55" s="1" t="s">
        <v>32</v>
      </c>
      <c r="N55" s="1" t="s">
        <v>24</v>
      </c>
      <c r="O55" t="s">
        <v>17</v>
      </c>
      <c r="P55" s="1" t="str">
        <f>IF(ISBLANK(Combined_Dataset[[#This Row],[PropertyType_Clean]]), Combined_Dataset[[#This Row],[Property Type]],Combined_Dataset[[#This Row],[PropertyType_Clean]])</f>
        <v>House</v>
      </c>
    </row>
    <row r="56" spans="1:16" x14ac:dyDescent="0.3">
      <c r="A56" s="1" t="s">
        <v>33</v>
      </c>
      <c r="B56" s="1" t="s">
        <v>34</v>
      </c>
      <c r="C56" s="1" t="s">
        <v>21</v>
      </c>
      <c r="D56">
        <v>2144</v>
      </c>
      <c r="E56" s="1" t="s">
        <v>35</v>
      </c>
      <c r="F56" s="1" t="s">
        <v>20</v>
      </c>
      <c r="G56">
        <v>3</v>
      </c>
      <c r="H56">
        <v>3</v>
      </c>
      <c r="I56" s="1" t="s">
        <v>22</v>
      </c>
      <c r="J56" s="1" t="s">
        <v>36</v>
      </c>
      <c r="K56">
        <v>2</v>
      </c>
      <c r="L56" s="1" t="s">
        <v>37</v>
      </c>
      <c r="M56" s="1" t="s">
        <v>38</v>
      </c>
      <c r="N56" s="1" t="s">
        <v>24</v>
      </c>
      <c r="O56" t="s">
        <v>35</v>
      </c>
      <c r="P56" s="1" t="str">
        <f>IF(ISBLANK(Combined_Dataset[[#This Row],[PropertyType_Clean]]), Combined_Dataset[[#This Row],[Property Type]],Combined_Dataset[[#This Row],[PropertyType_Clean]])</f>
        <v>Townhouse</v>
      </c>
    </row>
    <row r="57" spans="1:16" x14ac:dyDescent="0.3">
      <c r="A57" s="1" t="s">
        <v>39</v>
      </c>
      <c r="B57" s="1" t="s">
        <v>40</v>
      </c>
      <c r="C57" s="1" t="s">
        <v>21</v>
      </c>
      <c r="D57">
        <v>2144</v>
      </c>
      <c r="E57" s="1" t="s">
        <v>41</v>
      </c>
      <c r="F57" s="1" t="s">
        <v>20</v>
      </c>
      <c r="G57">
        <v>1</v>
      </c>
      <c r="H57">
        <v>1</v>
      </c>
      <c r="I57" s="1" t="s">
        <v>22</v>
      </c>
      <c r="J57" s="1" t="s">
        <v>42</v>
      </c>
      <c r="K57">
        <v>1</v>
      </c>
      <c r="L57" s="1" t="s">
        <v>43</v>
      </c>
      <c r="M57" s="1"/>
      <c r="N57" s="1" t="s">
        <v>187</v>
      </c>
      <c r="O57" t="s">
        <v>41</v>
      </c>
      <c r="P57" s="1" t="str">
        <f>IF(ISBLANK(Combined_Dataset[[#This Row],[PropertyType_Clean]]), Combined_Dataset[[#This Row],[Property Type]],Combined_Dataset[[#This Row],[PropertyType_Clean]])</f>
        <v>Studio</v>
      </c>
    </row>
    <row r="58" spans="1:16" x14ac:dyDescent="0.3">
      <c r="A58" s="1" t="s">
        <v>44</v>
      </c>
      <c r="B58" s="1" t="s">
        <v>45</v>
      </c>
      <c r="C58" s="1" t="s">
        <v>21</v>
      </c>
      <c r="D58">
        <v>2144</v>
      </c>
      <c r="E58" s="1" t="s">
        <v>46</v>
      </c>
      <c r="F58" s="1" t="s">
        <v>20</v>
      </c>
      <c r="G58">
        <v>1</v>
      </c>
      <c r="H58">
        <v>1</v>
      </c>
      <c r="I58" s="1" t="s">
        <v>22</v>
      </c>
      <c r="J58" s="1" t="s">
        <v>47</v>
      </c>
      <c r="L58" s="1" t="s">
        <v>48</v>
      </c>
      <c r="M58" s="1"/>
      <c r="N58" s="1" t="s">
        <v>44</v>
      </c>
      <c r="O58" t="s">
        <v>46</v>
      </c>
      <c r="P58" s="1" t="str">
        <f>IF(ISBLANK(Combined_Dataset[[#This Row],[PropertyType_Clean]]), Combined_Dataset[[#This Row],[Property Type]],Combined_Dataset[[#This Row],[PropertyType_Clean]])</f>
        <v>Apartment</v>
      </c>
    </row>
    <row r="59" spans="1:16" x14ac:dyDescent="0.3">
      <c r="A59" s="1" t="s">
        <v>49</v>
      </c>
      <c r="B59" s="1" t="s">
        <v>50</v>
      </c>
      <c r="C59" s="1" t="s">
        <v>21</v>
      </c>
      <c r="D59">
        <v>2144</v>
      </c>
      <c r="E59" s="1" t="s">
        <v>46</v>
      </c>
      <c r="F59" s="1" t="s">
        <v>20</v>
      </c>
      <c r="G59">
        <v>1</v>
      </c>
      <c r="H59">
        <v>1</v>
      </c>
      <c r="I59" s="1" t="s">
        <v>22</v>
      </c>
      <c r="J59" s="1" t="s">
        <v>51</v>
      </c>
      <c r="L59" s="1" t="s">
        <v>52</v>
      </c>
      <c r="M59" s="1"/>
      <c r="N59" s="1" t="s">
        <v>49</v>
      </c>
      <c r="O59" t="s">
        <v>46</v>
      </c>
      <c r="P59" s="1" t="str">
        <f>IF(ISBLANK(Combined_Dataset[[#This Row],[PropertyType_Clean]]), Combined_Dataset[[#This Row],[Property Type]],Combined_Dataset[[#This Row],[PropertyType_Clean]])</f>
        <v>Apartment</v>
      </c>
    </row>
    <row r="60" spans="1:16" x14ac:dyDescent="0.3">
      <c r="A60" s="1" t="s">
        <v>53</v>
      </c>
      <c r="B60" s="1" t="s">
        <v>54</v>
      </c>
      <c r="C60" s="1" t="s">
        <v>21</v>
      </c>
      <c r="D60">
        <v>2144</v>
      </c>
      <c r="E60" s="1" t="s">
        <v>46</v>
      </c>
      <c r="F60" s="1" t="s">
        <v>20</v>
      </c>
      <c r="G60">
        <v>1</v>
      </c>
      <c r="H60">
        <v>1</v>
      </c>
      <c r="I60" s="1" t="s">
        <v>22</v>
      </c>
      <c r="J60" s="1" t="s">
        <v>55</v>
      </c>
      <c r="K60">
        <v>1</v>
      </c>
      <c r="L60" s="1" t="s">
        <v>56</v>
      </c>
      <c r="M60" s="1"/>
      <c r="N60" s="1" t="s">
        <v>57</v>
      </c>
      <c r="O60" t="s">
        <v>46</v>
      </c>
      <c r="P60" s="1" t="str">
        <f>IF(ISBLANK(Combined_Dataset[[#This Row],[PropertyType_Clean]]), Combined_Dataset[[#This Row],[Property Type]],Combined_Dataset[[#This Row],[PropertyType_Clean]])</f>
        <v>Apartment</v>
      </c>
    </row>
    <row r="61" spans="1:16" x14ac:dyDescent="0.3">
      <c r="A61" s="1" t="s">
        <v>58</v>
      </c>
      <c r="B61" s="1" t="s">
        <v>59</v>
      </c>
      <c r="C61" s="1" t="s">
        <v>21</v>
      </c>
      <c r="D61">
        <v>2144</v>
      </c>
      <c r="E61" s="1" t="s">
        <v>46</v>
      </c>
      <c r="F61" s="1" t="s">
        <v>20</v>
      </c>
      <c r="G61">
        <v>2</v>
      </c>
      <c r="H61">
        <v>1</v>
      </c>
      <c r="I61" s="1" t="s">
        <v>22</v>
      </c>
      <c r="J61" s="1" t="s">
        <v>60</v>
      </c>
      <c r="K61">
        <v>1</v>
      </c>
      <c r="L61" s="1" t="s">
        <v>61</v>
      </c>
      <c r="M61" s="1"/>
      <c r="N61" s="1" t="s">
        <v>58</v>
      </c>
      <c r="O61" t="s">
        <v>46</v>
      </c>
      <c r="P61" s="1" t="str">
        <f>IF(ISBLANK(Combined_Dataset[[#This Row],[PropertyType_Clean]]), Combined_Dataset[[#This Row],[Property Type]],Combined_Dataset[[#This Row],[PropertyType_Clean]])</f>
        <v>Apartment</v>
      </c>
    </row>
    <row r="62" spans="1:16" x14ac:dyDescent="0.3">
      <c r="A62" s="1" t="s">
        <v>58</v>
      </c>
      <c r="B62" s="1" t="s">
        <v>62</v>
      </c>
      <c r="C62" s="1" t="s">
        <v>21</v>
      </c>
      <c r="D62">
        <v>2144</v>
      </c>
      <c r="E62" s="1" t="s">
        <v>46</v>
      </c>
      <c r="F62" s="1" t="s">
        <v>20</v>
      </c>
      <c r="G62">
        <v>2</v>
      </c>
      <c r="H62">
        <v>1</v>
      </c>
      <c r="I62" s="1" t="s">
        <v>22</v>
      </c>
      <c r="J62" s="1" t="s">
        <v>63</v>
      </c>
      <c r="K62">
        <v>1</v>
      </c>
      <c r="L62" s="1" t="s">
        <v>52</v>
      </c>
      <c r="M62" s="1" t="s">
        <v>38</v>
      </c>
      <c r="N62" s="1" t="s">
        <v>58</v>
      </c>
      <c r="O62" t="s">
        <v>46</v>
      </c>
      <c r="P62" s="1" t="str">
        <f>IF(ISBLANK(Combined_Dataset[[#This Row],[PropertyType_Clean]]), Combined_Dataset[[#This Row],[Property Type]],Combined_Dataset[[#This Row],[PropertyType_Clean]])</f>
        <v>Apartment</v>
      </c>
    </row>
    <row r="63" spans="1:16" x14ac:dyDescent="0.3">
      <c r="A63" s="1" t="s">
        <v>64</v>
      </c>
      <c r="B63" s="1" t="s">
        <v>65</v>
      </c>
      <c r="C63" s="1" t="s">
        <v>21</v>
      </c>
      <c r="D63">
        <v>2144</v>
      </c>
      <c r="E63" s="1" t="s">
        <v>46</v>
      </c>
      <c r="F63" s="1" t="s">
        <v>20</v>
      </c>
      <c r="G63">
        <v>2</v>
      </c>
      <c r="H63">
        <v>2</v>
      </c>
      <c r="I63" s="1" t="s">
        <v>22</v>
      </c>
      <c r="J63" s="1" t="s">
        <v>66</v>
      </c>
      <c r="K63">
        <v>1</v>
      </c>
      <c r="L63" s="1" t="s">
        <v>67</v>
      </c>
      <c r="M63" s="1"/>
      <c r="N63" s="1" t="s">
        <v>68</v>
      </c>
      <c r="O63" t="s">
        <v>46</v>
      </c>
      <c r="P63" s="1" t="str">
        <f>IF(ISBLANK(Combined_Dataset[[#This Row],[PropertyType_Clean]]), Combined_Dataset[[#This Row],[Property Type]],Combined_Dataset[[#This Row],[PropertyType_Clean]])</f>
        <v>Apartment</v>
      </c>
    </row>
    <row r="64" spans="1:16" x14ac:dyDescent="0.3">
      <c r="A64" s="1" t="s">
        <v>69</v>
      </c>
      <c r="B64" s="1" t="s">
        <v>70</v>
      </c>
      <c r="C64" s="1" t="s">
        <v>21</v>
      </c>
      <c r="D64">
        <v>2144</v>
      </c>
      <c r="E64" s="1" t="s">
        <v>46</v>
      </c>
      <c r="F64" s="1" t="s">
        <v>73</v>
      </c>
      <c r="G64">
        <v>2</v>
      </c>
      <c r="H64">
        <v>1</v>
      </c>
      <c r="I64" s="1" t="s">
        <v>22</v>
      </c>
      <c r="J64" s="1" t="s">
        <v>71</v>
      </c>
      <c r="K64">
        <v>1</v>
      </c>
      <c r="L64" s="1" t="s">
        <v>72</v>
      </c>
      <c r="M64" s="1"/>
      <c r="N64" s="1" t="s">
        <v>69</v>
      </c>
      <c r="O64" t="s">
        <v>46</v>
      </c>
      <c r="P64" s="1" t="str">
        <f>IF(ISBLANK(Combined_Dataset[[#This Row],[PropertyType_Clean]]), Combined_Dataset[[#This Row],[Property Type]],Combined_Dataset[[#This Row],[PropertyType_Clean]])</f>
        <v>Apartment</v>
      </c>
    </row>
    <row r="65" spans="1:16" x14ac:dyDescent="0.3">
      <c r="A65" s="1" t="s">
        <v>74</v>
      </c>
      <c r="B65" s="1" t="s">
        <v>75</v>
      </c>
      <c r="C65" s="1" t="s">
        <v>21</v>
      </c>
      <c r="D65">
        <v>2144</v>
      </c>
      <c r="E65" s="1" t="s">
        <v>76</v>
      </c>
      <c r="F65" s="1" t="s">
        <v>20</v>
      </c>
      <c r="G65">
        <v>2</v>
      </c>
      <c r="H65">
        <v>3</v>
      </c>
      <c r="I65" s="1" t="s">
        <v>22</v>
      </c>
      <c r="J65" s="1" t="s">
        <v>42</v>
      </c>
      <c r="K65">
        <v>1</v>
      </c>
      <c r="L65" s="1" t="s">
        <v>43</v>
      </c>
      <c r="M65" s="1"/>
      <c r="N65" s="1" t="s">
        <v>188</v>
      </c>
      <c r="O65" t="s">
        <v>46</v>
      </c>
      <c r="P65" s="1" t="str">
        <f>IF(ISBLANK(Combined_Dataset[[#This Row],[PropertyType_Clean]]), Combined_Dataset[[#This Row],[Property Type]],Combined_Dataset[[#This Row],[PropertyType_Clean]])</f>
        <v>Apartment</v>
      </c>
    </row>
    <row r="66" spans="1:16" x14ac:dyDescent="0.3">
      <c r="A66" s="1" t="s">
        <v>77</v>
      </c>
      <c r="B66" s="1" t="s">
        <v>70</v>
      </c>
      <c r="C66" s="1" t="s">
        <v>21</v>
      </c>
      <c r="D66">
        <v>2144</v>
      </c>
      <c r="E66" s="1" t="s">
        <v>46</v>
      </c>
      <c r="F66" s="1" t="s">
        <v>20</v>
      </c>
      <c r="G66">
        <v>2</v>
      </c>
      <c r="H66">
        <v>1</v>
      </c>
      <c r="I66" s="1" t="s">
        <v>22</v>
      </c>
      <c r="J66" s="1" t="s">
        <v>71</v>
      </c>
      <c r="K66">
        <v>1</v>
      </c>
      <c r="L66" s="1" t="s">
        <v>72</v>
      </c>
      <c r="M66" s="1"/>
      <c r="N66" s="1" t="s">
        <v>77</v>
      </c>
      <c r="O66" t="s">
        <v>46</v>
      </c>
      <c r="P66" s="1" t="str">
        <f>IF(ISBLANK(Combined_Dataset[[#This Row],[PropertyType_Clean]]), Combined_Dataset[[#This Row],[Property Type]],Combined_Dataset[[#This Row],[PropertyType_Clean]])</f>
        <v>Apartment</v>
      </c>
    </row>
    <row r="67" spans="1:16" x14ac:dyDescent="0.3">
      <c r="A67" s="1" t="s">
        <v>78</v>
      </c>
      <c r="B67" s="1" t="s">
        <v>79</v>
      </c>
      <c r="C67" s="1" t="s">
        <v>21</v>
      </c>
      <c r="D67">
        <v>2144</v>
      </c>
      <c r="E67" s="1" t="s">
        <v>46</v>
      </c>
      <c r="F67" s="1" t="s">
        <v>20</v>
      </c>
      <c r="G67">
        <v>2</v>
      </c>
      <c r="H67">
        <v>1</v>
      </c>
      <c r="I67" s="1" t="s">
        <v>22</v>
      </c>
      <c r="J67" s="1" t="s">
        <v>80</v>
      </c>
      <c r="K67">
        <v>1</v>
      </c>
      <c r="L67" s="1" t="s">
        <v>37</v>
      </c>
      <c r="M67" s="1"/>
      <c r="N67" s="1" t="s">
        <v>78</v>
      </c>
      <c r="O67" t="s">
        <v>46</v>
      </c>
      <c r="P67" s="1" t="str">
        <f>IF(ISBLANK(Combined_Dataset[[#This Row],[PropertyType_Clean]]), Combined_Dataset[[#This Row],[Property Type]],Combined_Dataset[[#This Row],[PropertyType_Clean]])</f>
        <v>Apartment</v>
      </c>
    </row>
    <row r="68" spans="1:16" x14ac:dyDescent="0.3">
      <c r="A68" s="1" t="s">
        <v>81</v>
      </c>
      <c r="B68" s="1" t="s">
        <v>82</v>
      </c>
      <c r="C68" s="1" t="s">
        <v>21</v>
      </c>
      <c r="D68">
        <v>2144</v>
      </c>
      <c r="E68" s="1" t="s">
        <v>46</v>
      </c>
      <c r="F68" s="1" t="s">
        <v>20</v>
      </c>
      <c r="G68">
        <v>2</v>
      </c>
      <c r="H68">
        <v>1</v>
      </c>
      <c r="I68" s="1" t="s">
        <v>22</v>
      </c>
      <c r="J68" s="1" t="s">
        <v>83</v>
      </c>
      <c r="K68">
        <v>1</v>
      </c>
      <c r="L68" s="1" t="s">
        <v>84</v>
      </c>
      <c r="M68" s="1" t="s">
        <v>85</v>
      </c>
      <c r="N68" s="1" t="s">
        <v>81</v>
      </c>
      <c r="O68" t="s">
        <v>46</v>
      </c>
      <c r="P68" s="1" t="str">
        <f>IF(ISBLANK(Combined_Dataset[[#This Row],[PropertyType_Clean]]), Combined_Dataset[[#This Row],[Property Type]],Combined_Dataset[[#This Row],[PropertyType_Clean]])</f>
        <v>Apartment</v>
      </c>
    </row>
    <row r="69" spans="1:16" x14ac:dyDescent="0.3">
      <c r="A69" s="1" t="s">
        <v>86</v>
      </c>
      <c r="B69" s="1" t="s">
        <v>87</v>
      </c>
      <c r="C69" s="1" t="s">
        <v>21</v>
      </c>
      <c r="D69">
        <v>2144</v>
      </c>
      <c r="E69" s="1" t="s">
        <v>46</v>
      </c>
      <c r="F69" s="1" t="s">
        <v>90</v>
      </c>
      <c r="G69">
        <v>2</v>
      </c>
      <c r="H69">
        <v>1</v>
      </c>
      <c r="I69" s="1" t="s">
        <v>22</v>
      </c>
      <c r="J69" s="1" t="s">
        <v>88</v>
      </c>
      <c r="K69">
        <v>1</v>
      </c>
      <c r="L69" s="1" t="s">
        <v>89</v>
      </c>
      <c r="M69" s="1"/>
      <c r="N69" s="1" t="s">
        <v>189</v>
      </c>
      <c r="O69" t="s">
        <v>46</v>
      </c>
      <c r="P69" s="1" t="str">
        <f>IF(ISBLANK(Combined_Dataset[[#This Row],[PropertyType_Clean]]), Combined_Dataset[[#This Row],[Property Type]],Combined_Dataset[[#This Row],[PropertyType_Clean]])</f>
        <v>Apartment</v>
      </c>
    </row>
    <row r="70" spans="1:16" x14ac:dyDescent="0.3">
      <c r="A70" s="1" t="s">
        <v>91</v>
      </c>
      <c r="B70" s="1" t="s">
        <v>92</v>
      </c>
      <c r="C70" s="1" t="s">
        <v>21</v>
      </c>
      <c r="D70">
        <v>2144</v>
      </c>
      <c r="E70" s="1" t="s">
        <v>46</v>
      </c>
      <c r="F70" s="1" t="s">
        <v>73</v>
      </c>
      <c r="G70">
        <v>2</v>
      </c>
      <c r="H70">
        <v>1</v>
      </c>
      <c r="I70" s="1" t="s">
        <v>22</v>
      </c>
      <c r="J70" s="1" t="s">
        <v>93</v>
      </c>
      <c r="K70">
        <v>1</v>
      </c>
      <c r="L70" s="1" t="s">
        <v>94</v>
      </c>
      <c r="M70" s="1"/>
      <c r="N70" s="1" t="s">
        <v>91</v>
      </c>
      <c r="O70" t="s">
        <v>46</v>
      </c>
      <c r="P70" s="1" t="str">
        <f>IF(ISBLANK(Combined_Dataset[[#This Row],[PropertyType_Clean]]), Combined_Dataset[[#This Row],[Property Type]],Combined_Dataset[[#This Row],[PropertyType_Clean]])</f>
        <v>Apartment</v>
      </c>
    </row>
    <row r="71" spans="1:16" x14ac:dyDescent="0.3">
      <c r="A71" s="1" t="s">
        <v>95</v>
      </c>
      <c r="B71" s="1" t="s">
        <v>96</v>
      </c>
      <c r="C71" s="1" t="s">
        <v>21</v>
      </c>
      <c r="D71">
        <v>2144</v>
      </c>
      <c r="E71" s="1" t="s">
        <v>46</v>
      </c>
      <c r="F71" s="1" t="s">
        <v>20</v>
      </c>
      <c r="G71">
        <v>2</v>
      </c>
      <c r="H71">
        <v>2</v>
      </c>
      <c r="I71" s="1" t="s">
        <v>22</v>
      </c>
      <c r="J71" s="1" t="s">
        <v>97</v>
      </c>
      <c r="K71">
        <v>1</v>
      </c>
      <c r="L71" s="1" t="s">
        <v>98</v>
      </c>
      <c r="M71" s="1"/>
      <c r="N71" s="1" t="s">
        <v>95</v>
      </c>
      <c r="O71" t="s">
        <v>46</v>
      </c>
      <c r="P71" s="1" t="str">
        <f>IF(ISBLANK(Combined_Dataset[[#This Row],[PropertyType_Clean]]), Combined_Dataset[[#This Row],[Property Type]],Combined_Dataset[[#This Row],[PropertyType_Clean]])</f>
        <v>Apartment</v>
      </c>
    </row>
    <row r="72" spans="1:16" x14ac:dyDescent="0.3">
      <c r="A72" s="1" t="s">
        <v>99</v>
      </c>
      <c r="B72" s="1" t="s">
        <v>100</v>
      </c>
      <c r="C72" s="1" t="s">
        <v>21</v>
      </c>
      <c r="D72">
        <v>2144</v>
      </c>
      <c r="E72" s="1" t="s">
        <v>46</v>
      </c>
      <c r="F72" s="1" t="s">
        <v>20</v>
      </c>
      <c r="G72">
        <v>2</v>
      </c>
      <c r="H72">
        <v>2</v>
      </c>
      <c r="I72" s="1" t="s">
        <v>22</v>
      </c>
      <c r="J72" s="1" t="s">
        <v>101</v>
      </c>
      <c r="K72">
        <v>1</v>
      </c>
      <c r="L72" s="1" t="s">
        <v>102</v>
      </c>
      <c r="M72" s="1"/>
      <c r="N72" s="1" t="s">
        <v>99</v>
      </c>
      <c r="O72" t="s">
        <v>46</v>
      </c>
      <c r="P72" s="1" t="str">
        <f>IF(ISBLANK(Combined_Dataset[[#This Row],[PropertyType_Clean]]), Combined_Dataset[[#This Row],[Property Type]],Combined_Dataset[[#This Row],[PropertyType_Clean]])</f>
        <v>Apartment</v>
      </c>
    </row>
    <row r="73" spans="1:16" x14ac:dyDescent="0.3">
      <c r="A73" s="1" t="s">
        <v>103</v>
      </c>
      <c r="B73" s="1" t="s">
        <v>104</v>
      </c>
      <c r="C73" s="1" t="s">
        <v>21</v>
      </c>
      <c r="D73">
        <v>2144</v>
      </c>
      <c r="E73" s="1" t="s">
        <v>46</v>
      </c>
      <c r="F73" s="1" t="s">
        <v>20</v>
      </c>
      <c r="G73">
        <v>3</v>
      </c>
      <c r="H73">
        <v>2</v>
      </c>
      <c r="I73" s="1" t="s">
        <v>22</v>
      </c>
      <c r="J73" s="1" t="s">
        <v>105</v>
      </c>
      <c r="K73">
        <v>2</v>
      </c>
      <c r="L73" s="1" t="s">
        <v>106</v>
      </c>
      <c r="M73" s="1"/>
      <c r="N73" s="1" t="s">
        <v>190</v>
      </c>
      <c r="O73" t="s">
        <v>46</v>
      </c>
      <c r="P73" s="1" t="str">
        <f>IF(ISBLANK(Combined_Dataset[[#This Row],[PropertyType_Clean]]), Combined_Dataset[[#This Row],[Property Type]],Combined_Dataset[[#This Row],[PropertyType_Clean]])</f>
        <v>Apartment</v>
      </c>
    </row>
    <row r="74" spans="1:16" x14ac:dyDescent="0.3">
      <c r="A74" s="1" t="s">
        <v>107</v>
      </c>
      <c r="B74" s="1" t="s">
        <v>108</v>
      </c>
      <c r="C74" s="1" t="s">
        <v>21</v>
      </c>
      <c r="D74">
        <v>2144</v>
      </c>
      <c r="E74" s="1" t="s">
        <v>46</v>
      </c>
      <c r="F74" s="1" t="s">
        <v>20</v>
      </c>
      <c r="G74">
        <v>2</v>
      </c>
      <c r="H74">
        <v>2</v>
      </c>
      <c r="I74" s="1" t="s">
        <v>22</v>
      </c>
      <c r="J74" s="1" t="s">
        <v>109</v>
      </c>
      <c r="K74">
        <v>1</v>
      </c>
      <c r="L74" s="1" t="s">
        <v>110</v>
      </c>
      <c r="M74" s="1"/>
      <c r="N74" s="1" t="s">
        <v>107</v>
      </c>
      <c r="O74" t="s">
        <v>46</v>
      </c>
      <c r="P74" s="1" t="str">
        <f>IF(ISBLANK(Combined_Dataset[[#This Row],[PropertyType_Clean]]), Combined_Dataset[[#This Row],[Property Type]],Combined_Dataset[[#This Row],[PropertyType_Clean]])</f>
        <v>Apartment</v>
      </c>
    </row>
    <row r="75" spans="1:16" x14ac:dyDescent="0.3">
      <c r="A75" s="1" t="s">
        <v>111</v>
      </c>
      <c r="B75" s="1" t="s">
        <v>112</v>
      </c>
      <c r="C75" s="1" t="s">
        <v>21</v>
      </c>
      <c r="D75">
        <v>2144</v>
      </c>
      <c r="E75" s="1" t="s">
        <v>46</v>
      </c>
      <c r="F75" s="1" t="s">
        <v>73</v>
      </c>
      <c r="G75">
        <v>2</v>
      </c>
      <c r="H75">
        <v>2</v>
      </c>
      <c r="I75" s="1" t="s">
        <v>22</v>
      </c>
      <c r="J75" s="1" t="s">
        <v>101</v>
      </c>
      <c r="K75">
        <v>1</v>
      </c>
      <c r="L75" s="1" t="s">
        <v>102</v>
      </c>
      <c r="M75" s="1"/>
      <c r="N75" s="1" t="s">
        <v>111</v>
      </c>
      <c r="O75" t="s">
        <v>46</v>
      </c>
      <c r="P75" s="1" t="str">
        <f>IF(ISBLANK(Combined_Dataset[[#This Row],[PropertyType_Clean]]), Combined_Dataset[[#This Row],[Property Type]],Combined_Dataset[[#This Row],[PropertyType_Clean]])</f>
        <v>Apartment</v>
      </c>
    </row>
    <row r="76" spans="1:16" x14ac:dyDescent="0.3">
      <c r="A76" s="1" t="s">
        <v>113</v>
      </c>
      <c r="B76" s="1" t="s">
        <v>114</v>
      </c>
      <c r="C76" s="1" t="s">
        <v>21</v>
      </c>
      <c r="D76">
        <v>2144</v>
      </c>
      <c r="E76" s="1" t="s">
        <v>46</v>
      </c>
      <c r="F76" s="1" t="s">
        <v>20</v>
      </c>
      <c r="G76">
        <v>2</v>
      </c>
      <c r="H76">
        <v>2</v>
      </c>
      <c r="I76" s="1" t="s">
        <v>22</v>
      </c>
      <c r="J76" s="1" t="s">
        <v>101</v>
      </c>
      <c r="K76">
        <v>1</v>
      </c>
      <c r="L76" s="1" t="s">
        <v>102</v>
      </c>
      <c r="M76" s="1"/>
      <c r="N76" s="1" t="s">
        <v>113</v>
      </c>
      <c r="O76" t="s">
        <v>46</v>
      </c>
      <c r="P76" s="1" t="str">
        <f>IF(ISBLANK(Combined_Dataset[[#This Row],[PropertyType_Clean]]), Combined_Dataset[[#This Row],[Property Type]],Combined_Dataset[[#This Row],[PropertyType_Clean]])</f>
        <v>Apartment</v>
      </c>
    </row>
    <row r="77" spans="1:16" x14ac:dyDescent="0.3">
      <c r="A77" s="1" t="s">
        <v>115</v>
      </c>
      <c r="B77" s="1" t="s">
        <v>116</v>
      </c>
      <c r="C77" s="1" t="s">
        <v>21</v>
      </c>
      <c r="D77">
        <v>2144</v>
      </c>
      <c r="E77" s="1" t="s">
        <v>46</v>
      </c>
      <c r="F77" s="1" t="s">
        <v>90</v>
      </c>
      <c r="G77">
        <v>2</v>
      </c>
      <c r="H77">
        <v>2</v>
      </c>
      <c r="I77" s="1" t="s">
        <v>22</v>
      </c>
      <c r="J77" s="1" t="s">
        <v>101</v>
      </c>
      <c r="K77">
        <v>1</v>
      </c>
      <c r="L77" s="1" t="s">
        <v>102</v>
      </c>
      <c r="M77" s="1"/>
      <c r="N77" s="1" t="s">
        <v>115</v>
      </c>
      <c r="O77" t="s">
        <v>46</v>
      </c>
      <c r="P77" s="1" t="str">
        <f>IF(ISBLANK(Combined_Dataset[[#This Row],[PropertyType_Clean]]), Combined_Dataset[[#This Row],[Property Type]],Combined_Dataset[[#This Row],[PropertyType_Clean]])</f>
        <v>Apartment</v>
      </c>
    </row>
    <row r="78" spans="1:16" x14ac:dyDescent="0.3">
      <c r="A78" s="1" t="s">
        <v>117</v>
      </c>
      <c r="B78" s="1" t="s">
        <v>118</v>
      </c>
      <c r="C78" s="1" t="s">
        <v>21</v>
      </c>
      <c r="D78">
        <v>2144</v>
      </c>
      <c r="E78" s="1" t="s">
        <v>46</v>
      </c>
      <c r="F78" s="1" t="s">
        <v>90</v>
      </c>
      <c r="G78">
        <v>2</v>
      </c>
      <c r="H78">
        <v>2</v>
      </c>
      <c r="I78" s="1" t="s">
        <v>22</v>
      </c>
      <c r="J78" s="1" t="s">
        <v>101</v>
      </c>
      <c r="K78">
        <v>1</v>
      </c>
      <c r="L78" s="1" t="s">
        <v>102</v>
      </c>
      <c r="M78" s="1"/>
      <c r="N78" s="1" t="s">
        <v>117</v>
      </c>
      <c r="O78" t="s">
        <v>46</v>
      </c>
      <c r="P78" s="1" t="str">
        <f>IF(ISBLANK(Combined_Dataset[[#This Row],[PropertyType_Clean]]), Combined_Dataset[[#This Row],[Property Type]],Combined_Dataset[[#This Row],[PropertyType_Clean]])</f>
        <v>Apartment</v>
      </c>
    </row>
    <row r="79" spans="1:16" x14ac:dyDescent="0.3">
      <c r="A79" s="1" t="s">
        <v>113</v>
      </c>
      <c r="B79" s="1" t="s">
        <v>119</v>
      </c>
      <c r="C79" s="1" t="s">
        <v>21</v>
      </c>
      <c r="D79">
        <v>2144</v>
      </c>
      <c r="E79" s="1" t="s">
        <v>46</v>
      </c>
      <c r="F79" s="1" t="s">
        <v>90</v>
      </c>
      <c r="G79">
        <v>2</v>
      </c>
      <c r="H79">
        <v>2</v>
      </c>
      <c r="I79" s="1" t="s">
        <v>22</v>
      </c>
      <c r="J79" s="1" t="s">
        <v>101</v>
      </c>
      <c r="K79">
        <v>2</v>
      </c>
      <c r="L79" s="1" t="s">
        <v>102</v>
      </c>
      <c r="M79" s="1"/>
      <c r="N79" s="1" t="s">
        <v>113</v>
      </c>
      <c r="O79" t="s">
        <v>46</v>
      </c>
      <c r="P79" s="1" t="str">
        <f>IF(ISBLANK(Combined_Dataset[[#This Row],[PropertyType_Clean]]), Combined_Dataset[[#This Row],[Property Type]],Combined_Dataset[[#This Row],[PropertyType_Clean]])</f>
        <v>Apartment</v>
      </c>
    </row>
    <row r="80" spans="1:16" x14ac:dyDescent="0.3">
      <c r="A80" s="1" t="s">
        <v>120</v>
      </c>
      <c r="B80" s="1" t="s">
        <v>121</v>
      </c>
      <c r="C80" s="1" t="s">
        <v>21</v>
      </c>
      <c r="D80">
        <v>2144</v>
      </c>
      <c r="E80" s="1" t="s">
        <v>46</v>
      </c>
      <c r="F80" s="1" t="s">
        <v>20</v>
      </c>
      <c r="G80">
        <v>2</v>
      </c>
      <c r="H80">
        <v>2</v>
      </c>
      <c r="I80" s="1" t="s">
        <v>22</v>
      </c>
      <c r="J80" s="1" t="s">
        <v>122</v>
      </c>
      <c r="K80">
        <v>1</v>
      </c>
      <c r="L80" s="1" t="s">
        <v>123</v>
      </c>
      <c r="M80" s="1"/>
      <c r="N80" s="1" t="s">
        <v>124</v>
      </c>
      <c r="O80" t="s">
        <v>46</v>
      </c>
      <c r="P80" s="1" t="str">
        <f>IF(ISBLANK(Combined_Dataset[[#This Row],[PropertyType_Clean]]), Combined_Dataset[[#This Row],[Property Type]],Combined_Dataset[[#This Row],[PropertyType_Clean]])</f>
        <v>Apartment</v>
      </c>
    </row>
    <row r="81" spans="1:16" x14ac:dyDescent="0.3">
      <c r="A81" s="1" t="s">
        <v>125</v>
      </c>
      <c r="B81" s="1" t="s">
        <v>126</v>
      </c>
      <c r="C81" s="1" t="s">
        <v>21</v>
      </c>
      <c r="D81">
        <v>2144</v>
      </c>
      <c r="E81" s="1" t="s">
        <v>46</v>
      </c>
      <c r="F81" s="1" t="s">
        <v>20</v>
      </c>
      <c r="G81">
        <v>3</v>
      </c>
      <c r="H81">
        <v>2</v>
      </c>
      <c r="I81" s="1" t="s">
        <v>22</v>
      </c>
      <c r="J81" s="1" t="s">
        <v>127</v>
      </c>
      <c r="K81">
        <v>1</v>
      </c>
      <c r="L81" s="1" t="s">
        <v>110</v>
      </c>
      <c r="M81" s="1"/>
      <c r="N81" s="1" t="s">
        <v>125</v>
      </c>
      <c r="O81" t="s">
        <v>46</v>
      </c>
      <c r="P81" s="1" t="str">
        <f>IF(ISBLANK(Combined_Dataset[[#This Row],[PropertyType_Clean]]), Combined_Dataset[[#This Row],[Property Type]],Combined_Dataset[[#This Row],[PropertyType_Clean]])</f>
        <v>Apartment</v>
      </c>
    </row>
    <row r="82" spans="1:16" x14ac:dyDescent="0.3">
      <c r="A82" s="1" t="s">
        <v>128</v>
      </c>
      <c r="B82" s="1" t="s">
        <v>129</v>
      </c>
      <c r="C82" s="1" t="s">
        <v>21</v>
      </c>
      <c r="D82">
        <v>2144</v>
      </c>
      <c r="E82" s="1" t="s">
        <v>46</v>
      </c>
      <c r="F82" s="1" t="s">
        <v>90</v>
      </c>
      <c r="G82">
        <v>2</v>
      </c>
      <c r="H82">
        <v>2</v>
      </c>
      <c r="I82" s="1" t="s">
        <v>22</v>
      </c>
      <c r="J82" s="1" t="s">
        <v>130</v>
      </c>
      <c r="K82">
        <v>1</v>
      </c>
      <c r="L82" s="1" t="s">
        <v>131</v>
      </c>
      <c r="M82" s="1" t="s">
        <v>132</v>
      </c>
      <c r="N82" s="1" t="s">
        <v>128</v>
      </c>
      <c r="O82" t="s">
        <v>46</v>
      </c>
      <c r="P82" s="1" t="str">
        <f>IF(ISBLANK(Combined_Dataset[[#This Row],[PropertyType_Clean]]), Combined_Dataset[[#This Row],[Property Type]],Combined_Dataset[[#This Row],[PropertyType_Clean]])</f>
        <v>Apartment</v>
      </c>
    </row>
    <row r="83" spans="1:16" x14ac:dyDescent="0.3">
      <c r="A83" s="1" t="s">
        <v>133</v>
      </c>
      <c r="B83" s="1" t="s">
        <v>134</v>
      </c>
      <c r="C83" s="1" t="s">
        <v>21</v>
      </c>
      <c r="D83">
        <v>2144</v>
      </c>
      <c r="E83" s="1" t="s">
        <v>46</v>
      </c>
      <c r="F83" s="1" t="s">
        <v>20</v>
      </c>
      <c r="G83">
        <v>3</v>
      </c>
      <c r="H83">
        <v>2</v>
      </c>
      <c r="I83" s="1" t="s">
        <v>22</v>
      </c>
      <c r="J83" s="1" t="s">
        <v>135</v>
      </c>
      <c r="K83">
        <v>2</v>
      </c>
      <c r="L83" s="1" t="s">
        <v>136</v>
      </c>
      <c r="M83" s="1"/>
      <c r="N83" s="1" t="s">
        <v>137</v>
      </c>
      <c r="O83" t="s">
        <v>46</v>
      </c>
      <c r="P83" s="1" t="str">
        <f>IF(ISBLANK(Combined_Dataset[[#This Row],[PropertyType_Clean]]), Combined_Dataset[[#This Row],[Property Type]],Combined_Dataset[[#This Row],[PropertyType_Clean]])</f>
        <v>Apartment</v>
      </c>
    </row>
    <row r="84" spans="1:16" x14ac:dyDescent="0.3">
      <c r="A84" s="1" t="s">
        <v>138</v>
      </c>
      <c r="B84" s="1" t="s">
        <v>139</v>
      </c>
      <c r="C84" s="1" t="s">
        <v>21</v>
      </c>
      <c r="D84">
        <v>2144</v>
      </c>
      <c r="E84" s="1" t="s">
        <v>46</v>
      </c>
      <c r="F84" s="1" t="s">
        <v>20</v>
      </c>
      <c r="G84">
        <v>2</v>
      </c>
      <c r="H84">
        <v>1</v>
      </c>
      <c r="I84" s="1" t="s">
        <v>22</v>
      </c>
      <c r="J84" s="1" t="s">
        <v>140</v>
      </c>
      <c r="K84">
        <v>1</v>
      </c>
      <c r="L84" s="1" t="s">
        <v>30</v>
      </c>
      <c r="M84" s="1" t="s">
        <v>38</v>
      </c>
      <c r="N84" s="1" t="s">
        <v>138</v>
      </c>
      <c r="O84" t="s">
        <v>46</v>
      </c>
      <c r="P84" s="1" t="str">
        <f>IF(ISBLANK(Combined_Dataset[[#This Row],[PropertyType_Clean]]), Combined_Dataset[[#This Row],[Property Type]],Combined_Dataset[[#This Row],[PropertyType_Clean]])</f>
        <v>Apartment</v>
      </c>
    </row>
    <row r="85" spans="1:16" x14ac:dyDescent="0.3">
      <c r="A85" s="1" t="s">
        <v>141</v>
      </c>
      <c r="B85" s="1" t="s">
        <v>142</v>
      </c>
      <c r="C85" s="1" t="s">
        <v>21</v>
      </c>
      <c r="D85">
        <v>2144</v>
      </c>
      <c r="E85" s="1" t="s">
        <v>17</v>
      </c>
      <c r="F85" s="1" t="s">
        <v>73</v>
      </c>
      <c r="G85">
        <v>2</v>
      </c>
      <c r="H85">
        <v>1</v>
      </c>
      <c r="I85" s="1" t="s">
        <v>22</v>
      </c>
      <c r="J85" s="1" t="s">
        <v>143</v>
      </c>
      <c r="K85">
        <v>1</v>
      </c>
      <c r="L85" s="1" t="s">
        <v>144</v>
      </c>
      <c r="M85" s="1"/>
      <c r="N85" s="1" t="s">
        <v>191</v>
      </c>
      <c r="O85" t="s">
        <v>17</v>
      </c>
      <c r="P85" s="1" t="str">
        <f>IF(ISBLANK(Combined_Dataset[[#This Row],[PropertyType_Clean]]), Combined_Dataset[[#This Row],[Property Type]],Combined_Dataset[[#This Row],[PropertyType_Clean]])</f>
        <v>House</v>
      </c>
    </row>
    <row r="86" spans="1:16" x14ac:dyDescent="0.3">
      <c r="A86" s="1" t="s">
        <v>145</v>
      </c>
      <c r="B86" s="1" t="s">
        <v>146</v>
      </c>
      <c r="C86" s="1" t="s">
        <v>21</v>
      </c>
      <c r="D86">
        <v>2144</v>
      </c>
      <c r="E86" s="1" t="s">
        <v>35</v>
      </c>
      <c r="F86" s="1" t="s">
        <v>20</v>
      </c>
      <c r="G86">
        <v>3</v>
      </c>
      <c r="H86">
        <v>2</v>
      </c>
      <c r="I86" s="1" t="s">
        <v>22</v>
      </c>
      <c r="J86" s="1" t="s">
        <v>18</v>
      </c>
      <c r="K86">
        <v>2</v>
      </c>
      <c r="L86" s="1" t="s">
        <v>19</v>
      </c>
      <c r="M86" s="1"/>
      <c r="N86" s="1" t="s">
        <v>145</v>
      </c>
      <c r="O86" t="s">
        <v>35</v>
      </c>
      <c r="P86" s="1" t="str">
        <f>IF(ISBLANK(Combined_Dataset[[#This Row],[PropertyType_Clean]]), Combined_Dataset[[#This Row],[Property Type]],Combined_Dataset[[#This Row],[PropertyType_Clean]])</f>
        <v>Townhouse</v>
      </c>
    </row>
    <row r="87" spans="1:16" x14ac:dyDescent="0.3">
      <c r="A87" s="1" t="s">
        <v>147</v>
      </c>
      <c r="B87" s="1" t="s">
        <v>148</v>
      </c>
      <c r="C87" s="1" t="s">
        <v>21</v>
      </c>
      <c r="D87">
        <v>2144</v>
      </c>
      <c r="E87" s="1" t="s">
        <v>17</v>
      </c>
      <c r="F87" s="1" t="s">
        <v>90</v>
      </c>
      <c r="G87">
        <v>3</v>
      </c>
      <c r="H87">
        <v>1</v>
      </c>
      <c r="I87" s="1" t="s">
        <v>22</v>
      </c>
      <c r="J87" s="1" t="s">
        <v>149</v>
      </c>
      <c r="K87">
        <v>1</v>
      </c>
      <c r="L87" s="1" t="s">
        <v>94</v>
      </c>
      <c r="M87" s="1"/>
      <c r="N87" s="1" t="s">
        <v>147</v>
      </c>
      <c r="O87" t="s">
        <v>17</v>
      </c>
      <c r="P87" s="1" t="str">
        <f>IF(ISBLANK(Combined_Dataset[[#This Row],[PropertyType_Clean]]), Combined_Dataset[[#This Row],[Property Type]],Combined_Dataset[[#This Row],[PropertyType_Clean]])</f>
        <v>House</v>
      </c>
    </row>
    <row r="88" spans="1:16" x14ac:dyDescent="0.3">
      <c r="A88" s="1" t="s">
        <v>150</v>
      </c>
      <c r="B88" s="1" t="s">
        <v>151</v>
      </c>
      <c r="C88" s="1" t="s">
        <v>21</v>
      </c>
      <c r="D88">
        <v>2144</v>
      </c>
      <c r="E88" s="1" t="s">
        <v>17</v>
      </c>
      <c r="F88" s="1" t="s">
        <v>20</v>
      </c>
      <c r="G88">
        <v>2</v>
      </c>
      <c r="H88">
        <v>1</v>
      </c>
      <c r="I88" s="1" t="s">
        <v>22</v>
      </c>
      <c r="J88" s="1" t="s">
        <v>88</v>
      </c>
      <c r="K88">
        <v>1</v>
      </c>
      <c r="L88" s="1" t="s">
        <v>89</v>
      </c>
      <c r="M88" s="1"/>
      <c r="N88" s="1" t="s">
        <v>189</v>
      </c>
      <c r="O88" t="s">
        <v>17</v>
      </c>
      <c r="P88" s="1" t="str">
        <f>IF(ISBLANK(Combined_Dataset[[#This Row],[PropertyType_Clean]]), Combined_Dataset[[#This Row],[Property Type]],Combined_Dataset[[#This Row],[PropertyType_Clean]])</f>
        <v>House</v>
      </c>
    </row>
    <row r="89" spans="1:16" x14ac:dyDescent="0.3">
      <c r="A89" s="1" t="s">
        <v>152</v>
      </c>
      <c r="B89" s="1" t="s">
        <v>153</v>
      </c>
      <c r="C89" s="1" t="s">
        <v>21</v>
      </c>
      <c r="D89">
        <v>2144</v>
      </c>
      <c r="E89" s="1" t="s">
        <v>17</v>
      </c>
      <c r="F89" s="1" t="s">
        <v>20</v>
      </c>
      <c r="G89">
        <v>3</v>
      </c>
      <c r="H89">
        <v>2</v>
      </c>
      <c r="I89" s="1" t="s">
        <v>22</v>
      </c>
      <c r="J89" s="1" t="s">
        <v>88</v>
      </c>
      <c r="K89">
        <v>2</v>
      </c>
      <c r="L89" s="1" t="s">
        <v>89</v>
      </c>
      <c r="M89" s="1"/>
      <c r="N89" s="1" t="s">
        <v>189</v>
      </c>
      <c r="O89" t="s">
        <v>17</v>
      </c>
      <c r="P89" s="1" t="str">
        <f>IF(ISBLANK(Combined_Dataset[[#This Row],[PropertyType_Clean]]), Combined_Dataset[[#This Row],[Property Type]],Combined_Dataset[[#This Row],[PropertyType_Clean]])</f>
        <v>House</v>
      </c>
    </row>
    <row r="90" spans="1:16" x14ac:dyDescent="0.3">
      <c r="A90" s="1" t="s">
        <v>154</v>
      </c>
      <c r="B90" s="1" t="s">
        <v>155</v>
      </c>
      <c r="C90" s="1" t="s">
        <v>21</v>
      </c>
      <c r="D90">
        <v>2144</v>
      </c>
      <c r="E90" s="1" t="s">
        <v>17</v>
      </c>
      <c r="F90" s="1" t="s">
        <v>20</v>
      </c>
      <c r="G90">
        <v>3</v>
      </c>
      <c r="H90">
        <v>2</v>
      </c>
      <c r="I90" s="1" t="s">
        <v>22</v>
      </c>
      <c r="J90" s="1" t="s">
        <v>88</v>
      </c>
      <c r="K90">
        <v>2</v>
      </c>
      <c r="L90" s="1" t="s">
        <v>89</v>
      </c>
      <c r="M90" s="1"/>
      <c r="N90" s="1" t="s">
        <v>189</v>
      </c>
      <c r="O90" t="s">
        <v>17</v>
      </c>
      <c r="P90" s="1" t="str">
        <f>IF(ISBLANK(Combined_Dataset[[#This Row],[PropertyType_Clean]]), Combined_Dataset[[#This Row],[Property Type]],Combined_Dataset[[#This Row],[PropertyType_Clean]])</f>
        <v>House</v>
      </c>
    </row>
    <row r="91" spans="1:16" x14ac:dyDescent="0.3">
      <c r="A91" s="1" t="s">
        <v>156</v>
      </c>
      <c r="B91" s="1" t="s">
        <v>157</v>
      </c>
      <c r="C91" s="1" t="s">
        <v>21</v>
      </c>
      <c r="D91">
        <v>2144</v>
      </c>
      <c r="E91" s="1" t="s">
        <v>17</v>
      </c>
      <c r="F91" s="1" t="s">
        <v>20</v>
      </c>
      <c r="G91">
        <v>5</v>
      </c>
      <c r="H91">
        <v>4</v>
      </c>
      <c r="I91" s="1" t="s">
        <v>22</v>
      </c>
      <c r="J91" s="1" t="s">
        <v>158</v>
      </c>
      <c r="K91">
        <v>3</v>
      </c>
      <c r="L91" s="1" t="s">
        <v>159</v>
      </c>
      <c r="M91" s="1" t="s">
        <v>160</v>
      </c>
      <c r="N91" s="1" t="s">
        <v>156</v>
      </c>
      <c r="O91" t="s">
        <v>17</v>
      </c>
      <c r="P91" s="1" t="str">
        <f>IF(ISBLANK(Combined_Dataset[[#This Row],[PropertyType_Clean]]), Combined_Dataset[[#This Row],[Property Type]],Combined_Dataset[[#This Row],[PropertyType_Clean]])</f>
        <v>House</v>
      </c>
    </row>
    <row r="92" spans="1:16" x14ac:dyDescent="0.3">
      <c r="A92" s="1" t="s">
        <v>161</v>
      </c>
      <c r="B92" s="1" t="s">
        <v>162</v>
      </c>
      <c r="C92" s="1" t="s">
        <v>21</v>
      </c>
      <c r="D92">
        <v>2144</v>
      </c>
      <c r="E92" s="1" t="s">
        <v>17</v>
      </c>
      <c r="F92" s="1" t="s">
        <v>20</v>
      </c>
      <c r="G92">
        <v>5</v>
      </c>
      <c r="H92">
        <v>5</v>
      </c>
      <c r="I92" s="1" t="s">
        <v>22</v>
      </c>
      <c r="J92" s="1" t="s">
        <v>88</v>
      </c>
      <c r="K92">
        <v>2</v>
      </c>
      <c r="L92" s="1" t="s">
        <v>89</v>
      </c>
      <c r="M92" s="1"/>
      <c r="N92" s="1" t="s">
        <v>189</v>
      </c>
      <c r="O92" t="s">
        <v>17</v>
      </c>
      <c r="P92" s="1" t="str">
        <f>IF(ISBLANK(Combined_Dataset[[#This Row],[PropertyType_Clean]]), Combined_Dataset[[#This Row],[Property Type]],Combined_Dataset[[#This Row],[PropertyType_Clean]])</f>
        <v>House</v>
      </c>
    </row>
    <row r="93" spans="1:16" x14ac:dyDescent="0.3">
      <c r="A93" s="1" t="s">
        <v>163</v>
      </c>
      <c r="B93" s="1" t="s">
        <v>164</v>
      </c>
      <c r="C93" s="1" t="s">
        <v>21</v>
      </c>
      <c r="D93">
        <v>2144</v>
      </c>
      <c r="E93" s="1" t="s">
        <v>17</v>
      </c>
      <c r="F93" s="1" t="s">
        <v>20</v>
      </c>
      <c r="G93">
        <v>2</v>
      </c>
      <c r="H93">
        <v>1</v>
      </c>
      <c r="I93" s="1" t="s">
        <v>22</v>
      </c>
      <c r="J93" s="1" t="s">
        <v>83</v>
      </c>
      <c r="K93">
        <v>4</v>
      </c>
      <c r="L93" s="1" t="s">
        <v>84</v>
      </c>
      <c r="M93" s="1"/>
      <c r="N93" s="1" t="s">
        <v>163</v>
      </c>
      <c r="O93" t="s">
        <v>17</v>
      </c>
      <c r="P93" s="1" t="str">
        <f>IF(ISBLANK(Combined_Dataset[[#This Row],[PropertyType_Clean]]), Combined_Dataset[[#This Row],[Property Type]],Combined_Dataset[[#This Row],[PropertyType_Clean]])</f>
        <v>House</v>
      </c>
    </row>
    <row r="94" spans="1:16" x14ac:dyDescent="0.3">
      <c r="A94" s="1" t="s">
        <v>165</v>
      </c>
      <c r="B94" s="1" t="s">
        <v>166</v>
      </c>
      <c r="C94" s="1" t="s">
        <v>21</v>
      </c>
      <c r="D94">
        <v>2144</v>
      </c>
      <c r="E94" s="1" t="s">
        <v>17</v>
      </c>
      <c r="F94" s="1" t="s">
        <v>20</v>
      </c>
      <c r="G94">
        <v>3</v>
      </c>
      <c r="H94">
        <v>2</v>
      </c>
      <c r="I94" s="1" t="s">
        <v>22</v>
      </c>
      <c r="J94" s="1" t="s">
        <v>167</v>
      </c>
      <c r="K94">
        <v>4</v>
      </c>
      <c r="L94" s="1" t="s">
        <v>89</v>
      </c>
      <c r="M94" s="1"/>
      <c r="N94" s="1" t="s">
        <v>165</v>
      </c>
      <c r="O94" t="s">
        <v>17</v>
      </c>
      <c r="P94" s="1" t="str">
        <f>IF(ISBLANK(Combined_Dataset[[#This Row],[PropertyType_Clean]]), Combined_Dataset[[#This Row],[Property Type]],Combined_Dataset[[#This Row],[PropertyType_Clean]])</f>
        <v>House</v>
      </c>
    </row>
    <row r="95" spans="1:16" x14ac:dyDescent="0.3">
      <c r="A95" s="1" t="s">
        <v>168</v>
      </c>
      <c r="B95" s="1" t="s">
        <v>169</v>
      </c>
      <c r="C95" s="1" t="s">
        <v>21</v>
      </c>
      <c r="D95">
        <v>2144</v>
      </c>
      <c r="E95" s="1" t="s">
        <v>46</v>
      </c>
      <c r="F95" s="1" t="s">
        <v>20</v>
      </c>
      <c r="G95">
        <v>1</v>
      </c>
      <c r="H95">
        <v>1</v>
      </c>
      <c r="I95" s="1" t="s">
        <v>22</v>
      </c>
      <c r="J95" s="1" t="s">
        <v>170</v>
      </c>
      <c r="K95">
        <v>1</v>
      </c>
      <c r="L95" s="1" t="s">
        <v>171</v>
      </c>
      <c r="M95" s="1"/>
      <c r="N95" s="1" t="s">
        <v>168</v>
      </c>
      <c r="O95" t="s">
        <v>46</v>
      </c>
      <c r="P95" s="1" t="str">
        <f>IF(ISBLANK(Combined_Dataset[[#This Row],[PropertyType_Clean]]), Combined_Dataset[[#This Row],[Property Type]],Combined_Dataset[[#This Row],[PropertyType_Clean]])</f>
        <v>Apartment</v>
      </c>
    </row>
    <row r="96" spans="1:16" x14ac:dyDescent="0.3">
      <c r="A96" s="1" t="s">
        <v>168</v>
      </c>
      <c r="B96" s="1" t="s">
        <v>112</v>
      </c>
      <c r="C96" s="1" t="s">
        <v>21</v>
      </c>
      <c r="D96">
        <v>2144</v>
      </c>
      <c r="E96" s="1" t="s">
        <v>46</v>
      </c>
      <c r="F96" s="1" t="s">
        <v>20</v>
      </c>
      <c r="G96">
        <v>2</v>
      </c>
      <c r="H96">
        <v>2</v>
      </c>
      <c r="I96" s="1" t="s">
        <v>22</v>
      </c>
      <c r="J96" s="1" t="s">
        <v>172</v>
      </c>
      <c r="K96">
        <v>1</v>
      </c>
      <c r="L96" s="1" t="s">
        <v>173</v>
      </c>
      <c r="M96" s="1"/>
      <c r="N96" s="1" t="s">
        <v>168</v>
      </c>
      <c r="O96" t="s">
        <v>46</v>
      </c>
      <c r="P96" s="1" t="str">
        <f>IF(ISBLANK(Combined_Dataset[[#This Row],[PropertyType_Clean]]), Combined_Dataset[[#This Row],[Property Type]],Combined_Dataset[[#This Row],[PropertyType_Clean]])</f>
        <v>Apartment</v>
      </c>
    </row>
    <row r="97" spans="1:16" x14ac:dyDescent="0.3">
      <c r="A97" s="1" t="s">
        <v>174</v>
      </c>
      <c r="B97" s="1" t="s">
        <v>112</v>
      </c>
      <c r="C97" s="1" t="s">
        <v>21</v>
      </c>
      <c r="D97">
        <v>2144</v>
      </c>
      <c r="E97" s="1" t="s">
        <v>46</v>
      </c>
      <c r="F97" s="1" t="s">
        <v>20</v>
      </c>
      <c r="G97">
        <v>2</v>
      </c>
      <c r="H97">
        <v>2</v>
      </c>
      <c r="I97" s="1" t="s">
        <v>22</v>
      </c>
      <c r="J97" s="1" t="s">
        <v>175</v>
      </c>
      <c r="K97">
        <v>1</v>
      </c>
      <c r="L97" s="1" t="s">
        <v>176</v>
      </c>
      <c r="M97" s="1"/>
      <c r="N97" s="1" t="s">
        <v>174</v>
      </c>
      <c r="O97" t="s">
        <v>46</v>
      </c>
      <c r="P97" s="1" t="str">
        <f>IF(ISBLANK(Combined_Dataset[[#This Row],[PropertyType_Clean]]), Combined_Dataset[[#This Row],[Property Type]],Combined_Dataset[[#This Row],[PropertyType_Clean]])</f>
        <v>Apartment</v>
      </c>
    </row>
    <row r="98" spans="1:16" x14ac:dyDescent="0.3">
      <c r="A98" s="1" t="s">
        <v>168</v>
      </c>
      <c r="B98" s="1" t="s">
        <v>177</v>
      </c>
      <c r="C98" s="1" t="s">
        <v>21</v>
      </c>
      <c r="D98">
        <v>2144</v>
      </c>
      <c r="E98" s="1" t="s">
        <v>46</v>
      </c>
      <c r="F98" s="1" t="s">
        <v>20</v>
      </c>
      <c r="G98">
        <v>2</v>
      </c>
      <c r="H98">
        <v>2</v>
      </c>
      <c r="I98" s="1" t="s">
        <v>22</v>
      </c>
      <c r="J98" s="1" t="s">
        <v>178</v>
      </c>
      <c r="K98">
        <v>1</v>
      </c>
      <c r="L98" s="1" t="s">
        <v>179</v>
      </c>
      <c r="M98" s="1"/>
      <c r="N98" s="1" t="s">
        <v>168</v>
      </c>
      <c r="O98" t="s">
        <v>46</v>
      </c>
      <c r="P98" s="1" t="str">
        <f>IF(ISBLANK(Combined_Dataset[[#This Row],[PropertyType_Clean]]), Combined_Dataset[[#This Row],[Property Type]],Combined_Dataset[[#This Row],[PropertyType_Clean]])</f>
        <v>Apartment</v>
      </c>
    </row>
    <row r="99" spans="1:16" x14ac:dyDescent="0.3">
      <c r="A99" s="1" t="s">
        <v>168</v>
      </c>
      <c r="B99" s="1" t="s">
        <v>180</v>
      </c>
      <c r="C99" s="1" t="s">
        <v>21</v>
      </c>
      <c r="D99">
        <v>2144</v>
      </c>
      <c r="E99" s="1" t="s">
        <v>46</v>
      </c>
      <c r="F99" s="1" t="s">
        <v>73</v>
      </c>
      <c r="G99">
        <v>3</v>
      </c>
      <c r="H99">
        <v>2</v>
      </c>
      <c r="I99" s="1" t="s">
        <v>22</v>
      </c>
      <c r="J99" s="1" t="s">
        <v>181</v>
      </c>
      <c r="K99">
        <v>2</v>
      </c>
      <c r="L99" s="1" t="s">
        <v>182</v>
      </c>
      <c r="M99" s="1"/>
      <c r="N99" s="1" t="s">
        <v>168</v>
      </c>
      <c r="O99" t="s">
        <v>46</v>
      </c>
      <c r="P99" s="1" t="str">
        <f>IF(ISBLANK(Combined_Dataset[[#This Row],[PropertyType_Clean]]), Combined_Dataset[[#This Row],[Property Type]],Combined_Dataset[[#This Row],[PropertyType_Clean]])</f>
        <v>Apartment</v>
      </c>
    </row>
    <row r="100" spans="1:16" x14ac:dyDescent="0.3">
      <c r="A100" s="1" t="s">
        <v>183</v>
      </c>
      <c r="B100" s="1" t="s">
        <v>184</v>
      </c>
      <c r="C100" s="1" t="s">
        <v>21</v>
      </c>
      <c r="D100">
        <v>2144</v>
      </c>
      <c r="E100" s="1" t="s">
        <v>17</v>
      </c>
      <c r="F100" s="1" t="s">
        <v>20</v>
      </c>
      <c r="G100">
        <v>3</v>
      </c>
      <c r="H100">
        <v>2</v>
      </c>
      <c r="I100" s="1" t="s">
        <v>22</v>
      </c>
      <c r="J100" s="1" t="s">
        <v>93</v>
      </c>
      <c r="K100">
        <v>1</v>
      </c>
      <c r="L100" s="1" t="s">
        <v>94</v>
      </c>
      <c r="M100" s="1"/>
      <c r="N100" s="1" t="s">
        <v>183</v>
      </c>
      <c r="O100" t="s">
        <v>17</v>
      </c>
      <c r="P100" s="1" t="str">
        <f>IF(ISBLANK(Combined_Dataset[[#This Row],[PropertyType_Clean]]), Combined_Dataset[[#This Row],[Property Type]],Combined_Dataset[[#This Row],[PropertyType_Clean]])</f>
        <v>House</v>
      </c>
    </row>
    <row r="101" spans="1:16" x14ac:dyDescent="0.3">
      <c r="A101" s="1" t="s">
        <v>185</v>
      </c>
      <c r="B101" s="1" t="s">
        <v>186</v>
      </c>
      <c r="C101" s="1" t="s">
        <v>21</v>
      </c>
      <c r="D101">
        <v>2144</v>
      </c>
      <c r="E101" s="1" t="s">
        <v>46</v>
      </c>
      <c r="F101" s="1" t="s">
        <v>20</v>
      </c>
      <c r="G101">
        <v>2</v>
      </c>
      <c r="H101">
        <v>2</v>
      </c>
      <c r="I101" s="1" t="s">
        <v>22</v>
      </c>
      <c r="J101" s="1" t="s">
        <v>88</v>
      </c>
      <c r="K101">
        <v>2</v>
      </c>
      <c r="L101" s="1" t="s">
        <v>89</v>
      </c>
      <c r="M101" s="1"/>
      <c r="N101" s="1" t="s">
        <v>185</v>
      </c>
      <c r="O101" t="s">
        <v>46</v>
      </c>
      <c r="P101" s="1" t="str">
        <f>IF(ISBLANK(Combined_Dataset[[#This Row],[PropertyType_Clean]]), Combined_Dataset[[#This Row],[Property Type]],Combined_Dataset[[#This Row],[PropertyType_Clean]])</f>
        <v>Apartment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B0E3C-C039-4EFF-89CC-5A9796327AE0}">
  <dimension ref="A1:N51"/>
  <sheetViews>
    <sheetView workbookViewId="0"/>
  </sheetViews>
  <sheetFormatPr defaultRowHeight="14.4" x14ac:dyDescent="0.3"/>
  <cols>
    <col min="1" max="1" width="41.33203125" bestFit="1" customWidth="1"/>
    <col min="2" max="2" width="46.6640625" bestFit="1" customWidth="1"/>
    <col min="3" max="3" width="9.44140625" bestFit="1" customWidth="1"/>
    <col min="4" max="4" width="11.33203125" bestFit="1" customWidth="1"/>
    <col min="5" max="5" width="15.44140625" bestFit="1" customWidth="1"/>
    <col min="6" max="6" width="18.21875" bestFit="1" customWidth="1"/>
    <col min="7" max="7" width="11.109375" bestFit="1" customWidth="1"/>
    <col min="8" max="8" width="11.6640625" bestFit="1" customWidth="1"/>
    <col min="9" max="9" width="7.77734375" bestFit="1" customWidth="1"/>
    <col min="10" max="10" width="41.77734375" bestFit="1" customWidth="1"/>
    <col min="11" max="11" width="10.44140625" bestFit="1" customWidth="1"/>
    <col min="12" max="12" width="37.21875" bestFit="1" customWidth="1"/>
    <col min="13" max="13" width="18.5546875" bestFit="1" customWidth="1"/>
    <col min="14" max="14" width="33.33203125" bestFit="1" customWidth="1"/>
  </cols>
  <sheetData>
    <row r="1" spans="1:14" x14ac:dyDescent="0.3">
      <c r="A1" t="s">
        <v>0</v>
      </c>
      <c r="B1" t="s">
        <v>1</v>
      </c>
      <c r="C1" t="s">
        <v>8</v>
      </c>
      <c r="D1" t="s">
        <v>10</v>
      </c>
      <c r="E1" t="s">
        <v>2</v>
      </c>
      <c r="F1" t="s">
        <v>5</v>
      </c>
      <c r="G1" t="s">
        <v>6</v>
      </c>
      <c r="H1" t="s">
        <v>7</v>
      </c>
      <c r="I1" t="s">
        <v>9</v>
      </c>
      <c r="J1" t="s">
        <v>3</v>
      </c>
      <c r="K1" t="s">
        <v>11</v>
      </c>
      <c r="L1" t="s">
        <v>4</v>
      </c>
      <c r="M1" t="s">
        <v>12</v>
      </c>
      <c r="N1" t="s">
        <v>14</v>
      </c>
    </row>
    <row r="2" spans="1:14" x14ac:dyDescent="0.3">
      <c r="A2" s="1" t="s">
        <v>192</v>
      </c>
      <c r="B2" s="1" t="s">
        <v>193</v>
      </c>
      <c r="C2" s="1" t="s">
        <v>194</v>
      </c>
      <c r="D2">
        <v>2134</v>
      </c>
      <c r="E2" s="1" t="s">
        <v>46</v>
      </c>
      <c r="F2" s="1" t="s">
        <v>20</v>
      </c>
      <c r="G2">
        <v>1</v>
      </c>
      <c r="H2">
        <v>1</v>
      </c>
      <c r="I2" s="1" t="s">
        <v>22</v>
      </c>
      <c r="J2" s="1" t="s">
        <v>195</v>
      </c>
      <c r="L2" s="1" t="s">
        <v>196</v>
      </c>
      <c r="M2" s="1" t="s">
        <v>197</v>
      </c>
      <c r="N2" s="1" t="s">
        <v>198</v>
      </c>
    </row>
    <row r="3" spans="1:14" x14ac:dyDescent="0.3">
      <c r="A3" s="1" t="s">
        <v>199</v>
      </c>
      <c r="B3" s="1" t="s">
        <v>200</v>
      </c>
      <c r="C3" s="1" t="s">
        <v>201</v>
      </c>
      <c r="D3">
        <v>2132</v>
      </c>
      <c r="E3" s="1" t="s">
        <v>46</v>
      </c>
      <c r="F3" s="1" t="s">
        <v>20</v>
      </c>
      <c r="G3">
        <v>1</v>
      </c>
      <c r="H3">
        <v>1</v>
      </c>
      <c r="I3" s="1" t="s">
        <v>22</v>
      </c>
      <c r="J3" s="1" t="s">
        <v>202</v>
      </c>
      <c r="K3">
        <v>1</v>
      </c>
      <c r="L3" s="1" t="s">
        <v>203</v>
      </c>
      <c r="M3" s="1" t="s">
        <v>204</v>
      </c>
      <c r="N3" s="1" t="s">
        <v>205</v>
      </c>
    </row>
    <row r="4" spans="1:14" x14ac:dyDescent="0.3">
      <c r="A4" s="1" t="s">
        <v>206</v>
      </c>
      <c r="B4" s="1" t="s">
        <v>207</v>
      </c>
      <c r="C4" s="1" t="s">
        <v>194</v>
      </c>
      <c r="D4">
        <v>2134</v>
      </c>
      <c r="E4" s="1" t="s">
        <v>46</v>
      </c>
      <c r="F4" s="1" t="s">
        <v>20</v>
      </c>
      <c r="G4">
        <v>1</v>
      </c>
      <c r="H4">
        <v>1</v>
      </c>
      <c r="I4" s="1" t="s">
        <v>22</v>
      </c>
      <c r="J4" s="1" t="s">
        <v>208</v>
      </c>
      <c r="K4">
        <v>1</v>
      </c>
      <c r="L4" s="1" t="s">
        <v>209</v>
      </c>
      <c r="M4" s="1" t="s">
        <v>210</v>
      </c>
      <c r="N4" s="1" t="s">
        <v>206</v>
      </c>
    </row>
    <row r="5" spans="1:14" x14ac:dyDescent="0.3">
      <c r="A5" s="1" t="s">
        <v>211</v>
      </c>
      <c r="B5" s="1" t="s">
        <v>212</v>
      </c>
      <c r="C5" s="1" t="s">
        <v>194</v>
      </c>
      <c r="D5">
        <v>2134</v>
      </c>
      <c r="E5" s="1" t="s">
        <v>46</v>
      </c>
      <c r="F5" s="1" t="s">
        <v>20</v>
      </c>
      <c r="G5">
        <v>1</v>
      </c>
      <c r="H5">
        <v>1</v>
      </c>
      <c r="I5" s="1" t="s">
        <v>22</v>
      </c>
      <c r="J5" s="1" t="s">
        <v>213</v>
      </c>
      <c r="K5">
        <v>1</v>
      </c>
      <c r="L5" s="1" t="s">
        <v>214</v>
      </c>
      <c r="M5" s="1"/>
      <c r="N5" s="1" t="s">
        <v>215</v>
      </c>
    </row>
    <row r="6" spans="1:14" x14ac:dyDescent="0.3">
      <c r="A6" s="1" t="s">
        <v>216</v>
      </c>
      <c r="B6" s="1" t="s">
        <v>217</v>
      </c>
      <c r="C6" s="1" t="s">
        <v>194</v>
      </c>
      <c r="D6">
        <v>2134</v>
      </c>
      <c r="E6" s="1" t="s">
        <v>46</v>
      </c>
      <c r="F6" s="1" t="s">
        <v>20</v>
      </c>
      <c r="G6">
        <v>1</v>
      </c>
      <c r="H6">
        <v>1</v>
      </c>
      <c r="I6" s="1" t="s">
        <v>22</v>
      </c>
      <c r="J6" s="1" t="s">
        <v>218</v>
      </c>
      <c r="K6">
        <v>1</v>
      </c>
      <c r="L6" s="1" t="s">
        <v>196</v>
      </c>
      <c r="M6" s="1"/>
      <c r="N6" s="1" t="s">
        <v>219</v>
      </c>
    </row>
    <row r="7" spans="1:14" x14ac:dyDescent="0.3">
      <c r="A7" s="1" t="s">
        <v>220</v>
      </c>
      <c r="B7" s="1" t="s">
        <v>221</v>
      </c>
      <c r="C7" s="1" t="s">
        <v>201</v>
      </c>
      <c r="D7">
        <v>2132</v>
      </c>
      <c r="E7" s="1" t="s">
        <v>46</v>
      </c>
      <c r="F7" s="1" t="s">
        <v>20</v>
      </c>
      <c r="G7">
        <v>1</v>
      </c>
      <c r="H7">
        <v>1</v>
      </c>
      <c r="I7" s="1" t="s">
        <v>22</v>
      </c>
      <c r="J7" s="1" t="s">
        <v>222</v>
      </c>
      <c r="K7">
        <v>1</v>
      </c>
      <c r="L7" s="1" t="s">
        <v>223</v>
      </c>
      <c r="M7" s="1"/>
      <c r="N7" s="1" t="s">
        <v>224</v>
      </c>
    </row>
    <row r="8" spans="1:14" x14ac:dyDescent="0.3">
      <c r="A8" s="1" t="s">
        <v>225</v>
      </c>
      <c r="B8" s="1" t="s">
        <v>226</v>
      </c>
      <c r="C8" s="1" t="s">
        <v>201</v>
      </c>
      <c r="D8">
        <v>2132</v>
      </c>
      <c r="E8" s="1" t="s">
        <v>46</v>
      </c>
      <c r="F8" s="1" t="s">
        <v>20</v>
      </c>
      <c r="G8">
        <v>1</v>
      </c>
      <c r="H8">
        <v>1</v>
      </c>
      <c r="I8" s="1" t="s">
        <v>22</v>
      </c>
      <c r="J8" s="1" t="s">
        <v>227</v>
      </c>
      <c r="K8">
        <v>1</v>
      </c>
      <c r="L8" s="1" t="s">
        <v>228</v>
      </c>
      <c r="M8" s="1"/>
      <c r="N8" s="1" t="s">
        <v>229</v>
      </c>
    </row>
    <row r="9" spans="1:14" x14ac:dyDescent="0.3">
      <c r="A9" s="1" t="s">
        <v>225</v>
      </c>
      <c r="B9" s="1" t="s">
        <v>230</v>
      </c>
      <c r="C9" s="1" t="s">
        <v>194</v>
      </c>
      <c r="D9">
        <v>2134</v>
      </c>
      <c r="E9" s="1" t="s">
        <v>46</v>
      </c>
      <c r="F9" s="1" t="s">
        <v>20</v>
      </c>
      <c r="G9">
        <v>1</v>
      </c>
      <c r="H9">
        <v>1</v>
      </c>
      <c r="I9" s="1" t="s">
        <v>22</v>
      </c>
      <c r="J9" s="1" t="s">
        <v>231</v>
      </c>
      <c r="K9">
        <v>0</v>
      </c>
      <c r="L9" s="1" t="s">
        <v>232</v>
      </c>
      <c r="M9" s="1"/>
      <c r="N9" s="1" t="s">
        <v>229</v>
      </c>
    </row>
    <row r="10" spans="1:14" x14ac:dyDescent="0.3">
      <c r="A10" s="1" t="s">
        <v>233</v>
      </c>
      <c r="B10" s="1" t="s">
        <v>234</v>
      </c>
      <c r="C10" s="1" t="s">
        <v>235</v>
      </c>
      <c r="D10">
        <v>2136</v>
      </c>
      <c r="E10" s="1" t="s">
        <v>46</v>
      </c>
      <c r="F10" s="1" t="s">
        <v>20</v>
      </c>
      <c r="G10">
        <v>2</v>
      </c>
      <c r="H10">
        <v>2</v>
      </c>
      <c r="I10" s="1" t="s">
        <v>22</v>
      </c>
      <c r="J10" s="1" t="s">
        <v>236</v>
      </c>
      <c r="K10">
        <v>1</v>
      </c>
      <c r="L10" s="1" t="s">
        <v>237</v>
      </c>
      <c r="M10" s="1" t="s">
        <v>85</v>
      </c>
      <c r="N10" s="1" t="s">
        <v>238</v>
      </c>
    </row>
    <row r="11" spans="1:14" x14ac:dyDescent="0.3">
      <c r="A11" s="1" t="s">
        <v>239</v>
      </c>
      <c r="B11" s="1" t="s">
        <v>240</v>
      </c>
      <c r="C11" s="1" t="s">
        <v>194</v>
      </c>
      <c r="D11">
        <v>2134</v>
      </c>
      <c r="E11" s="1" t="s">
        <v>46</v>
      </c>
      <c r="F11" s="1" t="s">
        <v>20</v>
      </c>
      <c r="G11">
        <v>2</v>
      </c>
      <c r="H11">
        <v>1</v>
      </c>
      <c r="I11" s="1" t="s">
        <v>22</v>
      </c>
      <c r="J11" s="1" t="s">
        <v>241</v>
      </c>
      <c r="K11">
        <v>1</v>
      </c>
      <c r="L11" s="1" t="s">
        <v>242</v>
      </c>
      <c r="M11" s="1"/>
      <c r="N11" s="1" t="s">
        <v>239</v>
      </c>
    </row>
    <row r="12" spans="1:14" x14ac:dyDescent="0.3">
      <c r="A12" s="1" t="s">
        <v>243</v>
      </c>
      <c r="B12" s="1" t="s">
        <v>244</v>
      </c>
      <c r="C12" s="1" t="s">
        <v>194</v>
      </c>
      <c r="D12">
        <v>2134</v>
      </c>
      <c r="E12" s="1" t="s">
        <v>46</v>
      </c>
      <c r="F12" s="1" t="s">
        <v>20</v>
      </c>
      <c r="G12">
        <v>1</v>
      </c>
      <c r="H12">
        <v>1</v>
      </c>
      <c r="I12" s="1" t="s">
        <v>22</v>
      </c>
      <c r="J12" s="1" t="s">
        <v>245</v>
      </c>
      <c r="K12">
        <v>1</v>
      </c>
      <c r="L12" s="1" t="s">
        <v>246</v>
      </c>
      <c r="M12" s="1"/>
      <c r="N12" s="1" t="s">
        <v>243</v>
      </c>
    </row>
    <row r="13" spans="1:14" x14ac:dyDescent="0.3">
      <c r="A13" s="1" t="s">
        <v>247</v>
      </c>
      <c r="B13" s="1" t="s">
        <v>244</v>
      </c>
      <c r="C13" s="1" t="s">
        <v>194</v>
      </c>
      <c r="D13">
        <v>2134</v>
      </c>
      <c r="E13" s="1" t="s">
        <v>46</v>
      </c>
      <c r="F13" s="1" t="s">
        <v>20</v>
      </c>
      <c r="G13">
        <v>1</v>
      </c>
      <c r="H13">
        <v>1</v>
      </c>
      <c r="I13" s="1" t="s">
        <v>22</v>
      </c>
      <c r="J13" s="1" t="s">
        <v>248</v>
      </c>
      <c r="K13">
        <v>1</v>
      </c>
      <c r="L13" s="1" t="s">
        <v>246</v>
      </c>
      <c r="M13" s="1" t="s">
        <v>249</v>
      </c>
      <c r="N13" s="1" t="s">
        <v>243</v>
      </c>
    </row>
    <row r="14" spans="1:14" x14ac:dyDescent="0.3">
      <c r="A14" s="1" t="s">
        <v>250</v>
      </c>
      <c r="B14" s="1" t="s">
        <v>251</v>
      </c>
      <c r="C14" s="1" t="s">
        <v>201</v>
      </c>
      <c r="D14">
        <v>2132</v>
      </c>
      <c r="E14" s="1" t="s">
        <v>46</v>
      </c>
      <c r="F14" s="1" t="s">
        <v>20</v>
      </c>
      <c r="G14">
        <v>1</v>
      </c>
      <c r="H14">
        <v>1</v>
      </c>
      <c r="I14" s="1" t="s">
        <v>22</v>
      </c>
      <c r="J14" s="1" t="s">
        <v>252</v>
      </c>
      <c r="K14">
        <v>1</v>
      </c>
      <c r="L14" s="1" t="s">
        <v>214</v>
      </c>
      <c r="M14" s="1" t="s">
        <v>38</v>
      </c>
      <c r="N14" s="1" t="s">
        <v>253</v>
      </c>
    </row>
    <row r="15" spans="1:14" x14ac:dyDescent="0.3">
      <c r="A15" s="1" t="s">
        <v>254</v>
      </c>
      <c r="B15" s="1" t="s">
        <v>255</v>
      </c>
      <c r="C15" s="1" t="s">
        <v>194</v>
      </c>
      <c r="D15">
        <v>2134</v>
      </c>
      <c r="E15" s="1" t="s">
        <v>46</v>
      </c>
      <c r="F15" s="1" t="s">
        <v>20</v>
      </c>
      <c r="G15">
        <v>2</v>
      </c>
      <c r="H15">
        <v>1</v>
      </c>
      <c r="I15" s="1" t="s">
        <v>22</v>
      </c>
      <c r="J15" s="1" t="s">
        <v>256</v>
      </c>
      <c r="K15">
        <v>1</v>
      </c>
      <c r="L15" s="1" t="s">
        <v>182</v>
      </c>
      <c r="M15" s="1"/>
      <c r="N15" s="1" t="s">
        <v>254</v>
      </c>
    </row>
    <row r="16" spans="1:14" x14ac:dyDescent="0.3">
      <c r="A16" s="1" t="s">
        <v>257</v>
      </c>
      <c r="B16" s="1" t="s">
        <v>258</v>
      </c>
      <c r="C16" s="1" t="s">
        <v>201</v>
      </c>
      <c r="D16">
        <v>2132</v>
      </c>
      <c r="E16" s="1" t="s">
        <v>46</v>
      </c>
      <c r="F16" s="1" t="s">
        <v>20</v>
      </c>
      <c r="G16">
        <v>2</v>
      </c>
      <c r="H16">
        <v>1</v>
      </c>
      <c r="I16" s="1" t="s">
        <v>22</v>
      </c>
      <c r="J16" s="1" t="s">
        <v>259</v>
      </c>
      <c r="K16">
        <v>1</v>
      </c>
      <c r="L16" s="1" t="s">
        <v>203</v>
      </c>
      <c r="M16" s="1" t="s">
        <v>197</v>
      </c>
      <c r="N16" s="1" t="s">
        <v>260</v>
      </c>
    </row>
    <row r="17" spans="1:14" x14ac:dyDescent="0.3">
      <c r="A17" s="1" t="s">
        <v>261</v>
      </c>
      <c r="B17" s="1" t="s">
        <v>262</v>
      </c>
      <c r="C17" s="1" t="s">
        <v>201</v>
      </c>
      <c r="D17">
        <v>2132</v>
      </c>
      <c r="E17" s="1" t="s">
        <v>46</v>
      </c>
      <c r="F17" s="1" t="s">
        <v>20</v>
      </c>
      <c r="G17">
        <v>2</v>
      </c>
      <c r="H17">
        <v>2</v>
      </c>
      <c r="I17" s="1" t="s">
        <v>22</v>
      </c>
      <c r="J17" s="1" t="s">
        <v>202</v>
      </c>
      <c r="K17">
        <v>1</v>
      </c>
      <c r="L17" s="1" t="s">
        <v>203</v>
      </c>
      <c r="M17" s="1" t="s">
        <v>263</v>
      </c>
      <c r="N17" s="1" t="s">
        <v>260</v>
      </c>
    </row>
    <row r="18" spans="1:14" x14ac:dyDescent="0.3">
      <c r="A18" s="1" t="s">
        <v>264</v>
      </c>
      <c r="B18" s="1" t="s">
        <v>265</v>
      </c>
      <c r="C18" s="1" t="s">
        <v>235</v>
      </c>
      <c r="D18">
        <v>2136</v>
      </c>
      <c r="E18" s="1" t="s">
        <v>46</v>
      </c>
      <c r="F18" s="1" t="s">
        <v>20</v>
      </c>
      <c r="G18">
        <v>2</v>
      </c>
      <c r="H18">
        <v>2</v>
      </c>
      <c r="I18" s="1" t="s">
        <v>22</v>
      </c>
      <c r="J18" s="1" t="s">
        <v>266</v>
      </c>
      <c r="K18">
        <v>1</v>
      </c>
      <c r="L18" s="1" t="s">
        <v>237</v>
      </c>
      <c r="M18" s="1" t="s">
        <v>267</v>
      </c>
      <c r="N18" s="1" t="s">
        <v>268</v>
      </c>
    </row>
    <row r="19" spans="1:14" x14ac:dyDescent="0.3">
      <c r="A19" s="1" t="s">
        <v>269</v>
      </c>
      <c r="B19" s="1" t="s">
        <v>270</v>
      </c>
      <c r="C19" s="1" t="s">
        <v>194</v>
      </c>
      <c r="D19">
        <v>2134</v>
      </c>
      <c r="E19" s="1" t="s">
        <v>46</v>
      </c>
      <c r="F19" s="1" t="s">
        <v>20</v>
      </c>
      <c r="G19">
        <v>2</v>
      </c>
      <c r="H19">
        <v>2</v>
      </c>
      <c r="I19" s="1" t="s">
        <v>22</v>
      </c>
      <c r="J19" s="1" t="s">
        <v>271</v>
      </c>
      <c r="K19">
        <v>1</v>
      </c>
      <c r="L19" s="1" t="s">
        <v>272</v>
      </c>
      <c r="M19" s="1"/>
      <c r="N19" s="1" t="s">
        <v>269</v>
      </c>
    </row>
    <row r="20" spans="1:14" x14ac:dyDescent="0.3">
      <c r="A20" s="1" t="s">
        <v>273</v>
      </c>
      <c r="B20" s="1" t="s">
        <v>274</v>
      </c>
      <c r="C20" s="1" t="s">
        <v>194</v>
      </c>
      <c r="D20">
        <v>2134</v>
      </c>
      <c r="E20" s="1" t="s">
        <v>46</v>
      </c>
      <c r="F20" s="1" t="s">
        <v>20</v>
      </c>
      <c r="G20">
        <v>2</v>
      </c>
      <c r="H20">
        <v>2</v>
      </c>
      <c r="I20" s="1" t="s">
        <v>22</v>
      </c>
      <c r="J20" s="1" t="s">
        <v>275</v>
      </c>
      <c r="K20">
        <v>1</v>
      </c>
      <c r="L20" s="1" t="s">
        <v>276</v>
      </c>
      <c r="M20" s="1"/>
      <c r="N20" s="1" t="s">
        <v>273</v>
      </c>
    </row>
    <row r="21" spans="1:14" x14ac:dyDescent="0.3">
      <c r="A21" s="1" t="s">
        <v>277</v>
      </c>
      <c r="B21" s="1" t="s">
        <v>112</v>
      </c>
      <c r="C21" s="1" t="s">
        <v>194</v>
      </c>
      <c r="D21">
        <v>2134</v>
      </c>
      <c r="E21" s="1" t="s">
        <v>46</v>
      </c>
      <c r="F21" s="1" t="s">
        <v>20</v>
      </c>
      <c r="G21">
        <v>1</v>
      </c>
      <c r="H21">
        <v>1</v>
      </c>
      <c r="I21" s="1" t="s">
        <v>22</v>
      </c>
      <c r="J21" s="1" t="s">
        <v>278</v>
      </c>
      <c r="L21" s="1" t="s">
        <v>173</v>
      </c>
      <c r="M21" s="1"/>
      <c r="N21" s="1" t="s">
        <v>279</v>
      </c>
    </row>
    <row r="22" spans="1:14" x14ac:dyDescent="0.3">
      <c r="A22" s="1" t="s">
        <v>280</v>
      </c>
      <c r="B22" s="1" t="s">
        <v>281</v>
      </c>
      <c r="C22" s="1" t="s">
        <v>194</v>
      </c>
      <c r="D22">
        <v>2134</v>
      </c>
      <c r="E22" s="1" t="s">
        <v>46</v>
      </c>
      <c r="F22" s="1" t="s">
        <v>20</v>
      </c>
      <c r="G22">
        <v>2</v>
      </c>
      <c r="H22">
        <v>2</v>
      </c>
      <c r="I22" s="1" t="s">
        <v>22</v>
      </c>
      <c r="J22" s="1" t="s">
        <v>282</v>
      </c>
      <c r="K22">
        <v>1</v>
      </c>
      <c r="L22" s="1" t="s">
        <v>283</v>
      </c>
      <c r="M22" s="1"/>
      <c r="N22" s="1" t="s">
        <v>284</v>
      </c>
    </row>
    <row r="23" spans="1:14" x14ac:dyDescent="0.3">
      <c r="A23" s="1" t="s">
        <v>285</v>
      </c>
      <c r="B23" s="1" t="s">
        <v>286</v>
      </c>
      <c r="C23" s="1" t="s">
        <v>194</v>
      </c>
      <c r="D23">
        <v>2134</v>
      </c>
      <c r="E23" s="1" t="s">
        <v>46</v>
      </c>
      <c r="F23" s="1" t="s">
        <v>20</v>
      </c>
      <c r="G23">
        <v>2</v>
      </c>
      <c r="H23">
        <v>2</v>
      </c>
      <c r="I23" s="1" t="s">
        <v>22</v>
      </c>
      <c r="J23" s="1" t="s">
        <v>245</v>
      </c>
      <c r="K23">
        <v>1</v>
      </c>
      <c r="L23" s="1" t="s">
        <v>246</v>
      </c>
      <c r="M23" s="1"/>
      <c r="N23" s="1" t="s">
        <v>285</v>
      </c>
    </row>
    <row r="24" spans="1:14" x14ac:dyDescent="0.3">
      <c r="A24" s="1" t="s">
        <v>287</v>
      </c>
      <c r="B24" s="1" t="s">
        <v>288</v>
      </c>
      <c r="C24" s="1" t="s">
        <v>194</v>
      </c>
      <c r="D24">
        <v>2134</v>
      </c>
      <c r="E24" s="1" t="s">
        <v>46</v>
      </c>
      <c r="F24" s="1" t="s">
        <v>20</v>
      </c>
      <c r="G24">
        <v>3</v>
      </c>
      <c r="H24">
        <v>2</v>
      </c>
      <c r="I24" s="1" t="s">
        <v>22</v>
      </c>
      <c r="J24" s="1" t="s">
        <v>289</v>
      </c>
      <c r="K24">
        <v>1</v>
      </c>
      <c r="L24" s="1" t="s">
        <v>290</v>
      </c>
      <c r="M24" s="1"/>
      <c r="N24" s="1" t="s">
        <v>291</v>
      </c>
    </row>
    <row r="25" spans="1:14" x14ac:dyDescent="0.3">
      <c r="A25" s="1" t="s">
        <v>292</v>
      </c>
      <c r="B25" s="1" t="s">
        <v>293</v>
      </c>
      <c r="C25" s="1" t="s">
        <v>194</v>
      </c>
      <c r="D25">
        <v>2134</v>
      </c>
      <c r="E25" s="1" t="s">
        <v>46</v>
      </c>
      <c r="F25" s="1" t="s">
        <v>20</v>
      </c>
      <c r="G25">
        <v>2</v>
      </c>
      <c r="H25">
        <v>2</v>
      </c>
      <c r="I25" s="1" t="s">
        <v>22</v>
      </c>
      <c r="J25" s="1" t="s">
        <v>294</v>
      </c>
      <c r="K25">
        <v>1</v>
      </c>
      <c r="L25" s="1" t="s">
        <v>182</v>
      </c>
      <c r="M25" s="1"/>
      <c r="N25" s="1" t="s">
        <v>292</v>
      </c>
    </row>
    <row r="26" spans="1:14" x14ac:dyDescent="0.3">
      <c r="A26" s="1" t="s">
        <v>295</v>
      </c>
      <c r="B26" s="1" t="s">
        <v>296</v>
      </c>
      <c r="C26" s="1" t="s">
        <v>194</v>
      </c>
      <c r="D26">
        <v>2134</v>
      </c>
      <c r="E26" s="1" t="s">
        <v>46</v>
      </c>
      <c r="F26" s="1" t="s">
        <v>90</v>
      </c>
      <c r="G26">
        <v>3</v>
      </c>
      <c r="H26">
        <v>2</v>
      </c>
      <c r="I26" s="1" t="s">
        <v>22</v>
      </c>
      <c r="J26" s="1" t="s">
        <v>297</v>
      </c>
      <c r="K26">
        <v>2</v>
      </c>
      <c r="L26" s="1" t="s">
        <v>298</v>
      </c>
      <c r="M26" s="1"/>
      <c r="N26" s="1" t="s">
        <v>299</v>
      </c>
    </row>
    <row r="27" spans="1:14" x14ac:dyDescent="0.3">
      <c r="A27" s="1" t="s">
        <v>300</v>
      </c>
      <c r="B27" s="1" t="s">
        <v>301</v>
      </c>
      <c r="C27" s="1" t="s">
        <v>194</v>
      </c>
      <c r="D27">
        <v>2134</v>
      </c>
      <c r="E27" s="1" t="s">
        <v>46</v>
      </c>
      <c r="F27" s="1" t="s">
        <v>20</v>
      </c>
      <c r="G27">
        <v>3</v>
      </c>
      <c r="H27">
        <v>3</v>
      </c>
      <c r="I27" s="1" t="s">
        <v>22</v>
      </c>
      <c r="J27" s="1" t="s">
        <v>302</v>
      </c>
      <c r="K27">
        <v>2</v>
      </c>
      <c r="L27" s="1" t="s">
        <v>37</v>
      </c>
      <c r="M27" s="1" t="s">
        <v>303</v>
      </c>
      <c r="N27" s="1" t="s">
        <v>300</v>
      </c>
    </row>
    <row r="28" spans="1:14" x14ac:dyDescent="0.3">
      <c r="A28" s="1" t="s">
        <v>304</v>
      </c>
      <c r="B28" s="1" t="s">
        <v>305</v>
      </c>
      <c r="C28" s="1" t="s">
        <v>194</v>
      </c>
      <c r="D28">
        <v>2134</v>
      </c>
      <c r="E28" s="1" t="s">
        <v>46</v>
      </c>
      <c r="F28" s="1" t="s">
        <v>20</v>
      </c>
      <c r="G28">
        <v>2</v>
      </c>
      <c r="H28">
        <v>2</v>
      </c>
      <c r="I28" s="1" t="s">
        <v>22</v>
      </c>
      <c r="J28" s="1" t="s">
        <v>306</v>
      </c>
      <c r="K28">
        <v>1</v>
      </c>
      <c r="L28" s="1" t="s">
        <v>307</v>
      </c>
      <c r="M28" s="1"/>
      <c r="N28" s="1" t="s">
        <v>308</v>
      </c>
    </row>
    <row r="29" spans="1:14" x14ac:dyDescent="0.3">
      <c r="A29" s="1" t="s">
        <v>309</v>
      </c>
      <c r="B29" s="1" t="s">
        <v>310</v>
      </c>
      <c r="C29" s="1" t="s">
        <v>194</v>
      </c>
      <c r="D29">
        <v>2134</v>
      </c>
      <c r="E29" s="1" t="s">
        <v>46</v>
      </c>
      <c r="F29" s="1" t="s">
        <v>20</v>
      </c>
      <c r="G29">
        <v>2</v>
      </c>
      <c r="H29">
        <v>2</v>
      </c>
      <c r="I29" s="1" t="s">
        <v>22</v>
      </c>
      <c r="J29" s="1" t="s">
        <v>311</v>
      </c>
      <c r="K29">
        <v>1</v>
      </c>
      <c r="L29" s="1" t="s">
        <v>214</v>
      </c>
      <c r="M29" s="1"/>
      <c r="N29" s="1" t="s">
        <v>309</v>
      </c>
    </row>
    <row r="30" spans="1:14" x14ac:dyDescent="0.3">
      <c r="A30" s="1" t="s">
        <v>309</v>
      </c>
      <c r="B30" s="1" t="s">
        <v>312</v>
      </c>
      <c r="C30" s="1" t="s">
        <v>194</v>
      </c>
      <c r="D30">
        <v>2134</v>
      </c>
      <c r="E30" s="1" t="s">
        <v>46</v>
      </c>
      <c r="F30" s="1" t="s">
        <v>20</v>
      </c>
      <c r="G30">
        <v>2</v>
      </c>
      <c r="H30">
        <v>2</v>
      </c>
      <c r="I30" s="1" t="s">
        <v>22</v>
      </c>
      <c r="J30" s="1" t="s">
        <v>311</v>
      </c>
      <c r="K30">
        <v>1</v>
      </c>
      <c r="L30" s="1" t="s">
        <v>214</v>
      </c>
      <c r="M30" s="1"/>
      <c r="N30" s="1" t="s">
        <v>309</v>
      </c>
    </row>
    <row r="31" spans="1:14" x14ac:dyDescent="0.3">
      <c r="A31" s="1" t="s">
        <v>313</v>
      </c>
      <c r="B31" s="1" t="s">
        <v>314</v>
      </c>
      <c r="C31" s="1" t="s">
        <v>194</v>
      </c>
      <c r="D31">
        <v>2134</v>
      </c>
      <c r="E31" s="1" t="s">
        <v>46</v>
      </c>
      <c r="F31" s="1" t="s">
        <v>315</v>
      </c>
      <c r="G31">
        <v>3</v>
      </c>
      <c r="H31">
        <v>2</v>
      </c>
      <c r="I31" s="1" t="s">
        <v>22</v>
      </c>
      <c r="J31" s="1" t="s">
        <v>316</v>
      </c>
      <c r="K31">
        <v>4</v>
      </c>
      <c r="L31" s="1" t="s">
        <v>298</v>
      </c>
      <c r="M31" s="1" t="s">
        <v>317</v>
      </c>
      <c r="N31" s="1" t="s">
        <v>318</v>
      </c>
    </row>
    <row r="32" spans="1:14" x14ac:dyDescent="0.3">
      <c r="A32" s="1" t="s">
        <v>319</v>
      </c>
      <c r="B32" s="1" t="s">
        <v>320</v>
      </c>
      <c r="C32" s="1" t="s">
        <v>201</v>
      </c>
      <c r="D32">
        <v>2132</v>
      </c>
      <c r="E32" s="1" t="s">
        <v>17</v>
      </c>
      <c r="F32" s="1" t="s">
        <v>20</v>
      </c>
      <c r="G32">
        <v>2</v>
      </c>
      <c r="H32">
        <v>1</v>
      </c>
      <c r="I32" s="1" t="s">
        <v>22</v>
      </c>
      <c r="J32" s="1" t="s">
        <v>259</v>
      </c>
      <c r="K32">
        <v>1</v>
      </c>
      <c r="L32" s="1" t="s">
        <v>203</v>
      </c>
      <c r="M32" s="1" t="s">
        <v>132</v>
      </c>
      <c r="N32" s="1" t="s">
        <v>321</v>
      </c>
    </row>
    <row r="33" spans="1:14" x14ac:dyDescent="0.3">
      <c r="A33" s="1" t="s">
        <v>322</v>
      </c>
      <c r="B33" s="1" t="s">
        <v>323</v>
      </c>
      <c r="C33" s="1" t="s">
        <v>194</v>
      </c>
      <c r="D33">
        <v>2134</v>
      </c>
      <c r="E33" s="1" t="s">
        <v>17</v>
      </c>
      <c r="F33" s="1" t="s">
        <v>20</v>
      </c>
      <c r="G33">
        <v>3</v>
      </c>
      <c r="H33">
        <v>2</v>
      </c>
      <c r="I33" s="1" t="s">
        <v>22</v>
      </c>
      <c r="J33" s="1" t="s">
        <v>324</v>
      </c>
      <c r="K33">
        <v>1</v>
      </c>
      <c r="L33" s="1" t="s">
        <v>325</v>
      </c>
      <c r="M33" s="1"/>
      <c r="N33" s="1" t="s">
        <v>24</v>
      </c>
    </row>
    <row r="34" spans="1:14" x14ac:dyDescent="0.3">
      <c r="A34" s="1" t="s">
        <v>326</v>
      </c>
      <c r="B34" s="1" t="s">
        <v>327</v>
      </c>
      <c r="C34" s="1" t="s">
        <v>235</v>
      </c>
      <c r="D34">
        <v>2136</v>
      </c>
      <c r="E34" s="1" t="s">
        <v>17</v>
      </c>
      <c r="F34" s="1" t="s">
        <v>20</v>
      </c>
      <c r="G34">
        <v>4</v>
      </c>
      <c r="H34">
        <v>3</v>
      </c>
      <c r="I34" s="1" t="s">
        <v>22</v>
      </c>
      <c r="J34" s="1" t="s">
        <v>328</v>
      </c>
      <c r="K34">
        <v>2</v>
      </c>
      <c r="L34" s="1" t="s">
        <v>329</v>
      </c>
      <c r="M34" s="1"/>
      <c r="N34" s="1" t="s">
        <v>326</v>
      </c>
    </row>
    <row r="35" spans="1:14" x14ac:dyDescent="0.3">
      <c r="A35" s="1" t="s">
        <v>330</v>
      </c>
      <c r="B35" s="1" t="s">
        <v>331</v>
      </c>
      <c r="C35" s="1" t="s">
        <v>194</v>
      </c>
      <c r="D35">
        <v>2134</v>
      </c>
      <c r="E35" s="1" t="s">
        <v>17</v>
      </c>
      <c r="F35" s="1" t="s">
        <v>315</v>
      </c>
      <c r="G35">
        <v>4</v>
      </c>
      <c r="H35">
        <v>4</v>
      </c>
      <c r="I35" s="1" t="s">
        <v>22</v>
      </c>
      <c r="J35" s="1" t="s">
        <v>332</v>
      </c>
      <c r="K35">
        <v>3</v>
      </c>
      <c r="L35" s="1" t="s">
        <v>237</v>
      </c>
      <c r="M35" s="1"/>
      <c r="N35" s="1" t="s">
        <v>24</v>
      </c>
    </row>
    <row r="36" spans="1:14" x14ac:dyDescent="0.3">
      <c r="A36" s="1" t="s">
        <v>333</v>
      </c>
      <c r="B36" s="1" t="s">
        <v>334</v>
      </c>
      <c r="C36" s="1" t="s">
        <v>194</v>
      </c>
      <c r="D36">
        <v>2134</v>
      </c>
      <c r="E36" s="1" t="s">
        <v>17</v>
      </c>
      <c r="F36" s="1" t="s">
        <v>20</v>
      </c>
      <c r="G36">
        <v>4</v>
      </c>
      <c r="H36">
        <v>3</v>
      </c>
      <c r="I36" s="1" t="s">
        <v>22</v>
      </c>
      <c r="J36" s="1" t="s">
        <v>335</v>
      </c>
      <c r="K36">
        <v>2</v>
      </c>
      <c r="L36" s="1" t="s">
        <v>237</v>
      </c>
      <c r="M36" s="1" t="s">
        <v>336</v>
      </c>
      <c r="N36" s="1" t="s">
        <v>337</v>
      </c>
    </row>
    <row r="37" spans="1:14" x14ac:dyDescent="0.3">
      <c r="A37" s="1" t="s">
        <v>338</v>
      </c>
      <c r="B37" s="1" t="s">
        <v>339</v>
      </c>
      <c r="C37" s="1" t="s">
        <v>194</v>
      </c>
      <c r="D37">
        <v>2134</v>
      </c>
      <c r="E37" s="1" t="s">
        <v>17</v>
      </c>
      <c r="F37" s="1" t="s">
        <v>20</v>
      </c>
      <c r="G37">
        <v>5</v>
      </c>
      <c r="H37">
        <v>3</v>
      </c>
      <c r="I37" s="1" t="s">
        <v>22</v>
      </c>
      <c r="J37" s="1" t="s">
        <v>231</v>
      </c>
      <c r="K37">
        <v>2</v>
      </c>
      <c r="L37" s="1" t="s">
        <v>232</v>
      </c>
      <c r="M37" s="1"/>
      <c r="N37" s="1" t="s">
        <v>340</v>
      </c>
    </row>
    <row r="38" spans="1:14" x14ac:dyDescent="0.3">
      <c r="A38" s="1" t="s">
        <v>341</v>
      </c>
      <c r="B38" s="1" t="s">
        <v>342</v>
      </c>
      <c r="C38" s="1" t="s">
        <v>194</v>
      </c>
      <c r="D38">
        <v>2134</v>
      </c>
      <c r="E38" s="1" t="s">
        <v>17</v>
      </c>
      <c r="F38" s="1" t="s">
        <v>90</v>
      </c>
      <c r="G38">
        <v>7</v>
      </c>
      <c r="H38">
        <v>3</v>
      </c>
      <c r="I38" s="1" t="s">
        <v>22</v>
      </c>
      <c r="J38" s="1" t="s">
        <v>343</v>
      </c>
      <c r="K38">
        <v>4</v>
      </c>
      <c r="L38" s="1" t="s">
        <v>237</v>
      </c>
      <c r="M38" s="1" t="s">
        <v>344</v>
      </c>
      <c r="N38" s="1" t="s">
        <v>24</v>
      </c>
    </row>
    <row r="39" spans="1:14" x14ac:dyDescent="0.3">
      <c r="A39" s="1" t="s">
        <v>345</v>
      </c>
      <c r="B39" s="1" t="s">
        <v>346</v>
      </c>
      <c r="C39" s="1" t="s">
        <v>194</v>
      </c>
      <c r="D39">
        <v>2134</v>
      </c>
      <c r="E39" s="1" t="s">
        <v>46</v>
      </c>
      <c r="F39" s="1" t="s">
        <v>73</v>
      </c>
      <c r="G39">
        <v>2</v>
      </c>
      <c r="H39">
        <v>3</v>
      </c>
      <c r="I39" s="1" t="s">
        <v>22</v>
      </c>
      <c r="J39" s="1"/>
      <c r="K39">
        <v>1</v>
      </c>
      <c r="L39" s="1" t="s">
        <v>347</v>
      </c>
      <c r="M39" s="1"/>
      <c r="N39" s="1" t="s">
        <v>348</v>
      </c>
    </row>
    <row r="40" spans="1:14" x14ac:dyDescent="0.3">
      <c r="A40" s="1" t="s">
        <v>168</v>
      </c>
      <c r="B40" s="1" t="s">
        <v>349</v>
      </c>
      <c r="C40" s="1" t="s">
        <v>194</v>
      </c>
      <c r="D40">
        <v>2134</v>
      </c>
      <c r="E40" s="1" t="s">
        <v>46</v>
      </c>
      <c r="F40" s="1" t="s">
        <v>20</v>
      </c>
      <c r="G40">
        <v>2</v>
      </c>
      <c r="H40">
        <v>3</v>
      </c>
      <c r="I40" s="1" t="s">
        <v>22</v>
      </c>
      <c r="J40" s="1" t="s">
        <v>350</v>
      </c>
      <c r="K40">
        <v>1</v>
      </c>
      <c r="L40" s="1" t="s">
        <v>37</v>
      </c>
      <c r="M40" s="1"/>
      <c r="N40" s="1" t="s">
        <v>168</v>
      </c>
    </row>
    <row r="41" spans="1:14" x14ac:dyDescent="0.3">
      <c r="A41" s="1" t="s">
        <v>351</v>
      </c>
      <c r="B41" s="1" t="s">
        <v>352</v>
      </c>
      <c r="C41" s="1" t="s">
        <v>194</v>
      </c>
      <c r="D41">
        <v>2134</v>
      </c>
      <c r="E41" s="1" t="s">
        <v>46</v>
      </c>
      <c r="F41" s="1" t="s">
        <v>20</v>
      </c>
      <c r="G41">
        <v>3</v>
      </c>
      <c r="H41">
        <v>2</v>
      </c>
      <c r="I41" s="1" t="s">
        <v>22</v>
      </c>
      <c r="J41" s="1" t="s">
        <v>353</v>
      </c>
      <c r="K41">
        <v>1</v>
      </c>
      <c r="L41" s="1" t="s">
        <v>214</v>
      </c>
      <c r="M41" s="1"/>
      <c r="N41" s="1" t="s">
        <v>351</v>
      </c>
    </row>
    <row r="42" spans="1:14" x14ac:dyDescent="0.3">
      <c r="A42" s="1" t="s">
        <v>168</v>
      </c>
      <c r="B42" s="1" t="s">
        <v>354</v>
      </c>
      <c r="C42" s="1" t="s">
        <v>235</v>
      </c>
      <c r="D42">
        <v>2136</v>
      </c>
      <c r="E42" s="1" t="s">
        <v>35</v>
      </c>
      <c r="F42" s="1" t="s">
        <v>20</v>
      </c>
      <c r="G42">
        <v>3</v>
      </c>
      <c r="H42">
        <v>2</v>
      </c>
      <c r="I42" s="1" t="s">
        <v>22</v>
      </c>
      <c r="J42" s="1" t="s">
        <v>355</v>
      </c>
      <c r="K42">
        <v>2</v>
      </c>
      <c r="L42" s="1"/>
      <c r="M42" s="1"/>
      <c r="N42" s="1" t="s">
        <v>168</v>
      </c>
    </row>
    <row r="43" spans="1:14" x14ac:dyDescent="0.3">
      <c r="A43" s="1" t="s">
        <v>168</v>
      </c>
      <c r="B43" s="1" t="s">
        <v>356</v>
      </c>
      <c r="C43" s="1" t="s">
        <v>235</v>
      </c>
      <c r="D43">
        <v>2136</v>
      </c>
      <c r="E43" s="1" t="s">
        <v>35</v>
      </c>
      <c r="F43" s="1" t="s">
        <v>20</v>
      </c>
      <c r="G43">
        <v>4</v>
      </c>
      <c r="H43">
        <v>2</v>
      </c>
      <c r="I43" s="1" t="s">
        <v>22</v>
      </c>
      <c r="J43" s="1" t="s">
        <v>355</v>
      </c>
      <c r="K43">
        <v>2</v>
      </c>
      <c r="L43" s="1"/>
      <c r="M43" s="1"/>
      <c r="N43" s="1" t="s">
        <v>168</v>
      </c>
    </row>
    <row r="44" spans="1:14" x14ac:dyDescent="0.3">
      <c r="A44" s="1" t="s">
        <v>168</v>
      </c>
      <c r="B44" s="1" t="s">
        <v>357</v>
      </c>
      <c r="C44" s="1" t="s">
        <v>235</v>
      </c>
      <c r="D44">
        <v>2136</v>
      </c>
      <c r="E44" s="1" t="s">
        <v>35</v>
      </c>
      <c r="F44" s="1" t="s">
        <v>20</v>
      </c>
      <c r="G44">
        <v>2</v>
      </c>
      <c r="H44">
        <v>2</v>
      </c>
      <c r="I44" s="1" t="s">
        <v>22</v>
      </c>
      <c r="J44" s="1" t="s">
        <v>355</v>
      </c>
      <c r="K44">
        <v>2</v>
      </c>
      <c r="L44" s="1"/>
      <c r="M44" s="1"/>
      <c r="N44" s="1" t="s">
        <v>168</v>
      </c>
    </row>
    <row r="45" spans="1:14" x14ac:dyDescent="0.3">
      <c r="A45" s="1" t="s">
        <v>168</v>
      </c>
      <c r="B45" s="1" t="s">
        <v>358</v>
      </c>
      <c r="C45" s="1" t="s">
        <v>235</v>
      </c>
      <c r="D45">
        <v>2136</v>
      </c>
      <c r="E45" s="1" t="s">
        <v>35</v>
      </c>
      <c r="F45" s="1" t="s">
        <v>20</v>
      </c>
      <c r="G45">
        <v>4</v>
      </c>
      <c r="H45">
        <v>3</v>
      </c>
      <c r="I45" s="1" t="s">
        <v>22</v>
      </c>
      <c r="J45" s="1" t="s">
        <v>355</v>
      </c>
      <c r="K45">
        <v>2</v>
      </c>
      <c r="L45" s="1"/>
      <c r="M45" s="1"/>
      <c r="N45" s="1" t="s">
        <v>168</v>
      </c>
    </row>
    <row r="46" spans="1:14" x14ac:dyDescent="0.3">
      <c r="A46" s="1" t="s">
        <v>168</v>
      </c>
      <c r="B46" s="1" t="s">
        <v>112</v>
      </c>
      <c r="C46" s="1" t="s">
        <v>194</v>
      </c>
      <c r="D46">
        <v>2134</v>
      </c>
      <c r="E46" s="1" t="s">
        <v>46</v>
      </c>
      <c r="F46" s="1" t="s">
        <v>20</v>
      </c>
      <c r="G46">
        <v>2</v>
      </c>
      <c r="H46">
        <v>2</v>
      </c>
      <c r="I46" s="1" t="s">
        <v>22</v>
      </c>
      <c r="J46" s="1" t="s">
        <v>278</v>
      </c>
      <c r="K46">
        <v>1</v>
      </c>
      <c r="L46" s="1" t="s">
        <v>173</v>
      </c>
      <c r="M46" s="1"/>
      <c r="N46" s="1" t="s">
        <v>168</v>
      </c>
    </row>
    <row r="47" spans="1:14" x14ac:dyDescent="0.3">
      <c r="A47" s="1" t="s">
        <v>168</v>
      </c>
      <c r="B47" s="1" t="s">
        <v>112</v>
      </c>
      <c r="C47" s="1" t="s">
        <v>194</v>
      </c>
      <c r="D47">
        <v>2134</v>
      </c>
      <c r="E47" s="1" t="s">
        <v>46</v>
      </c>
      <c r="F47" s="1" t="s">
        <v>20</v>
      </c>
      <c r="G47">
        <v>3</v>
      </c>
      <c r="H47">
        <v>2</v>
      </c>
      <c r="I47" s="1" t="s">
        <v>22</v>
      </c>
      <c r="J47" s="1" t="s">
        <v>278</v>
      </c>
      <c r="K47">
        <v>1</v>
      </c>
      <c r="L47" s="1" t="s">
        <v>173</v>
      </c>
      <c r="M47" s="1"/>
      <c r="N47" s="1" t="s">
        <v>168</v>
      </c>
    </row>
    <row r="48" spans="1:14" x14ac:dyDescent="0.3">
      <c r="A48" s="1" t="s">
        <v>359</v>
      </c>
      <c r="B48" s="1" t="s">
        <v>360</v>
      </c>
      <c r="C48" s="1" t="s">
        <v>194</v>
      </c>
      <c r="D48">
        <v>2134</v>
      </c>
      <c r="E48" s="1" t="s">
        <v>46</v>
      </c>
      <c r="F48" s="1" t="s">
        <v>20</v>
      </c>
      <c r="G48">
        <v>2</v>
      </c>
      <c r="H48">
        <v>2</v>
      </c>
      <c r="I48" s="1" t="s">
        <v>22</v>
      </c>
      <c r="J48" s="1" t="s">
        <v>361</v>
      </c>
      <c r="K48">
        <v>1</v>
      </c>
      <c r="L48" s="1" t="s">
        <v>179</v>
      </c>
      <c r="M48" s="1"/>
      <c r="N48" s="1" t="s">
        <v>359</v>
      </c>
    </row>
    <row r="49" spans="1:14" x14ac:dyDescent="0.3">
      <c r="A49" s="1" t="s">
        <v>168</v>
      </c>
      <c r="B49" s="1" t="s">
        <v>112</v>
      </c>
      <c r="C49" s="1" t="s">
        <v>194</v>
      </c>
      <c r="D49">
        <v>2134</v>
      </c>
      <c r="E49" s="1" t="s">
        <v>46</v>
      </c>
      <c r="F49" s="1" t="s">
        <v>20</v>
      </c>
      <c r="G49">
        <v>3</v>
      </c>
      <c r="H49">
        <v>2</v>
      </c>
      <c r="I49" s="1" t="s">
        <v>22</v>
      </c>
      <c r="J49" s="1" t="s">
        <v>362</v>
      </c>
      <c r="K49">
        <v>2</v>
      </c>
      <c r="L49" s="1" t="s">
        <v>272</v>
      </c>
      <c r="M49" s="1"/>
      <c r="N49" s="1" t="s">
        <v>168</v>
      </c>
    </row>
    <row r="50" spans="1:14" x14ac:dyDescent="0.3">
      <c r="A50" s="1" t="s">
        <v>363</v>
      </c>
      <c r="B50" s="1" t="s">
        <v>364</v>
      </c>
      <c r="C50" s="1" t="s">
        <v>201</v>
      </c>
      <c r="D50">
        <v>2132</v>
      </c>
      <c r="E50" s="1" t="s">
        <v>17</v>
      </c>
      <c r="F50" s="1" t="s">
        <v>73</v>
      </c>
      <c r="G50">
        <v>4</v>
      </c>
      <c r="H50">
        <v>2</v>
      </c>
      <c r="I50" s="1" t="s">
        <v>22</v>
      </c>
      <c r="J50" s="1" t="s">
        <v>365</v>
      </c>
      <c r="K50">
        <v>3</v>
      </c>
      <c r="L50" s="1" t="s">
        <v>366</v>
      </c>
      <c r="M50" s="1"/>
      <c r="N50" s="1" t="s">
        <v>24</v>
      </c>
    </row>
    <row r="51" spans="1:14" x14ac:dyDescent="0.3">
      <c r="A51" s="1" t="s">
        <v>367</v>
      </c>
      <c r="B51" s="1" t="s">
        <v>368</v>
      </c>
      <c r="C51" s="1" t="s">
        <v>201</v>
      </c>
      <c r="D51">
        <v>2132</v>
      </c>
      <c r="E51" s="1" t="s">
        <v>17</v>
      </c>
      <c r="F51" s="1" t="s">
        <v>20</v>
      </c>
      <c r="G51">
        <v>5</v>
      </c>
      <c r="H51">
        <v>2</v>
      </c>
      <c r="I51" s="1" t="s">
        <v>22</v>
      </c>
      <c r="J51" s="1" t="s">
        <v>369</v>
      </c>
      <c r="K51">
        <v>2</v>
      </c>
      <c r="L51" s="1" t="s">
        <v>370</v>
      </c>
      <c r="M51" s="1"/>
      <c r="N51" s="1" t="s">
        <v>367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8079-54CD-4B81-B503-F89EB9992A2B}">
  <dimension ref="A1:O51"/>
  <sheetViews>
    <sheetView workbookViewId="0">
      <selection activeCell="B13" sqref="B13"/>
    </sheetView>
  </sheetViews>
  <sheetFormatPr defaultRowHeight="14.4" x14ac:dyDescent="0.3"/>
  <cols>
    <col min="1" max="1" width="36" bestFit="1" customWidth="1"/>
    <col min="2" max="2" width="27.33203125" bestFit="1" customWidth="1"/>
    <col min="3" max="3" width="15.44140625" bestFit="1" customWidth="1"/>
    <col min="4" max="4" width="41.77734375" bestFit="1" customWidth="1"/>
    <col min="5" max="5" width="51.21875" bestFit="1" customWidth="1"/>
    <col min="6" max="6" width="18.21875" bestFit="1" customWidth="1"/>
    <col min="7" max="7" width="11.109375" bestFit="1" customWidth="1"/>
    <col min="8" max="8" width="11.6640625" bestFit="1" customWidth="1"/>
    <col min="9" max="9" width="9.44140625" bestFit="1" customWidth="1"/>
    <col min="10" max="10" width="7.77734375" bestFit="1" customWidth="1"/>
    <col min="11" max="11" width="11.33203125" bestFit="1" customWidth="1"/>
    <col min="12" max="12" width="10.44140625" bestFit="1" customWidth="1"/>
    <col min="13" max="13" width="18.5546875" bestFit="1" customWidth="1"/>
    <col min="14" max="14" width="21.109375" bestFit="1" customWidth="1"/>
    <col min="15" max="15" width="36"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s="1" t="s">
        <v>15</v>
      </c>
      <c r="B2" s="1" t="s">
        <v>16</v>
      </c>
      <c r="C2" s="1" t="s">
        <v>17</v>
      </c>
      <c r="D2" s="1" t="s">
        <v>18</v>
      </c>
      <c r="E2" s="1" t="s">
        <v>19</v>
      </c>
      <c r="F2" s="1" t="s">
        <v>20</v>
      </c>
      <c r="G2">
        <v>5</v>
      </c>
      <c r="H2">
        <v>4</v>
      </c>
      <c r="I2" s="1" t="s">
        <v>21</v>
      </c>
      <c r="J2" s="1" t="s">
        <v>22</v>
      </c>
      <c r="K2">
        <v>2144</v>
      </c>
      <c r="L2">
        <v>2</v>
      </c>
      <c r="M2" s="1" t="s">
        <v>23</v>
      </c>
      <c r="N2" t="s">
        <v>17</v>
      </c>
      <c r="O2" s="1" t="s">
        <v>24</v>
      </c>
    </row>
    <row r="3" spans="1:15" x14ac:dyDescent="0.3">
      <c r="A3" s="1" t="s">
        <v>25</v>
      </c>
      <c r="B3" s="1" t="s">
        <v>26</v>
      </c>
      <c r="C3" s="1" t="s">
        <v>17</v>
      </c>
      <c r="D3" s="1" t="s">
        <v>18</v>
      </c>
      <c r="E3" s="1" t="s">
        <v>19</v>
      </c>
      <c r="F3" s="1" t="s">
        <v>20</v>
      </c>
      <c r="G3">
        <v>3</v>
      </c>
      <c r="H3">
        <v>1</v>
      </c>
      <c r="I3" s="1" t="s">
        <v>21</v>
      </c>
      <c r="J3" s="1" t="s">
        <v>22</v>
      </c>
      <c r="K3">
        <v>2144</v>
      </c>
      <c r="L3">
        <v>3</v>
      </c>
      <c r="M3" s="1" t="s">
        <v>27</v>
      </c>
      <c r="N3" t="s">
        <v>17</v>
      </c>
      <c r="O3" s="1" t="s">
        <v>24</v>
      </c>
    </row>
    <row r="4" spans="1:15" x14ac:dyDescent="0.3">
      <c r="A4" s="1" t="s">
        <v>25</v>
      </c>
      <c r="B4" s="1" t="s">
        <v>28</v>
      </c>
      <c r="C4" s="1" t="s">
        <v>17</v>
      </c>
      <c r="D4" s="1" t="s">
        <v>29</v>
      </c>
      <c r="E4" s="1" t="s">
        <v>30</v>
      </c>
      <c r="F4" s="1" t="s">
        <v>20</v>
      </c>
      <c r="G4">
        <v>3</v>
      </c>
      <c r="H4">
        <v>2</v>
      </c>
      <c r="I4" s="1" t="s">
        <v>21</v>
      </c>
      <c r="J4" s="1" t="s">
        <v>22</v>
      </c>
      <c r="K4">
        <v>2144</v>
      </c>
      <c r="L4">
        <v>4</v>
      </c>
      <c r="M4" s="1" t="s">
        <v>23</v>
      </c>
      <c r="N4" t="s">
        <v>17</v>
      </c>
      <c r="O4" s="1" t="s">
        <v>24</v>
      </c>
    </row>
    <row r="5" spans="1:15" x14ac:dyDescent="0.3">
      <c r="A5" s="1" t="s">
        <v>25</v>
      </c>
      <c r="B5" s="1" t="s">
        <v>31</v>
      </c>
      <c r="C5" s="1" t="s">
        <v>17</v>
      </c>
      <c r="D5" s="1" t="s">
        <v>18</v>
      </c>
      <c r="E5" s="1" t="s">
        <v>19</v>
      </c>
      <c r="F5" s="1" t="s">
        <v>20</v>
      </c>
      <c r="G5">
        <v>4</v>
      </c>
      <c r="H5">
        <v>2</v>
      </c>
      <c r="I5" s="1" t="s">
        <v>21</v>
      </c>
      <c r="J5" s="1" t="s">
        <v>22</v>
      </c>
      <c r="K5">
        <v>2144</v>
      </c>
      <c r="L5">
        <v>2</v>
      </c>
      <c r="M5" s="1" t="s">
        <v>32</v>
      </c>
      <c r="N5" t="s">
        <v>17</v>
      </c>
      <c r="O5" s="1" t="s">
        <v>24</v>
      </c>
    </row>
    <row r="6" spans="1:15" x14ac:dyDescent="0.3">
      <c r="A6" s="1" t="s">
        <v>33</v>
      </c>
      <c r="B6" s="1" t="s">
        <v>34</v>
      </c>
      <c r="C6" s="1" t="s">
        <v>35</v>
      </c>
      <c r="D6" s="1" t="s">
        <v>36</v>
      </c>
      <c r="E6" s="1" t="s">
        <v>37</v>
      </c>
      <c r="F6" s="1" t="s">
        <v>20</v>
      </c>
      <c r="G6">
        <v>3</v>
      </c>
      <c r="H6">
        <v>3</v>
      </c>
      <c r="I6" s="1" t="s">
        <v>21</v>
      </c>
      <c r="J6" s="1" t="s">
        <v>22</v>
      </c>
      <c r="K6">
        <v>2144</v>
      </c>
      <c r="L6">
        <v>2</v>
      </c>
      <c r="M6" s="1" t="s">
        <v>38</v>
      </c>
      <c r="N6" t="s">
        <v>35</v>
      </c>
      <c r="O6" s="1" t="s">
        <v>24</v>
      </c>
    </row>
    <row r="7" spans="1:15" x14ac:dyDescent="0.3">
      <c r="A7" s="1" t="s">
        <v>39</v>
      </c>
      <c r="B7" s="1" t="s">
        <v>40</v>
      </c>
      <c r="C7" s="1" t="s">
        <v>41</v>
      </c>
      <c r="D7" s="1" t="s">
        <v>42</v>
      </c>
      <c r="E7" s="1" t="s">
        <v>43</v>
      </c>
      <c r="F7" s="1" t="s">
        <v>20</v>
      </c>
      <c r="G7">
        <v>1</v>
      </c>
      <c r="H7">
        <v>1</v>
      </c>
      <c r="I7" s="1" t="s">
        <v>21</v>
      </c>
      <c r="J7" s="1" t="s">
        <v>22</v>
      </c>
      <c r="K7">
        <v>2144</v>
      </c>
      <c r="L7">
        <v>1</v>
      </c>
      <c r="M7" s="1"/>
      <c r="N7" t="s">
        <v>41</v>
      </c>
      <c r="O7" s="1" t="s">
        <v>187</v>
      </c>
    </row>
    <row r="8" spans="1:15" x14ac:dyDescent="0.3">
      <c r="A8" s="1" t="s">
        <v>44</v>
      </c>
      <c r="B8" s="1" t="s">
        <v>45</v>
      </c>
      <c r="C8" s="1" t="s">
        <v>46</v>
      </c>
      <c r="D8" s="1" t="s">
        <v>47</v>
      </c>
      <c r="E8" s="1" t="s">
        <v>48</v>
      </c>
      <c r="F8" s="1" t="s">
        <v>20</v>
      </c>
      <c r="G8">
        <v>1</v>
      </c>
      <c r="H8">
        <v>1</v>
      </c>
      <c r="I8" s="1" t="s">
        <v>21</v>
      </c>
      <c r="J8" s="1" t="s">
        <v>22</v>
      </c>
      <c r="K8">
        <v>2144</v>
      </c>
      <c r="M8" s="1"/>
      <c r="N8" t="s">
        <v>46</v>
      </c>
      <c r="O8" s="1" t="s">
        <v>44</v>
      </c>
    </row>
    <row r="9" spans="1:15" x14ac:dyDescent="0.3">
      <c r="A9" s="1" t="s">
        <v>49</v>
      </c>
      <c r="B9" s="1" t="s">
        <v>50</v>
      </c>
      <c r="C9" s="1" t="s">
        <v>46</v>
      </c>
      <c r="D9" s="1" t="s">
        <v>51</v>
      </c>
      <c r="E9" s="1" t="s">
        <v>52</v>
      </c>
      <c r="F9" s="1" t="s">
        <v>20</v>
      </c>
      <c r="G9">
        <v>1</v>
      </c>
      <c r="H9">
        <v>1</v>
      </c>
      <c r="I9" s="1" t="s">
        <v>21</v>
      </c>
      <c r="J9" s="1" t="s">
        <v>22</v>
      </c>
      <c r="K9">
        <v>2144</v>
      </c>
      <c r="M9" s="1"/>
      <c r="N9" t="s">
        <v>46</v>
      </c>
      <c r="O9" s="1" t="s">
        <v>49</v>
      </c>
    </row>
    <row r="10" spans="1:15" x14ac:dyDescent="0.3">
      <c r="A10" s="1" t="s">
        <v>53</v>
      </c>
      <c r="B10" s="1" t="s">
        <v>54</v>
      </c>
      <c r="C10" s="1" t="s">
        <v>46</v>
      </c>
      <c r="D10" s="1" t="s">
        <v>55</v>
      </c>
      <c r="E10" s="1" t="s">
        <v>56</v>
      </c>
      <c r="F10" s="1" t="s">
        <v>20</v>
      </c>
      <c r="G10">
        <v>1</v>
      </c>
      <c r="H10">
        <v>1</v>
      </c>
      <c r="I10" s="1" t="s">
        <v>21</v>
      </c>
      <c r="J10" s="1" t="s">
        <v>22</v>
      </c>
      <c r="K10">
        <v>2144</v>
      </c>
      <c r="L10">
        <v>1</v>
      </c>
      <c r="M10" s="1"/>
      <c r="N10" t="s">
        <v>46</v>
      </c>
      <c r="O10" s="1" t="s">
        <v>57</v>
      </c>
    </row>
    <row r="11" spans="1:15" x14ac:dyDescent="0.3">
      <c r="A11" s="1" t="s">
        <v>58</v>
      </c>
      <c r="B11" s="1" t="s">
        <v>59</v>
      </c>
      <c r="C11" s="1" t="s">
        <v>46</v>
      </c>
      <c r="D11" s="1" t="s">
        <v>60</v>
      </c>
      <c r="E11" s="1" t="s">
        <v>61</v>
      </c>
      <c r="F11" s="1" t="s">
        <v>20</v>
      </c>
      <c r="G11">
        <v>2</v>
      </c>
      <c r="H11">
        <v>1</v>
      </c>
      <c r="I11" s="1" t="s">
        <v>21</v>
      </c>
      <c r="J11" s="1" t="s">
        <v>22</v>
      </c>
      <c r="K11">
        <v>2144</v>
      </c>
      <c r="L11">
        <v>1</v>
      </c>
      <c r="M11" s="1"/>
      <c r="N11" t="s">
        <v>46</v>
      </c>
      <c r="O11" s="1" t="s">
        <v>58</v>
      </c>
    </row>
    <row r="12" spans="1:15" x14ac:dyDescent="0.3">
      <c r="A12" s="1" t="s">
        <v>58</v>
      </c>
      <c r="B12" s="1" t="s">
        <v>62</v>
      </c>
      <c r="C12" s="1" t="s">
        <v>46</v>
      </c>
      <c r="D12" s="1" t="s">
        <v>63</v>
      </c>
      <c r="E12" s="1" t="s">
        <v>52</v>
      </c>
      <c r="F12" s="1" t="s">
        <v>20</v>
      </c>
      <c r="G12">
        <v>2</v>
      </c>
      <c r="H12">
        <v>1</v>
      </c>
      <c r="I12" s="1" t="s">
        <v>21</v>
      </c>
      <c r="J12" s="1" t="s">
        <v>22</v>
      </c>
      <c r="K12">
        <v>2144</v>
      </c>
      <c r="L12">
        <v>1</v>
      </c>
      <c r="M12" s="1" t="s">
        <v>38</v>
      </c>
      <c r="N12" t="s">
        <v>46</v>
      </c>
      <c r="O12" s="1" t="s">
        <v>58</v>
      </c>
    </row>
    <row r="13" spans="1:15" x14ac:dyDescent="0.3">
      <c r="A13" s="1" t="s">
        <v>64</v>
      </c>
      <c r="B13" s="1" t="s">
        <v>65</v>
      </c>
      <c r="C13" s="1" t="s">
        <v>46</v>
      </c>
      <c r="D13" s="1" t="s">
        <v>66</v>
      </c>
      <c r="E13" s="1" t="s">
        <v>67</v>
      </c>
      <c r="F13" s="1" t="s">
        <v>20</v>
      </c>
      <c r="G13">
        <v>2</v>
      </c>
      <c r="H13">
        <v>2</v>
      </c>
      <c r="I13" s="1" t="s">
        <v>21</v>
      </c>
      <c r="J13" s="1" t="s">
        <v>22</v>
      </c>
      <c r="K13">
        <v>2144</v>
      </c>
      <c r="L13">
        <v>1</v>
      </c>
      <c r="M13" s="1"/>
      <c r="N13" t="s">
        <v>46</v>
      </c>
      <c r="O13" s="1" t="s">
        <v>68</v>
      </c>
    </row>
    <row r="14" spans="1:15" x14ac:dyDescent="0.3">
      <c r="A14" s="1" t="s">
        <v>69</v>
      </c>
      <c r="B14" s="1" t="s">
        <v>70</v>
      </c>
      <c r="C14" s="1" t="s">
        <v>46</v>
      </c>
      <c r="D14" s="1" t="s">
        <v>71</v>
      </c>
      <c r="E14" s="1" t="s">
        <v>72</v>
      </c>
      <c r="F14" s="1" t="s">
        <v>73</v>
      </c>
      <c r="G14">
        <v>2</v>
      </c>
      <c r="H14">
        <v>1</v>
      </c>
      <c r="I14" s="1" t="s">
        <v>21</v>
      </c>
      <c r="J14" s="1" t="s">
        <v>22</v>
      </c>
      <c r="K14">
        <v>2144</v>
      </c>
      <c r="L14">
        <v>1</v>
      </c>
      <c r="M14" s="1"/>
      <c r="N14" t="s">
        <v>46</v>
      </c>
      <c r="O14" s="1" t="s">
        <v>69</v>
      </c>
    </row>
    <row r="15" spans="1:15" x14ac:dyDescent="0.3">
      <c r="A15" s="1" t="s">
        <v>74</v>
      </c>
      <c r="B15" s="1" t="s">
        <v>75</v>
      </c>
      <c r="C15" s="1" t="s">
        <v>76</v>
      </c>
      <c r="D15" s="1" t="s">
        <v>42</v>
      </c>
      <c r="E15" s="1" t="s">
        <v>43</v>
      </c>
      <c r="F15" s="1" t="s">
        <v>20</v>
      </c>
      <c r="G15">
        <v>2</v>
      </c>
      <c r="H15">
        <v>3</v>
      </c>
      <c r="I15" s="1" t="s">
        <v>21</v>
      </c>
      <c r="J15" s="1" t="s">
        <v>22</v>
      </c>
      <c r="K15">
        <v>2144</v>
      </c>
      <c r="L15">
        <v>1</v>
      </c>
      <c r="M15" s="1"/>
      <c r="N15" t="s">
        <v>46</v>
      </c>
      <c r="O15" s="1" t="s">
        <v>188</v>
      </c>
    </row>
    <row r="16" spans="1:15" x14ac:dyDescent="0.3">
      <c r="A16" s="1" t="s">
        <v>77</v>
      </c>
      <c r="B16" s="1" t="s">
        <v>70</v>
      </c>
      <c r="C16" s="1" t="s">
        <v>46</v>
      </c>
      <c r="D16" s="1" t="s">
        <v>71</v>
      </c>
      <c r="E16" s="1" t="s">
        <v>72</v>
      </c>
      <c r="F16" s="1" t="s">
        <v>20</v>
      </c>
      <c r="G16">
        <v>2</v>
      </c>
      <c r="H16">
        <v>1</v>
      </c>
      <c r="I16" s="1" t="s">
        <v>21</v>
      </c>
      <c r="J16" s="1" t="s">
        <v>22</v>
      </c>
      <c r="K16">
        <v>2144</v>
      </c>
      <c r="L16">
        <v>1</v>
      </c>
      <c r="M16" s="1"/>
      <c r="N16" t="s">
        <v>46</v>
      </c>
      <c r="O16" s="1" t="s">
        <v>77</v>
      </c>
    </row>
    <row r="17" spans="1:15" x14ac:dyDescent="0.3">
      <c r="A17" s="1" t="s">
        <v>78</v>
      </c>
      <c r="B17" s="1" t="s">
        <v>79</v>
      </c>
      <c r="C17" s="1" t="s">
        <v>46</v>
      </c>
      <c r="D17" s="1" t="s">
        <v>80</v>
      </c>
      <c r="E17" s="1" t="s">
        <v>37</v>
      </c>
      <c r="F17" s="1" t="s">
        <v>20</v>
      </c>
      <c r="G17">
        <v>2</v>
      </c>
      <c r="H17">
        <v>1</v>
      </c>
      <c r="I17" s="1" t="s">
        <v>21</v>
      </c>
      <c r="J17" s="1" t="s">
        <v>22</v>
      </c>
      <c r="K17">
        <v>2144</v>
      </c>
      <c r="L17">
        <v>1</v>
      </c>
      <c r="M17" s="1"/>
      <c r="N17" t="s">
        <v>46</v>
      </c>
      <c r="O17" s="1" t="s">
        <v>78</v>
      </c>
    </row>
    <row r="18" spans="1:15" x14ac:dyDescent="0.3">
      <c r="A18" s="1" t="s">
        <v>81</v>
      </c>
      <c r="B18" s="1" t="s">
        <v>82</v>
      </c>
      <c r="C18" s="1" t="s">
        <v>46</v>
      </c>
      <c r="D18" s="1" t="s">
        <v>83</v>
      </c>
      <c r="E18" s="1" t="s">
        <v>84</v>
      </c>
      <c r="F18" s="1" t="s">
        <v>20</v>
      </c>
      <c r="G18">
        <v>2</v>
      </c>
      <c r="H18">
        <v>1</v>
      </c>
      <c r="I18" s="1" t="s">
        <v>21</v>
      </c>
      <c r="J18" s="1" t="s">
        <v>22</v>
      </c>
      <c r="K18">
        <v>2144</v>
      </c>
      <c r="L18">
        <v>1</v>
      </c>
      <c r="M18" s="1" t="s">
        <v>85</v>
      </c>
      <c r="N18" t="s">
        <v>46</v>
      </c>
      <c r="O18" s="1" t="s">
        <v>81</v>
      </c>
    </row>
    <row r="19" spans="1:15" x14ac:dyDescent="0.3">
      <c r="A19" s="1" t="s">
        <v>86</v>
      </c>
      <c r="B19" s="1" t="s">
        <v>87</v>
      </c>
      <c r="C19" s="1" t="s">
        <v>46</v>
      </c>
      <c r="D19" s="1" t="s">
        <v>88</v>
      </c>
      <c r="E19" s="1" t="s">
        <v>89</v>
      </c>
      <c r="F19" s="1" t="s">
        <v>90</v>
      </c>
      <c r="G19">
        <v>2</v>
      </c>
      <c r="H19">
        <v>1</v>
      </c>
      <c r="I19" s="1" t="s">
        <v>21</v>
      </c>
      <c r="J19" s="1" t="s">
        <v>22</v>
      </c>
      <c r="K19">
        <v>2144</v>
      </c>
      <c r="L19">
        <v>1</v>
      </c>
      <c r="M19" s="1"/>
      <c r="N19" t="s">
        <v>46</v>
      </c>
      <c r="O19" s="1" t="s">
        <v>189</v>
      </c>
    </row>
    <row r="20" spans="1:15" x14ac:dyDescent="0.3">
      <c r="A20" s="1" t="s">
        <v>91</v>
      </c>
      <c r="B20" s="1" t="s">
        <v>92</v>
      </c>
      <c r="C20" s="1" t="s">
        <v>46</v>
      </c>
      <c r="D20" s="1" t="s">
        <v>93</v>
      </c>
      <c r="E20" s="1" t="s">
        <v>94</v>
      </c>
      <c r="F20" s="1" t="s">
        <v>73</v>
      </c>
      <c r="G20">
        <v>2</v>
      </c>
      <c r="H20">
        <v>1</v>
      </c>
      <c r="I20" s="1" t="s">
        <v>21</v>
      </c>
      <c r="J20" s="1" t="s">
        <v>22</v>
      </c>
      <c r="K20">
        <v>2144</v>
      </c>
      <c r="L20">
        <v>1</v>
      </c>
      <c r="M20" s="1"/>
      <c r="N20" t="s">
        <v>46</v>
      </c>
      <c r="O20" s="1" t="s">
        <v>91</v>
      </c>
    </row>
    <row r="21" spans="1:15" x14ac:dyDescent="0.3">
      <c r="A21" s="1" t="s">
        <v>95</v>
      </c>
      <c r="B21" s="1" t="s">
        <v>96</v>
      </c>
      <c r="C21" s="1" t="s">
        <v>46</v>
      </c>
      <c r="D21" s="1" t="s">
        <v>97</v>
      </c>
      <c r="E21" s="1" t="s">
        <v>98</v>
      </c>
      <c r="F21" s="1" t="s">
        <v>20</v>
      </c>
      <c r="G21">
        <v>2</v>
      </c>
      <c r="H21">
        <v>2</v>
      </c>
      <c r="I21" s="1" t="s">
        <v>21</v>
      </c>
      <c r="J21" s="1" t="s">
        <v>22</v>
      </c>
      <c r="K21">
        <v>2144</v>
      </c>
      <c r="L21">
        <v>1</v>
      </c>
      <c r="M21" s="1"/>
      <c r="N21" t="s">
        <v>46</v>
      </c>
      <c r="O21" s="1" t="s">
        <v>95</v>
      </c>
    </row>
    <row r="22" spans="1:15" x14ac:dyDescent="0.3">
      <c r="A22" s="1" t="s">
        <v>99</v>
      </c>
      <c r="B22" s="1" t="s">
        <v>100</v>
      </c>
      <c r="C22" s="1" t="s">
        <v>46</v>
      </c>
      <c r="D22" s="1" t="s">
        <v>101</v>
      </c>
      <c r="E22" s="1" t="s">
        <v>102</v>
      </c>
      <c r="F22" s="1" t="s">
        <v>20</v>
      </c>
      <c r="G22">
        <v>2</v>
      </c>
      <c r="H22">
        <v>2</v>
      </c>
      <c r="I22" s="1" t="s">
        <v>21</v>
      </c>
      <c r="J22" s="1" t="s">
        <v>22</v>
      </c>
      <c r="K22">
        <v>2144</v>
      </c>
      <c r="L22">
        <v>1</v>
      </c>
      <c r="M22" s="1"/>
      <c r="N22" t="s">
        <v>46</v>
      </c>
      <c r="O22" s="1" t="s">
        <v>99</v>
      </c>
    </row>
    <row r="23" spans="1:15" x14ac:dyDescent="0.3">
      <c r="A23" s="1" t="s">
        <v>103</v>
      </c>
      <c r="B23" s="1" t="s">
        <v>104</v>
      </c>
      <c r="C23" s="1" t="s">
        <v>46</v>
      </c>
      <c r="D23" s="1" t="s">
        <v>105</v>
      </c>
      <c r="E23" s="1" t="s">
        <v>106</v>
      </c>
      <c r="F23" s="1" t="s">
        <v>20</v>
      </c>
      <c r="G23">
        <v>3</v>
      </c>
      <c r="H23">
        <v>2</v>
      </c>
      <c r="I23" s="1" t="s">
        <v>21</v>
      </c>
      <c r="J23" s="1" t="s">
        <v>22</v>
      </c>
      <c r="K23">
        <v>2144</v>
      </c>
      <c r="L23">
        <v>2</v>
      </c>
      <c r="M23" s="1"/>
      <c r="N23" t="s">
        <v>46</v>
      </c>
      <c r="O23" s="1" t="s">
        <v>190</v>
      </c>
    </row>
    <row r="24" spans="1:15" x14ac:dyDescent="0.3">
      <c r="A24" s="1" t="s">
        <v>107</v>
      </c>
      <c r="B24" s="1" t="s">
        <v>108</v>
      </c>
      <c r="C24" s="1" t="s">
        <v>46</v>
      </c>
      <c r="D24" s="1" t="s">
        <v>109</v>
      </c>
      <c r="E24" s="1" t="s">
        <v>110</v>
      </c>
      <c r="F24" s="1" t="s">
        <v>20</v>
      </c>
      <c r="G24">
        <v>2</v>
      </c>
      <c r="H24">
        <v>2</v>
      </c>
      <c r="I24" s="1" t="s">
        <v>21</v>
      </c>
      <c r="J24" s="1" t="s">
        <v>22</v>
      </c>
      <c r="K24">
        <v>2144</v>
      </c>
      <c r="L24">
        <v>1</v>
      </c>
      <c r="M24" s="1"/>
      <c r="N24" t="s">
        <v>46</v>
      </c>
      <c r="O24" s="1" t="s">
        <v>107</v>
      </c>
    </row>
    <row r="25" spans="1:15" x14ac:dyDescent="0.3">
      <c r="A25" s="1" t="s">
        <v>111</v>
      </c>
      <c r="B25" s="1" t="s">
        <v>112</v>
      </c>
      <c r="C25" s="1" t="s">
        <v>46</v>
      </c>
      <c r="D25" s="1" t="s">
        <v>101</v>
      </c>
      <c r="E25" s="1" t="s">
        <v>102</v>
      </c>
      <c r="F25" s="1" t="s">
        <v>73</v>
      </c>
      <c r="G25">
        <v>2</v>
      </c>
      <c r="H25">
        <v>2</v>
      </c>
      <c r="I25" s="1" t="s">
        <v>21</v>
      </c>
      <c r="J25" s="1" t="s">
        <v>22</v>
      </c>
      <c r="K25">
        <v>2144</v>
      </c>
      <c r="L25">
        <v>1</v>
      </c>
      <c r="M25" s="1"/>
      <c r="N25" t="s">
        <v>46</v>
      </c>
      <c r="O25" s="1" t="s">
        <v>111</v>
      </c>
    </row>
    <row r="26" spans="1:15" x14ac:dyDescent="0.3">
      <c r="A26" s="1" t="s">
        <v>113</v>
      </c>
      <c r="B26" s="1" t="s">
        <v>114</v>
      </c>
      <c r="C26" s="1" t="s">
        <v>46</v>
      </c>
      <c r="D26" s="1" t="s">
        <v>101</v>
      </c>
      <c r="E26" s="1" t="s">
        <v>102</v>
      </c>
      <c r="F26" s="1" t="s">
        <v>20</v>
      </c>
      <c r="G26">
        <v>2</v>
      </c>
      <c r="H26">
        <v>2</v>
      </c>
      <c r="I26" s="1" t="s">
        <v>21</v>
      </c>
      <c r="J26" s="1" t="s">
        <v>22</v>
      </c>
      <c r="K26">
        <v>2144</v>
      </c>
      <c r="L26">
        <v>1</v>
      </c>
      <c r="M26" s="1"/>
      <c r="N26" t="s">
        <v>46</v>
      </c>
      <c r="O26" s="1" t="s">
        <v>113</v>
      </c>
    </row>
    <row r="27" spans="1:15" x14ac:dyDescent="0.3">
      <c r="A27" s="1" t="s">
        <v>115</v>
      </c>
      <c r="B27" s="1" t="s">
        <v>116</v>
      </c>
      <c r="C27" s="1" t="s">
        <v>46</v>
      </c>
      <c r="D27" s="1" t="s">
        <v>101</v>
      </c>
      <c r="E27" s="1" t="s">
        <v>102</v>
      </c>
      <c r="F27" s="1" t="s">
        <v>90</v>
      </c>
      <c r="G27">
        <v>2</v>
      </c>
      <c r="H27">
        <v>2</v>
      </c>
      <c r="I27" s="1" t="s">
        <v>21</v>
      </c>
      <c r="J27" s="1" t="s">
        <v>22</v>
      </c>
      <c r="K27">
        <v>2144</v>
      </c>
      <c r="L27">
        <v>1</v>
      </c>
      <c r="M27" s="1"/>
      <c r="N27" t="s">
        <v>46</v>
      </c>
      <c r="O27" s="1" t="s">
        <v>115</v>
      </c>
    </row>
    <row r="28" spans="1:15" x14ac:dyDescent="0.3">
      <c r="A28" s="1" t="s">
        <v>117</v>
      </c>
      <c r="B28" s="1" t="s">
        <v>118</v>
      </c>
      <c r="C28" s="1" t="s">
        <v>46</v>
      </c>
      <c r="D28" s="1" t="s">
        <v>101</v>
      </c>
      <c r="E28" s="1" t="s">
        <v>102</v>
      </c>
      <c r="F28" s="1" t="s">
        <v>90</v>
      </c>
      <c r="G28">
        <v>2</v>
      </c>
      <c r="H28">
        <v>2</v>
      </c>
      <c r="I28" s="1" t="s">
        <v>21</v>
      </c>
      <c r="J28" s="1" t="s">
        <v>22</v>
      </c>
      <c r="K28">
        <v>2144</v>
      </c>
      <c r="L28">
        <v>1</v>
      </c>
      <c r="M28" s="1"/>
      <c r="N28" t="s">
        <v>46</v>
      </c>
      <c r="O28" s="1" t="s">
        <v>117</v>
      </c>
    </row>
    <row r="29" spans="1:15" x14ac:dyDescent="0.3">
      <c r="A29" s="1" t="s">
        <v>113</v>
      </c>
      <c r="B29" s="1" t="s">
        <v>119</v>
      </c>
      <c r="C29" s="1" t="s">
        <v>46</v>
      </c>
      <c r="D29" s="1" t="s">
        <v>101</v>
      </c>
      <c r="E29" s="1" t="s">
        <v>102</v>
      </c>
      <c r="F29" s="1" t="s">
        <v>90</v>
      </c>
      <c r="G29">
        <v>2</v>
      </c>
      <c r="H29">
        <v>2</v>
      </c>
      <c r="I29" s="1" t="s">
        <v>21</v>
      </c>
      <c r="J29" s="1" t="s">
        <v>22</v>
      </c>
      <c r="K29">
        <v>2144</v>
      </c>
      <c r="L29">
        <v>2</v>
      </c>
      <c r="M29" s="1"/>
      <c r="N29" t="s">
        <v>46</v>
      </c>
      <c r="O29" s="1" t="s">
        <v>113</v>
      </c>
    </row>
    <row r="30" spans="1:15" x14ac:dyDescent="0.3">
      <c r="A30" s="1" t="s">
        <v>120</v>
      </c>
      <c r="B30" s="1" t="s">
        <v>121</v>
      </c>
      <c r="C30" s="1" t="s">
        <v>46</v>
      </c>
      <c r="D30" s="1" t="s">
        <v>122</v>
      </c>
      <c r="E30" s="1" t="s">
        <v>123</v>
      </c>
      <c r="F30" s="1" t="s">
        <v>20</v>
      </c>
      <c r="G30">
        <v>2</v>
      </c>
      <c r="H30">
        <v>2</v>
      </c>
      <c r="I30" s="1" t="s">
        <v>21</v>
      </c>
      <c r="J30" s="1" t="s">
        <v>22</v>
      </c>
      <c r="K30">
        <v>2144</v>
      </c>
      <c r="L30">
        <v>1</v>
      </c>
      <c r="M30" s="1"/>
      <c r="N30" t="s">
        <v>46</v>
      </c>
      <c r="O30" s="1" t="s">
        <v>124</v>
      </c>
    </row>
    <row r="31" spans="1:15" x14ac:dyDescent="0.3">
      <c r="A31" s="1" t="s">
        <v>125</v>
      </c>
      <c r="B31" s="1" t="s">
        <v>126</v>
      </c>
      <c r="C31" s="1" t="s">
        <v>46</v>
      </c>
      <c r="D31" s="1" t="s">
        <v>127</v>
      </c>
      <c r="E31" s="1" t="s">
        <v>110</v>
      </c>
      <c r="F31" s="1" t="s">
        <v>20</v>
      </c>
      <c r="G31">
        <v>3</v>
      </c>
      <c r="H31">
        <v>2</v>
      </c>
      <c r="I31" s="1" t="s">
        <v>21</v>
      </c>
      <c r="J31" s="1" t="s">
        <v>22</v>
      </c>
      <c r="K31">
        <v>2144</v>
      </c>
      <c r="L31">
        <v>1</v>
      </c>
      <c r="M31" s="1"/>
      <c r="N31" t="s">
        <v>46</v>
      </c>
      <c r="O31" s="1" t="s">
        <v>125</v>
      </c>
    </row>
    <row r="32" spans="1:15" x14ac:dyDescent="0.3">
      <c r="A32" s="1" t="s">
        <v>128</v>
      </c>
      <c r="B32" s="1" t="s">
        <v>129</v>
      </c>
      <c r="C32" s="1" t="s">
        <v>46</v>
      </c>
      <c r="D32" s="1" t="s">
        <v>130</v>
      </c>
      <c r="E32" s="1" t="s">
        <v>131</v>
      </c>
      <c r="F32" s="1" t="s">
        <v>90</v>
      </c>
      <c r="G32">
        <v>2</v>
      </c>
      <c r="H32">
        <v>2</v>
      </c>
      <c r="I32" s="1" t="s">
        <v>21</v>
      </c>
      <c r="J32" s="1" t="s">
        <v>22</v>
      </c>
      <c r="K32">
        <v>2144</v>
      </c>
      <c r="L32">
        <v>1</v>
      </c>
      <c r="M32" s="1" t="s">
        <v>132</v>
      </c>
      <c r="N32" t="s">
        <v>46</v>
      </c>
      <c r="O32" s="1" t="s">
        <v>128</v>
      </c>
    </row>
    <row r="33" spans="1:15" x14ac:dyDescent="0.3">
      <c r="A33" s="1" t="s">
        <v>133</v>
      </c>
      <c r="B33" s="1" t="s">
        <v>134</v>
      </c>
      <c r="C33" s="1" t="s">
        <v>46</v>
      </c>
      <c r="D33" s="1" t="s">
        <v>135</v>
      </c>
      <c r="E33" s="1" t="s">
        <v>136</v>
      </c>
      <c r="F33" s="1" t="s">
        <v>20</v>
      </c>
      <c r="G33">
        <v>3</v>
      </c>
      <c r="H33">
        <v>2</v>
      </c>
      <c r="I33" s="1" t="s">
        <v>21</v>
      </c>
      <c r="J33" s="1" t="s">
        <v>22</v>
      </c>
      <c r="K33">
        <v>2144</v>
      </c>
      <c r="L33">
        <v>2</v>
      </c>
      <c r="M33" s="1"/>
      <c r="N33" t="s">
        <v>46</v>
      </c>
      <c r="O33" s="1" t="s">
        <v>137</v>
      </c>
    </row>
    <row r="34" spans="1:15" x14ac:dyDescent="0.3">
      <c r="A34" s="1" t="s">
        <v>138</v>
      </c>
      <c r="B34" s="1" t="s">
        <v>139</v>
      </c>
      <c r="C34" s="1" t="s">
        <v>46</v>
      </c>
      <c r="D34" s="1" t="s">
        <v>140</v>
      </c>
      <c r="E34" s="1" t="s">
        <v>30</v>
      </c>
      <c r="F34" s="1" t="s">
        <v>20</v>
      </c>
      <c r="G34">
        <v>2</v>
      </c>
      <c r="H34">
        <v>1</v>
      </c>
      <c r="I34" s="1" t="s">
        <v>21</v>
      </c>
      <c r="J34" s="1" t="s">
        <v>22</v>
      </c>
      <c r="K34">
        <v>2144</v>
      </c>
      <c r="L34">
        <v>1</v>
      </c>
      <c r="M34" s="1" t="s">
        <v>38</v>
      </c>
      <c r="N34" t="s">
        <v>46</v>
      </c>
      <c r="O34" s="1" t="s">
        <v>138</v>
      </c>
    </row>
    <row r="35" spans="1:15" x14ac:dyDescent="0.3">
      <c r="A35" s="1" t="s">
        <v>141</v>
      </c>
      <c r="B35" s="1" t="s">
        <v>142</v>
      </c>
      <c r="C35" s="1" t="s">
        <v>17</v>
      </c>
      <c r="D35" s="1" t="s">
        <v>143</v>
      </c>
      <c r="E35" s="1" t="s">
        <v>144</v>
      </c>
      <c r="F35" s="1" t="s">
        <v>73</v>
      </c>
      <c r="G35">
        <v>2</v>
      </c>
      <c r="H35">
        <v>1</v>
      </c>
      <c r="I35" s="1" t="s">
        <v>21</v>
      </c>
      <c r="J35" s="1" t="s">
        <v>22</v>
      </c>
      <c r="K35">
        <v>2144</v>
      </c>
      <c r="L35">
        <v>1</v>
      </c>
      <c r="M35" s="1"/>
      <c r="N35" t="s">
        <v>17</v>
      </c>
      <c r="O35" s="1" t="s">
        <v>191</v>
      </c>
    </row>
    <row r="36" spans="1:15" x14ac:dyDescent="0.3">
      <c r="A36" s="1" t="s">
        <v>145</v>
      </c>
      <c r="B36" s="1" t="s">
        <v>146</v>
      </c>
      <c r="C36" s="1" t="s">
        <v>35</v>
      </c>
      <c r="D36" s="1" t="s">
        <v>18</v>
      </c>
      <c r="E36" s="1" t="s">
        <v>19</v>
      </c>
      <c r="F36" s="1" t="s">
        <v>20</v>
      </c>
      <c r="G36">
        <v>3</v>
      </c>
      <c r="H36">
        <v>2</v>
      </c>
      <c r="I36" s="1" t="s">
        <v>21</v>
      </c>
      <c r="J36" s="1" t="s">
        <v>22</v>
      </c>
      <c r="K36">
        <v>2144</v>
      </c>
      <c r="L36">
        <v>2</v>
      </c>
      <c r="M36" s="1"/>
      <c r="N36" t="s">
        <v>35</v>
      </c>
      <c r="O36" s="1" t="s">
        <v>145</v>
      </c>
    </row>
    <row r="37" spans="1:15" x14ac:dyDescent="0.3">
      <c r="A37" s="1" t="s">
        <v>147</v>
      </c>
      <c r="B37" s="1" t="s">
        <v>148</v>
      </c>
      <c r="C37" s="1" t="s">
        <v>17</v>
      </c>
      <c r="D37" s="1" t="s">
        <v>149</v>
      </c>
      <c r="E37" s="1" t="s">
        <v>94</v>
      </c>
      <c r="F37" s="1" t="s">
        <v>90</v>
      </c>
      <c r="G37">
        <v>3</v>
      </c>
      <c r="H37">
        <v>1</v>
      </c>
      <c r="I37" s="1" t="s">
        <v>21</v>
      </c>
      <c r="J37" s="1" t="s">
        <v>22</v>
      </c>
      <c r="K37">
        <v>2144</v>
      </c>
      <c r="L37">
        <v>1</v>
      </c>
      <c r="M37" s="1"/>
      <c r="N37" t="s">
        <v>17</v>
      </c>
      <c r="O37" s="1" t="s">
        <v>147</v>
      </c>
    </row>
    <row r="38" spans="1:15" x14ac:dyDescent="0.3">
      <c r="A38" s="1" t="s">
        <v>150</v>
      </c>
      <c r="B38" s="1" t="s">
        <v>151</v>
      </c>
      <c r="C38" s="1" t="s">
        <v>17</v>
      </c>
      <c r="D38" s="1" t="s">
        <v>88</v>
      </c>
      <c r="E38" s="1" t="s">
        <v>89</v>
      </c>
      <c r="F38" s="1" t="s">
        <v>20</v>
      </c>
      <c r="G38">
        <v>2</v>
      </c>
      <c r="H38">
        <v>1</v>
      </c>
      <c r="I38" s="1" t="s">
        <v>21</v>
      </c>
      <c r="J38" s="1" t="s">
        <v>22</v>
      </c>
      <c r="K38">
        <v>2144</v>
      </c>
      <c r="L38">
        <v>1</v>
      </c>
      <c r="M38" s="1"/>
      <c r="N38" t="s">
        <v>17</v>
      </c>
      <c r="O38" s="1" t="s">
        <v>189</v>
      </c>
    </row>
    <row r="39" spans="1:15" x14ac:dyDescent="0.3">
      <c r="A39" s="1" t="s">
        <v>152</v>
      </c>
      <c r="B39" s="1" t="s">
        <v>153</v>
      </c>
      <c r="C39" s="1" t="s">
        <v>17</v>
      </c>
      <c r="D39" s="1" t="s">
        <v>88</v>
      </c>
      <c r="E39" s="1" t="s">
        <v>89</v>
      </c>
      <c r="F39" s="1" t="s">
        <v>20</v>
      </c>
      <c r="G39">
        <v>3</v>
      </c>
      <c r="H39">
        <v>2</v>
      </c>
      <c r="I39" s="1" t="s">
        <v>21</v>
      </c>
      <c r="J39" s="1" t="s">
        <v>22</v>
      </c>
      <c r="K39">
        <v>2144</v>
      </c>
      <c r="L39">
        <v>2</v>
      </c>
      <c r="M39" s="1"/>
      <c r="N39" t="s">
        <v>17</v>
      </c>
      <c r="O39" s="1" t="s">
        <v>189</v>
      </c>
    </row>
    <row r="40" spans="1:15" x14ac:dyDescent="0.3">
      <c r="A40" s="1" t="s">
        <v>154</v>
      </c>
      <c r="B40" s="1" t="s">
        <v>155</v>
      </c>
      <c r="C40" s="1" t="s">
        <v>17</v>
      </c>
      <c r="D40" s="1" t="s">
        <v>88</v>
      </c>
      <c r="E40" s="1" t="s">
        <v>89</v>
      </c>
      <c r="F40" s="1" t="s">
        <v>20</v>
      </c>
      <c r="G40">
        <v>3</v>
      </c>
      <c r="H40">
        <v>2</v>
      </c>
      <c r="I40" s="1" t="s">
        <v>21</v>
      </c>
      <c r="J40" s="1" t="s">
        <v>22</v>
      </c>
      <c r="K40">
        <v>2144</v>
      </c>
      <c r="L40">
        <v>2</v>
      </c>
      <c r="M40" s="1"/>
      <c r="N40" t="s">
        <v>17</v>
      </c>
      <c r="O40" s="1" t="s">
        <v>189</v>
      </c>
    </row>
    <row r="41" spans="1:15" x14ac:dyDescent="0.3">
      <c r="A41" s="1" t="s">
        <v>156</v>
      </c>
      <c r="B41" s="1" t="s">
        <v>157</v>
      </c>
      <c r="C41" s="1" t="s">
        <v>17</v>
      </c>
      <c r="D41" s="1" t="s">
        <v>158</v>
      </c>
      <c r="E41" s="1" t="s">
        <v>159</v>
      </c>
      <c r="F41" s="1" t="s">
        <v>20</v>
      </c>
      <c r="G41">
        <v>5</v>
      </c>
      <c r="H41">
        <v>4</v>
      </c>
      <c r="I41" s="1" t="s">
        <v>21</v>
      </c>
      <c r="J41" s="1" t="s">
        <v>22</v>
      </c>
      <c r="K41">
        <v>2144</v>
      </c>
      <c r="L41">
        <v>3</v>
      </c>
      <c r="M41" s="1" t="s">
        <v>160</v>
      </c>
      <c r="N41" t="s">
        <v>17</v>
      </c>
      <c r="O41" s="1" t="s">
        <v>156</v>
      </c>
    </row>
    <row r="42" spans="1:15" x14ac:dyDescent="0.3">
      <c r="A42" s="1" t="s">
        <v>161</v>
      </c>
      <c r="B42" s="1" t="s">
        <v>162</v>
      </c>
      <c r="C42" s="1" t="s">
        <v>17</v>
      </c>
      <c r="D42" s="1" t="s">
        <v>88</v>
      </c>
      <c r="E42" s="1" t="s">
        <v>89</v>
      </c>
      <c r="F42" s="1" t="s">
        <v>20</v>
      </c>
      <c r="G42">
        <v>5</v>
      </c>
      <c r="H42">
        <v>5</v>
      </c>
      <c r="I42" s="1" t="s">
        <v>21</v>
      </c>
      <c r="J42" s="1" t="s">
        <v>22</v>
      </c>
      <c r="K42">
        <v>2144</v>
      </c>
      <c r="L42">
        <v>2</v>
      </c>
      <c r="M42" s="1"/>
      <c r="N42" t="s">
        <v>17</v>
      </c>
      <c r="O42" s="1" t="s">
        <v>189</v>
      </c>
    </row>
    <row r="43" spans="1:15" x14ac:dyDescent="0.3">
      <c r="A43" s="1" t="s">
        <v>163</v>
      </c>
      <c r="B43" s="1" t="s">
        <v>164</v>
      </c>
      <c r="C43" s="1" t="s">
        <v>17</v>
      </c>
      <c r="D43" s="1" t="s">
        <v>83</v>
      </c>
      <c r="E43" s="1" t="s">
        <v>84</v>
      </c>
      <c r="F43" s="1" t="s">
        <v>20</v>
      </c>
      <c r="G43">
        <v>2</v>
      </c>
      <c r="H43">
        <v>1</v>
      </c>
      <c r="I43" s="1" t="s">
        <v>21</v>
      </c>
      <c r="J43" s="1" t="s">
        <v>22</v>
      </c>
      <c r="K43">
        <v>2144</v>
      </c>
      <c r="L43">
        <v>4</v>
      </c>
      <c r="M43" s="1"/>
      <c r="N43" t="s">
        <v>17</v>
      </c>
      <c r="O43" s="1" t="s">
        <v>163</v>
      </c>
    </row>
    <row r="44" spans="1:15" x14ac:dyDescent="0.3">
      <c r="A44" s="1" t="s">
        <v>165</v>
      </c>
      <c r="B44" s="1" t="s">
        <v>166</v>
      </c>
      <c r="C44" s="1" t="s">
        <v>17</v>
      </c>
      <c r="D44" s="1" t="s">
        <v>167</v>
      </c>
      <c r="E44" s="1" t="s">
        <v>89</v>
      </c>
      <c r="F44" s="1" t="s">
        <v>20</v>
      </c>
      <c r="G44">
        <v>3</v>
      </c>
      <c r="H44">
        <v>2</v>
      </c>
      <c r="I44" s="1" t="s">
        <v>21</v>
      </c>
      <c r="J44" s="1" t="s">
        <v>22</v>
      </c>
      <c r="K44">
        <v>2144</v>
      </c>
      <c r="L44">
        <v>4</v>
      </c>
      <c r="M44" s="1"/>
      <c r="N44" t="s">
        <v>17</v>
      </c>
      <c r="O44" s="1" t="s">
        <v>165</v>
      </c>
    </row>
    <row r="45" spans="1:15" x14ac:dyDescent="0.3">
      <c r="A45" s="1" t="s">
        <v>168</v>
      </c>
      <c r="B45" s="1" t="s">
        <v>169</v>
      </c>
      <c r="C45" s="1" t="s">
        <v>46</v>
      </c>
      <c r="D45" s="1" t="s">
        <v>170</v>
      </c>
      <c r="E45" s="1" t="s">
        <v>171</v>
      </c>
      <c r="F45" s="1" t="s">
        <v>20</v>
      </c>
      <c r="G45">
        <v>1</v>
      </c>
      <c r="H45">
        <v>1</v>
      </c>
      <c r="I45" s="1" t="s">
        <v>21</v>
      </c>
      <c r="J45" s="1" t="s">
        <v>22</v>
      </c>
      <c r="K45">
        <v>2144</v>
      </c>
      <c r="L45">
        <v>1</v>
      </c>
      <c r="M45" s="1"/>
      <c r="N45" t="s">
        <v>46</v>
      </c>
      <c r="O45" s="1" t="s">
        <v>168</v>
      </c>
    </row>
    <row r="46" spans="1:15" x14ac:dyDescent="0.3">
      <c r="A46" s="1" t="s">
        <v>168</v>
      </c>
      <c r="B46" s="1" t="s">
        <v>112</v>
      </c>
      <c r="C46" s="1" t="s">
        <v>46</v>
      </c>
      <c r="D46" s="1" t="s">
        <v>172</v>
      </c>
      <c r="E46" s="1" t="s">
        <v>173</v>
      </c>
      <c r="F46" s="1" t="s">
        <v>20</v>
      </c>
      <c r="G46">
        <v>2</v>
      </c>
      <c r="H46">
        <v>2</v>
      </c>
      <c r="I46" s="1" t="s">
        <v>21</v>
      </c>
      <c r="J46" s="1" t="s">
        <v>22</v>
      </c>
      <c r="K46">
        <v>2144</v>
      </c>
      <c r="L46">
        <v>1</v>
      </c>
      <c r="M46" s="1"/>
      <c r="N46" t="s">
        <v>46</v>
      </c>
      <c r="O46" s="1" t="s">
        <v>168</v>
      </c>
    </row>
    <row r="47" spans="1:15" x14ac:dyDescent="0.3">
      <c r="A47" s="1" t="s">
        <v>174</v>
      </c>
      <c r="B47" s="1" t="s">
        <v>112</v>
      </c>
      <c r="C47" s="1" t="s">
        <v>46</v>
      </c>
      <c r="D47" s="1" t="s">
        <v>175</v>
      </c>
      <c r="E47" s="1" t="s">
        <v>176</v>
      </c>
      <c r="F47" s="1" t="s">
        <v>20</v>
      </c>
      <c r="G47">
        <v>2</v>
      </c>
      <c r="H47">
        <v>2</v>
      </c>
      <c r="I47" s="1" t="s">
        <v>21</v>
      </c>
      <c r="J47" s="1" t="s">
        <v>22</v>
      </c>
      <c r="K47">
        <v>2144</v>
      </c>
      <c r="L47">
        <v>1</v>
      </c>
      <c r="M47" s="1"/>
      <c r="N47" t="s">
        <v>46</v>
      </c>
      <c r="O47" s="1" t="s">
        <v>174</v>
      </c>
    </row>
    <row r="48" spans="1:15" x14ac:dyDescent="0.3">
      <c r="A48" s="1" t="s">
        <v>168</v>
      </c>
      <c r="B48" s="1" t="s">
        <v>177</v>
      </c>
      <c r="C48" s="1" t="s">
        <v>46</v>
      </c>
      <c r="D48" s="1" t="s">
        <v>178</v>
      </c>
      <c r="E48" s="1" t="s">
        <v>179</v>
      </c>
      <c r="F48" s="1" t="s">
        <v>20</v>
      </c>
      <c r="G48">
        <v>2</v>
      </c>
      <c r="H48">
        <v>2</v>
      </c>
      <c r="I48" s="1" t="s">
        <v>21</v>
      </c>
      <c r="J48" s="1" t="s">
        <v>22</v>
      </c>
      <c r="K48">
        <v>2144</v>
      </c>
      <c r="L48">
        <v>1</v>
      </c>
      <c r="M48" s="1"/>
      <c r="N48" t="s">
        <v>46</v>
      </c>
      <c r="O48" s="1" t="s">
        <v>168</v>
      </c>
    </row>
    <row r="49" spans="1:15" x14ac:dyDescent="0.3">
      <c r="A49" s="1" t="s">
        <v>168</v>
      </c>
      <c r="B49" s="1" t="s">
        <v>180</v>
      </c>
      <c r="C49" s="1" t="s">
        <v>46</v>
      </c>
      <c r="D49" s="1" t="s">
        <v>181</v>
      </c>
      <c r="E49" s="1" t="s">
        <v>182</v>
      </c>
      <c r="F49" s="1" t="s">
        <v>73</v>
      </c>
      <c r="G49">
        <v>3</v>
      </c>
      <c r="H49">
        <v>2</v>
      </c>
      <c r="I49" s="1" t="s">
        <v>21</v>
      </c>
      <c r="J49" s="1" t="s">
        <v>22</v>
      </c>
      <c r="K49">
        <v>2144</v>
      </c>
      <c r="L49">
        <v>2</v>
      </c>
      <c r="M49" s="1"/>
      <c r="N49" t="s">
        <v>46</v>
      </c>
      <c r="O49" s="1" t="s">
        <v>168</v>
      </c>
    </row>
    <row r="50" spans="1:15" x14ac:dyDescent="0.3">
      <c r="A50" s="1" t="s">
        <v>183</v>
      </c>
      <c r="B50" s="1" t="s">
        <v>184</v>
      </c>
      <c r="C50" s="1" t="s">
        <v>17</v>
      </c>
      <c r="D50" s="1" t="s">
        <v>93</v>
      </c>
      <c r="E50" s="1" t="s">
        <v>94</v>
      </c>
      <c r="F50" s="1" t="s">
        <v>20</v>
      </c>
      <c r="G50">
        <v>3</v>
      </c>
      <c r="H50">
        <v>2</v>
      </c>
      <c r="I50" s="1" t="s">
        <v>21</v>
      </c>
      <c r="J50" s="1" t="s">
        <v>22</v>
      </c>
      <c r="K50">
        <v>2144</v>
      </c>
      <c r="L50">
        <v>1</v>
      </c>
      <c r="M50" s="1"/>
      <c r="N50" t="s">
        <v>17</v>
      </c>
      <c r="O50" s="1" t="s">
        <v>183</v>
      </c>
    </row>
    <row r="51" spans="1:15" x14ac:dyDescent="0.3">
      <c r="A51" s="1" t="s">
        <v>185</v>
      </c>
      <c r="B51" s="1" t="s">
        <v>186</v>
      </c>
      <c r="C51" s="1" t="s">
        <v>46</v>
      </c>
      <c r="D51" s="1" t="s">
        <v>88</v>
      </c>
      <c r="E51" s="1" t="s">
        <v>89</v>
      </c>
      <c r="F51" s="1" t="s">
        <v>20</v>
      </c>
      <c r="G51">
        <v>2</v>
      </c>
      <c r="H51">
        <v>2</v>
      </c>
      <c r="I51" s="1" t="s">
        <v>21</v>
      </c>
      <c r="J51" s="1" t="s">
        <v>22</v>
      </c>
      <c r="K51">
        <v>2144</v>
      </c>
      <c r="L51">
        <v>2</v>
      </c>
      <c r="M51" s="1"/>
      <c r="N51" t="s">
        <v>46</v>
      </c>
      <c r="O51" s="1" t="s">
        <v>185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B2C61-79A8-41AA-AAB2-03C1D0E1864A}">
  <dimension ref="A3:A8"/>
  <sheetViews>
    <sheetView workbookViewId="0">
      <selection activeCell="H12" sqref="H12"/>
    </sheetView>
  </sheetViews>
  <sheetFormatPr defaultRowHeight="14.4" x14ac:dyDescent="0.3"/>
  <sheetData>
    <row r="3" spans="1:1" x14ac:dyDescent="0.3">
      <c r="A3" s="2" t="s">
        <v>372</v>
      </c>
    </row>
    <row r="4" spans="1:1" x14ac:dyDescent="0.3">
      <c r="A4" t="s">
        <v>373</v>
      </c>
    </row>
    <row r="5" spans="1:1" x14ac:dyDescent="0.3">
      <c r="A5" t="s">
        <v>374</v>
      </c>
    </row>
    <row r="6" spans="1:1" x14ac:dyDescent="0.3">
      <c r="A6" t="s">
        <v>375</v>
      </c>
    </row>
    <row r="7" spans="1:1" x14ac:dyDescent="0.3">
      <c r="A7" t="s">
        <v>376</v>
      </c>
    </row>
    <row r="8" spans="1:1" x14ac:dyDescent="0.3">
      <c r="A8" t="s">
        <v>377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54C5D-1C8F-4D16-ACCD-5ECEADE97406}">
  <dimension ref="B1:J40"/>
  <sheetViews>
    <sheetView showGridLines="0" tabSelected="1" workbookViewId="0">
      <selection activeCell="I26" sqref="I26"/>
    </sheetView>
  </sheetViews>
  <sheetFormatPr defaultRowHeight="14.4" x14ac:dyDescent="0.3"/>
  <cols>
    <col min="4" max="4" width="13.6640625" customWidth="1"/>
    <col min="5" max="5" width="28" bestFit="1" customWidth="1"/>
    <col min="6" max="6" width="14.44140625" bestFit="1" customWidth="1"/>
    <col min="8" max="8" width="10.6640625" customWidth="1"/>
    <col min="9" max="9" width="15.33203125" customWidth="1"/>
    <col min="10" max="10" width="17.77734375" customWidth="1"/>
    <col min="13" max="13" width="19.5546875" customWidth="1"/>
    <col min="14" max="14" width="17.88671875" customWidth="1"/>
  </cols>
  <sheetData>
    <row r="1" spans="2:10" s="3" customFormat="1" x14ac:dyDescent="0.3"/>
    <row r="2" spans="2:10" s="3" customFormat="1" x14ac:dyDescent="0.3"/>
    <row r="3" spans="2:10" s="3" customFormat="1" x14ac:dyDescent="0.3"/>
    <row r="4" spans="2:10" s="3" customFormat="1" ht="21" x14ac:dyDescent="0.4">
      <c r="B4" s="5" t="s">
        <v>378</v>
      </c>
      <c r="C4" s="5"/>
      <c r="D4" s="5"/>
    </row>
    <row r="5" spans="2:10" s="3" customFormat="1" x14ac:dyDescent="0.3">
      <c r="B5" s="4" t="s">
        <v>379</v>
      </c>
      <c r="C5" s="4"/>
      <c r="D5" s="4"/>
    </row>
    <row r="6" spans="2:10" s="3" customFormat="1" x14ac:dyDescent="0.3"/>
    <row r="7" spans="2:10" s="3" customFormat="1" ht="16.8" customHeight="1" x14ac:dyDescent="0.3"/>
    <row r="8" spans="2:10" s="3" customFormat="1" x14ac:dyDescent="0.3"/>
    <row r="11" spans="2:10" x14ac:dyDescent="0.3">
      <c r="E11" t="s">
        <v>373</v>
      </c>
    </row>
    <row r="15" spans="2:10" x14ac:dyDescent="0.3">
      <c r="I15" s="8" t="s">
        <v>374</v>
      </c>
      <c r="J15" s="8"/>
    </row>
    <row r="16" spans="2:10" x14ac:dyDescent="0.3">
      <c r="I16" s="6" t="s">
        <v>2</v>
      </c>
      <c r="J16" t="s">
        <v>383</v>
      </c>
    </row>
    <row r="17" spans="5:10" x14ac:dyDescent="0.3">
      <c r="I17" s="7" t="s">
        <v>46</v>
      </c>
      <c r="J17" s="1">
        <v>70</v>
      </c>
    </row>
    <row r="18" spans="5:10" x14ac:dyDescent="0.3">
      <c r="I18" s="7" t="s">
        <v>17</v>
      </c>
      <c r="J18" s="1">
        <v>23</v>
      </c>
    </row>
    <row r="19" spans="5:10" x14ac:dyDescent="0.3">
      <c r="I19" s="7" t="s">
        <v>41</v>
      </c>
      <c r="J19" s="1">
        <v>1</v>
      </c>
    </row>
    <row r="20" spans="5:10" x14ac:dyDescent="0.3">
      <c r="I20" s="7" t="s">
        <v>35</v>
      </c>
      <c r="J20" s="1">
        <v>6</v>
      </c>
    </row>
    <row r="21" spans="5:10" x14ac:dyDescent="0.3">
      <c r="I21" s="7" t="s">
        <v>381</v>
      </c>
      <c r="J21" s="1">
        <v>100</v>
      </c>
    </row>
    <row r="29" spans="5:10" x14ac:dyDescent="0.3">
      <c r="E29" t="s">
        <v>386</v>
      </c>
    </row>
    <row r="30" spans="5:10" x14ac:dyDescent="0.3">
      <c r="E30" s="6" t="s">
        <v>4</v>
      </c>
      <c r="F30" t="s">
        <v>385</v>
      </c>
    </row>
    <row r="31" spans="5:10" x14ac:dyDescent="0.3">
      <c r="E31" s="7" t="s">
        <v>237</v>
      </c>
      <c r="F31" s="1">
        <v>5</v>
      </c>
    </row>
    <row r="32" spans="5:10" x14ac:dyDescent="0.3">
      <c r="E32" s="7" t="s">
        <v>19</v>
      </c>
      <c r="F32" s="1">
        <v>4</v>
      </c>
    </row>
    <row r="33" spans="5:6" x14ac:dyDescent="0.3">
      <c r="E33" s="7" t="s">
        <v>214</v>
      </c>
      <c r="F33" s="1">
        <v>5</v>
      </c>
    </row>
    <row r="34" spans="5:6" x14ac:dyDescent="0.3">
      <c r="E34" s="7" t="s">
        <v>102</v>
      </c>
      <c r="F34" s="1">
        <v>6</v>
      </c>
    </row>
    <row r="35" spans="5:6" x14ac:dyDescent="0.3">
      <c r="E35" s="7" t="s">
        <v>173</v>
      </c>
      <c r="F35" s="1">
        <v>4</v>
      </c>
    </row>
    <row r="36" spans="5:6" x14ac:dyDescent="0.3">
      <c r="E36" s="7" t="s">
        <v>89</v>
      </c>
      <c r="F36" s="1">
        <v>7</v>
      </c>
    </row>
    <row r="37" spans="5:6" x14ac:dyDescent="0.3">
      <c r="E37" s="7" t="s">
        <v>203</v>
      </c>
      <c r="F37" s="1">
        <v>4</v>
      </c>
    </row>
    <row r="38" spans="5:6" x14ac:dyDescent="0.3">
      <c r="E38" s="7" t="s">
        <v>37</v>
      </c>
      <c r="F38" s="1">
        <v>4</v>
      </c>
    </row>
    <row r="39" spans="5:6" x14ac:dyDescent="0.3">
      <c r="E39" s="7" t="s">
        <v>384</v>
      </c>
      <c r="F39" s="1">
        <v>4</v>
      </c>
    </row>
    <row r="40" spans="5:6" x14ac:dyDescent="0.3">
      <c r="E40" s="7" t="s">
        <v>381</v>
      </c>
      <c r="F40" s="1">
        <v>43</v>
      </c>
    </row>
  </sheetData>
  <mergeCells count="3">
    <mergeCell ref="B4:D4"/>
    <mergeCell ref="B5:D5"/>
    <mergeCell ref="I15:J15"/>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9 4 a 0 5 c 9 3 - 9 e 0 0 - 4 1 6 1 - b c 2 4 - 2 0 d e 0 d a b 3 7 f 1 "   x m l n s = " h t t p : / / s c h e m a s . m i c r o s o f t . c o m / D a t a M a s h u p " > A A A A A K w I A A B Q S w M E F A A C A A g A I q X X W m n z 9 6 q l A A A A 9 g A A A B I A H A B D b 2 5 m a W c v U G F j a 2 F n Z S 5 4 b W w g o h g A K K A U A A A A A A A A A A A A A A A A A A A A A A A A A A A A h Y 9 N D o I w G E S v Q r q n P 2 D U k F J i 3 E p i Y j R u m 1 q h E T 4 M L Z a 7 u f B I X k G M o u 5 c z p u 3 m L l f b z z r 6 y q 4 6 N a a B l L E M E W B B t U c D B Q p 6 t w x n K N M 8 L V U J 1 n o Y J D B J r 0 9 p K h 0 7 p w Q 4 r 3 H P s Z N W 5 C I U k b 2 + W q j S l 1 L 9 J H N f z k 0 Y J 0 E p Z H g u 9 c Y E W E 2 i T G b T T H l Z I Q 8 N / A V o m H v s / 2 B f N l V r m u 1 0 B A u t p y M k Z P 3 B / E A U E s D B B Q A A g A I A C K l 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p d d a 1 d G y 0 6 U F A A B X H w A A E w A c A E Z v c m 1 1 b G F z L 1 N l Y 3 R p b 2 4 x L m 0 g o h g A K K A U A A A A A A A A A A A A A A A A A A A A A A A A A A A A 3 V l t T + s 2 F P 6 O x H + w M m k q W 1 9 I m r 7 d K z R R u F f 3 S m h D l G 0 f E J r c x D T h J n G v 7 V A q x n + f n b S J 4 8 Q h 0 G 7 S 4 E u L z / E 5 x + f N 5 3 E p c p i P I z B L P 8 2 P h w e H B 9 S D B L n g N J 7 H J A I n I E D s 8 A D w v x m O i Y P 4 y p 9 o 3 p 0 S v K K I n O G I o Y j R l u E x t q Q f e r 3 V a t W F Q e D h E N G u g 8 M u j H s U B q g H E 4 G d i K 4 6 l m n b P e O o n c r 9 w f j 0 y A h 0 G N d 6 D e c B A p 8 J D s E X F g Y G 1 y Y + u 8 l 6 K 7 W g D Z 6 e j D M c x G F k G m 1 g d B 1 K O + Z j B E f j e / A z + M l 4 5 h w b B i t n s I 7 D R 9 + W i X 1 B v P E Z C p c E L 0 8 M g z K C E D t 1 X Y I o N Y x b m d n O J L m L 4 b e + L 9 M G k p Z h 6 F F L J g 4 z Y m B O B p 4 r 0 0 b 5 x n C 9 u i c P M n G c E R 0 2 + W 5 N P k T M 6 z i e H 7 g t 8 w g w n w V I Z p / U s i c E 4 i F 2 X z D A P N b v s i q U m G Y t v 0 6 L p X o a p j 6 + w A 4 M f L Z W f G 2 W I r P h v 0 I L n q c q t 6 1 y L z F l M D j D L l J Z B 3 r z + 3 r z h 7 W 7 y k 4 a l R M L E n Y O W c m e P M Z j 6 I 4 e R i J 7 O f 3 m C q 9 m K O B l i c n J J k H I M I h H I + M 2 L 5 s z D 0 Y L U T T r J R K V k h R J 9 5 r A i N 5 h E q Y q B J G 2 6 m q s X S i n r x E b 2 l 2 x S y k j x p c A Q 4 9 M q a C q d V u z P t C s D z X r I 8 3 6 W L M + 0 R 0 g y f O q H a b 2 z K b u 0 K b u 1 E k i V s s a a C m 6 o 5 u 6 s 5 v F w z / n + X C F Q v z A A 5 z y 0 T w l U s J m u a U k T j u P f k F W B M N q W Y K Q y 1 K V 5 t m U F P 0 l 8 R 1 U a r r b F q v 2 1 0 t e L o i w d W q Z 2 m F P F / y q A b 9 y 9 a X + K k j O u k R L C v E L j i n i 9 k W u L 2 4 5 o 8 Z l p t 5 n q k P a e S 7 q 3 W Y 2 9 p s p O S 7 p 5 F P k E o z D O m u t x t a a U p S P a + y 1 G t t r y W 0 j u R S m k H m p x W r j n 4 m b f 1 5 u 8 D M m O m K p k 1 / y 7 u 2 I 3 l 1 q 3 G e Q g E t I v t U 5 p d / Y K Z b k l G G N U / q N n d K X n Z L k 3 o V P m R 8 t w L l 6 0 v H W A T G t O 4 3 d + D R C d y Y w l 8 c r T f D E l P H I Z L L 4 a r q t f I Z C H Y o y / O s s Q D D i q w g 6 H v D v w E 2 h S m + 5 U O P 3 y G e g B 0 6 X / J o L e Z E a g H k o 4 m W Z L 6 C A F 6 G y t d p M s 9 r O w k m 2 n Q U k x s V L y b x r 3 h W 7 Y i 6 F P v f T T c J 2 K 1 p E n A y 5 x t H W t s 3 / q W U 1 G z v b L S n H F P H L F Z 2 j w A / 5 D U 8 U x u 0 x x Z I c 1 W U A H W 7 + H z C I k R z T Z D 1 Z b a l e a B u f M Q E z P j v z r 0 Z 7 w 0 u 2 m 4 Q x P O R F N z z r d J p a p Y p t b a P 1 N a L L D T K Y r n l Q l 9 i P k i g e v c k Q + b Y x X 5 x T V L N F R R W q q H j 5 H R 7 4 U b U i G c x M Y 7 L C 2 N 0 j m q E I E s f 7 h W L C T g K 8 Q p R 1 l s I B P 7 r c V v 6 F n c x T n R 0 / i h D p 0 L U b o b V A P / 9 H 3 N N 8 d B 8 0 n s X z o b o M q H b A R Z o Z v g Y d 1 e C W 4 1 f h k B p s V A X Y T K v W p j J / v w 5 m m r Z e W i V I 2 R U K l d H s j r h H I u f R c h / v 7 + 5 I I b V r I K t d c V C r J i y 2 c t B 3 D r 0 q F b w F e 1 U K e i P 4 q i S 8 D X t V E v 4 9 6 K U k b B X B 0 h 3 d U g L + r m B c e e A f b A d 7 o E 7 2 w 1 r c V w 3 g l L s g g 0 p K u 6 9 E J M c S 8 t g v E E z 7 f 5 b A + 0 a F a f u X M f C + k a G 9 f 2 R Y g G 1 8 h C v f J R r k X g W f 9 g 3 6 x l K 8 J v n 3 9 I L J y l Q 7 U t d M 1 C o q z C Z 5 0 A G L 2 H d f n u j 3 M s l n W v / e Q Z / V U N + r A I t e X b + h O h 7 I D e T Y 1 a F 2 Q 4 0 i j h 2 w 3 I v O Q U O d t n D q b 1 d g d n r x i e f O D h q H D T U O Z I 2 v y 5 s m b w 1 F k / Y J 4 7 k R L y F 5 s S Q m s W x z t t B g 8 2 u e A R q I Y 7 i p P M G 5 F f j C y 8 K o 0 d O C i D B J P l 6 T T M 3 f p Y o W 1 T 0 N N H j 2 q X 6 e e p 8 5 8 5 9 l z T X x Q 3 E p C h l a + E L L L 1 J P a i z b q R l C n v Z H i a a P q Q W j E l X Z v F h + F Z Z G C u V h W H 4 R K i m X H 4 X 4 A I 3 D u R / x r 3 y + g B Q l r i g / E K X W b n h b T 5 u 3 p P b m F 3 J Z Y b r l 4 z 9 Q S w E C L Q A U A A I A C A A i p d d a a f P 3 q q U A A A D 2 A A A A E g A A A A A A A A A A A A A A A A A A A A A A Q 2 9 u Z m l n L 1 B h Y 2 t h Z 2 U u e G 1 s U E s B A i 0 A F A A C A A g A I q X X W g / K 6 a u k A A A A 6 Q A A A B M A A A A A A A A A A A A A A A A A 8 Q A A A F t D b 2 5 0 Z W 5 0 X 1 R 5 c G V z X S 5 4 b W x Q S w E C L Q A U A A I A C A A i p d d a 1 d G y 0 6 U F A A B X H w A A E w A A A A A A A A A A A A A A A A D i A Q A A R m 9 y b X V s Y X M v U 2 V j d G l v b j E u b V B L B Q Y A A A A A A w A D A M I A A A D U B w 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B U M A A A A A A A D j 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X V i d X J u P C 9 J d G V t U G F 0 a D 4 8 L 0 l 0 Z W 1 M b 2 N h d G l v b j 4 8 U 3 R h Y m x l R W 5 0 c m l l c z 4 8 R W 5 0 c n k g V H l w Z T 0 i U X V l c n l J R C I g V m F s d W U 9 I n M 4 M D Q z M 2 Z k O C 1 h Z T k 1 L T Q 1 O T c t Y W U 3 N S 0 2 N T Y y Y z M y Z W I 4 M z I 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d W J 1 c m 4 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F 1 Y n V y b i 9 B d X R v U m V t b 3 Z l Z E N v b H V t b n M x L n t Q c m l j Z S w w f S Z x d W 9 0 O y w m c X V v d D t T Z W N 0 a W 9 u M S 9 B d W J 1 c m 4 v Q X V 0 b 1 J l b W 9 2 Z W R D b 2 x 1 b W 5 z M S 5 7 Q W R k c m V z c y w x f S Z x d W 9 0 O y w m c X V v d D t T Z W N 0 a W 9 u M S 9 B d W J 1 c m 4 v Q X V 0 b 1 J l b W 9 2 Z W R D b 2 x 1 b W 5 z M S 5 7 U H J v c G V y d H k g V H l w Z S w y f S Z x d W 9 0 O y w m c X V v d D t T Z W N 0 a W 9 u M S 9 B d W J 1 c m 4 v Q X V 0 b 1 J l b W 9 2 Z W R D b 2 x 1 b W 5 z M S 5 7 Q W d l b n Q g T m F t Z S w z f S Z x d W 9 0 O y w m c X V v d D t T Z W N 0 a W 9 u M S 9 B d W J 1 c m 4 v Q X V 0 b 1 J l b W 9 2 Z W R D b 2 x 1 b W 5 z M S 5 7 Q W d l b m N 5 I E 5 h b W U s N H 0 m c X V v d D s s J n F 1 b 3 Q 7 U 2 V j d G l v b j E v Q X V i d X J u L 0 F 1 d G 9 S Z W 1 v d m V k Q 2 9 s d W 1 u c z E u e 0 h v d X N l I E N v b m R p d G l v b i w 1 f S Z x d W 9 0 O y w m c X V v d D t T Z W N 0 a W 9 u M S 9 B d W J 1 c m 4 v Q X V 0 b 1 J l b W 9 2 Z W R D b 2 x 1 b W 5 z M S 5 7 Q m V k c m 9 v b S w 2 f S Z x d W 9 0 O y w m c X V v d D t T Z W N 0 a W 9 u M S 9 B d W J 1 c m 4 v Q X V 0 b 1 J l b W 9 2 Z W R D b 2 x 1 b W 5 z M S 5 7 Q m F 0 a H J v b 2 0 s N 3 0 m c X V v d D s s J n F 1 b 3 Q 7 U 2 V j d G l v b j E v Q X V i d X J u L 0 F 1 d G 9 S Z W 1 v d m V k Q 2 9 s d W 1 u c z E u e 1 N 1 Y n V y Y i w 4 f S Z x d W 9 0 O y w m c X V v d D t T Z W N 0 a W 9 u M S 9 B d W J 1 c m 4 v Q X V 0 b 1 J l b W 9 2 Z W R D b 2 x 1 b W 5 z M S 5 7 U 3 R h d G U s O X 0 m c X V v d D s s J n F 1 b 3 Q 7 U 2 V j d G l v b j E v Q X V i d X J u L 0 F 1 d G 9 S Z W 1 v d m V k Q 2 9 s d W 1 u c z E u e 1 B v c 3 R j b 2 R l L D E w f S Z x d W 9 0 O y w m c X V v d D t T Z W N 0 a W 9 u M S 9 B d W J 1 c m 4 v Q X V 0 b 1 J l b W 9 2 Z W R D b 2 x 1 b W 5 z M S 5 7 Q 2 F y I F B h c m s s M T F 9 J n F 1 b 3 Q 7 L C Z x d W 9 0 O 1 N l Y 3 R p b 2 4 x L 0 F 1 Y n V y b i 9 B d X R v U m V t b 3 Z l Z E N v b H V t b n M x L n t M a X N 0 a W 5 n I E R h d G U s M T J 9 J n F 1 b 3 Q 7 L C Z x d W 9 0 O 1 N l Y 3 R p b 2 4 x L 0 F 1 Y n V y b i 9 B d X R v U m V t b 3 Z l Z E N v b H V t b n M x L n t Q c m 9 w Z X J 0 e V R 5 c G V f Q 2 x l Y W 4 s M T N 9 J n F 1 b 3 Q 7 L C Z x d W 9 0 O 1 N l Y 3 R p b 2 4 x L 0 F 1 Y n V y b i 9 B d X R v U m V t b 3 Z l Z E N v b H V t b n M x L n t Q c m l j Z S B D b G V h b n V w L D E 0 f S Z x d W 9 0 O 1 0 s J n F 1 b 3 Q 7 Q 2 9 s d W 1 u Q 2 9 1 b n Q m c X V v d D s 6 M T U s J n F 1 b 3 Q 7 S 2 V 5 Q 2 9 s d W 1 u T m F t Z X M m c X V v d D s 6 W 1 0 s J n F 1 b 3 Q 7 Q 2 9 s d W 1 u S W R l b n R p d G l l c y Z x d W 9 0 O z p b J n F 1 b 3 Q 7 U 2 V j d G l v b j E v Q X V i d X J u L 0 F 1 d G 9 S Z W 1 v d m V k Q 2 9 s d W 1 u c z E u e 1 B y a W N l L D B 9 J n F 1 b 3 Q 7 L C Z x d W 9 0 O 1 N l Y 3 R p b 2 4 x L 0 F 1 Y n V y b i 9 B d X R v U m V t b 3 Z l Z E N v b H V t b n M x L n t B Z G R y Z X N z L D F 9 J n F 1 b 3 Q 7 L C Z x d W 9 0 O 1 N l Y 3 R p b 2 4 x L 0 F 1 Y n V y b i 9 B d X R v U m V t b 3 Z l Z E N v b H V t b n M x L n t Q c m 9 w Z X J 0 e S B U e X B l L D J 9 J n F 1 b 3 Q 7 L C Z x d W 9 0 O 1 N l Y 3 R p b 2 4 x L 0 F 1 Y n V y b i 9 B d X R v U m V t b 3 Z l Z E N v b H V t b n M x L n t B Z 2 V u d C B O Y W 1 l L D N 9 J n F 1 b 3 Q 7 L C Z x d W 9 0 O 1 N l Y 3 R p b 2 4 x L 0 F 1 Y n V y b i 9 B d X R v U m V t b 3 Z l Z E N v b H V t b n M x L n t B Z 2 V u Y 3 k g T m F t Z S w 0 f S Z x d W 9 0 O y w m c X V v d D t T Z W N 0 a W 9 u M S 9 B d W J 1 c m 4 v Q X V 0 b 1 J l b W 9 2 Z W R D b 2 x 1 b W 5 z M S 5 7 S G 9 1 c 2 U g Q 2 9 u Z G l 0 a W 9 u L D V 9 J n F 1 b 3 Q 7 L C Z x d W 9 0 O 1 N l Y 3 R p b 2 4 x L 0 F 1 Y n V y b i 9 B d X R v U m V t b 3 Z l Z E N v b H V t b n M x L n t C Z W R y b 2 9 t L D Z 9 J n F 1 b 3 Q 7 L C Z x d W 9 0 O 1 N l Y 3 R p b 2 4 x L 0 F 1 Y n V y b i 9 B d X R v U m V t b 3 Z l Z E N v b H V t b n M x L n t C Y X R o c m 9 v b S w 3 f S Z x d W 9 0 O y w m c X V v d D t T Z W N 0 a W 9 u M S 9 B d W J 1 c m 4 v Q X V 0 b 1 J l b W 9 2 Z W R D b 2 x 1 b W 5 z M S 5 7 U 3 V i d X J i L D h 9 J n F 1 b 3 Q 7 L C Z x d W 9 0 O 1 N l Y 3 R p b 2 4 x L 0 F 1 Y n V y b i 9 B d X R v U m V t b 3 Z l Z E N v b H V t b n M x L n t T d G F 0 Z S w 5 f S Z x d W 9 0 O y w m c X V v d D t T Z W N 0 a W 9 u M S 9 B d W J 1 c m 4 v Q X V 0 b 1 J l b W 9 2 Z W R D b 2 x 1 b W 5 z M S 5 7 U G 9 z d G N v Z G U s M T B 9 J n F 1 b 3 Q 7 L C Z x d W 9 0 O 1 N l Y 3 R p b 2 4 x L 0 F 1 Y n V y b i 9 B d X R v U m V t b 3 Z l Z E N v b H V t b n M x L n t D Y X I g U G F y a y w x M X 0 m c X V v d D s s J n F 1 b 3 Q 7 U 2 V j d G l v b j E v Q X V i d X J u L 0 F 1 d G 9 S Z W 1 v d m V k Q 2 9 s d W 1 u c z E u e 0 x p c 3 R p b m c g R G F 0 Z S w x M n 0 m c X V v d D s s J n F 1 b 3 Q 7 U 2 V j d G l v b j E v Q X V i d X J u L 0 F 1 d G 9 S Z W 1 v d m V k Q 2 9 s d W 1 u c z E u e 1 B y b 3 B l c n R 5 V H l w Z V 9 D b G V h b i w x M 3 0 m c X V v d D s s J n F 1 b 3 Q 7 U 2 V j d G l v b j E v Q X V i d X J u L 0 F 1 d G 9 S Z W 1 v d m V k Q 2 9 s d W 1 u c z E u e 1 B y a W N l I E N s Z W F u d X A s M T R 9 J n F 1 b 3 Q 7 X S w m c X V v d D t S Z W x h d G l v b n N o a X B J b m Z v J n F 1 b 3 Q 7 O l t d f S I g L z 4 8 R W 5 0 c n k g V H l w Z T 0 i R m l s b F N 0 Y X R 1 c y I g V m F s d W U 9 I n N D b 2 1 w b G V 0 Z S I g L z 4 8 R W 5 0 c n k g V H l w Z T 0 i R m l s b E N v b H V t b k 5 h b W V z I i B W Y W x 1 Z T 0 i c 1 s m c X V v d D t Q c m l j Z S Z x d W 9 0 O y w m c X V v d D t B Z G R y Z X N z J n F 1 b 3 Q 7 L C Z x d W 9 0 O 1 B y b 3 B l c n R 5 I F R 5 c G U m c X V v d D s s J n F 1 b 3 Q 7 Q W d l b n Q g T m F t Z S Z x d W 9 0 O y w m c X V v d D t B Z 2 V u Y 3 k g T m F t Z S Z x d W 9 0 O y w m c X V v d D t I b 3 V z Z S B D b 2 5 k a X R p b 2 4 m c X V v d D s s J n F 1 b 3 Q 7 Q m V k c m 9 v b S Z x d W 9 0 O y w m c X V v d D t C Y X R o c m 9 v b S Z x d W 9 0 O y w m c X V v d D t T d W J 1 c m I m c X V v d D s s J n F 1 b 3 Q 7 U 3 R h d G U m c X V v d D s s J n F 1 b 3 Q 7 U G 9 z d G N v Z G U m c X V v d D s s J n F 1 b 3 Q 7 Q 2 F y I F B h c m s m c X V v d D s s J n F 1 b 3 Q 7 T G l z d G l u Z y B E Y X R l J n F 1 b 3 Q 7 L C Z x d W 9 0 O 1 B y b 3 B l c n R 5 V H l w Z V 9 D b G V h b i Z x d W 9 0 O y w m c X V v d D t Q c m l j Z S B D b G V h b n V w J n F 1 b 3 Q 7 X S I g L z 4 8 R W 5 0 c n k g V H l w Z T 0 i R m l s b E N v b H V t b l R 5 c G V z I i B W Y W x 1 Z T 0 i c 0 J n W U d C Z 1 l H Q X d N R 0 J n T U R C Z 0 F H I i A v P j x F b n R y e S B U e X B l P S J G a W x s T G F z d F V w Z G F 0 Z W Q i I F Z h b H V l P S J k M j A y N S 0 w N i 0 y M 1 Q x M D o 0 M D o 1 O S 4 y N j k 4 N z Q 5 W i I g L z 4 8 R W 5 0 c n k g V H l w Z T 0 i R m l s b E V y c m 9 y Q 2 9 1 b n Q i I F Z h b H V l P S J s M C I g L z 4 8 R W 5 0 c n k g V H l w Z T 0 i R m l s b E V y c m 9 y Q 2 9 k Z S I g V m F s d W U 9 I n N V b m t u b 3 d u I i A v P j x F b n R y e S B U e X B l P S J G a W x s Q 2 9 1 b n Q i I F Z h b H V l P S J s N T A i I C 8 + P E V u d H J 5 I F R 5 c G U 9 I k F k Z G V k V G 9 E Y X R h T W 9 k Z W w i I F Z h b H V l P S J s M C I g L z 4 8 L 1 N 0 Y W J s Z U V u d H J p Z X M + P C 9 J d G V t P j x J d G V t P j x J d G V t T G 9 j Y X R p b 2 4 + P E l 0 Z W 1 U e X B l P k Z v c m 1 1 b G E 8 L 0 l 0 Z W 1 U e X B l P j x J d G V t U G F 0 a D 5 T Z W N 0 a W 9 u M S 9 B d W J 1 c m 4 v U 2 9 1 c m N l P C 9 J d G V t U G F 0 a D 4 8 L 0 l 0 Z W 1 M b 2 N h d G l v b j 4 8 U 3 R h Y m x l R W 5 0 c m l l c y A v P j w v S X R l b T 4 8 S X R l b T 4 8 S X R l b U x v Y 2 F 0 a W 9 u P j x J d G V t V H l w Z T 5 G b 3 J t d W x h P C 9 J d G V t V H l w Z T 4 8 S X R l b V B h d G g + U 2 V j d G l v b j E v Q X V i d X J u L 0 V 4 d H J h Y 3 R l Z C U y M F R h Y m x l J T I w R n J v b S U y M E h 0 b W w 8 L 0 l 0 Z W 1 Q Y X R o P j w v S X R l b U x v Y 2 F 0 a W 9 u P j x T d G F i b G V F b n R y a W V z I C 8 + P C 9 J d G V t P j x J d G V t P j x J d G V t T G 9 j Y X R p b 2 4 + P E l 0 Z W 1 U e X B l P k Z v c m 1 1 b G E 8 L 0 l 0 Z W 1 U e X B l P j x J d G V t U G F 0 a D 5 T Z W N 0 a W 9 u M S 9 B d W J 1 c m 4 v Q 2 h h b m d l Z C U y M F R 5 c G U 8 L 0 l 0 Z W 1 Q Y X R o P j w v S X R l b U x v Y 2 F 0 a W 9 u P j x T d G F i b G V F b n R y a W V z I C 8 + P C 9 J d G V t P j x J d G V t P j x J d G V t T G 9 j Y X R p b 2 4 + P E l 0 Z W 1 U e X B l P k Z v c m 1 1 b G E 8 L 0 l 0 Z W 1 U e X B l P j x J d G V t U G F 0 a D 5 T Z W N 0 a W 9 u M S 9 B d W J 1 c m 4 v U m V t b 3 Z l Z C U y M E N v b H V t b n M 8 L 0 l 0 Z W 1 Q Y X R o P j w v S X R l b U x v Y 2 F 0 a W 9 u P j x T d G F i b G V F b n R y a W V z I C 8 + P C 9 J d G V t P j x J d G V t P j x J d G V t T G 9 j Y X R p b 2 4 + P E l 0 Z W 1 U e X B l P k Z v c m 1 1 b G E 8 L 0 l 0 Z W 1 U e X B l P j x J d G V t U G F 0 a D 5 T Z W N 0 a W 9 u M S 9 B d W J 1 c m 4 v U m V u Y W 1 l Z C U y M E N v b H V t b n M 8 L 0 l 0 Z W 1 Q Y X R o P j w v S X R l b U x v Y 2 F 0 a W 9 u P j x T d G F i b G V F b n R y a W V z I C 8 + P C 9 J d G V t P j x J d G V t P j x J d G V t T G 9 j Y X R p b 2 4 + P E l 0 Z W 1 U e X B l P k Z v c m 1 1 b G E 8 L 0 l 0 Z W 1 U e X B l P j x J d G V t U G F 0 a D 5 T Z W N 0 a W 9 u M S 9 B d W J 1 c m 4 v U m V t b 3 Z l Z C U y M E N v b H V t b n M x P C 9 J d G V t U G F 0 a D 4 8 L 0 l 0 Z W 1 M b 2 N h d G l v b j 4 8 U 3 R h Y m x l R W 5 0 c m l l c y A v P j w v S X R l b T 4 8 S X R l b T 4 8 S X R l b U x v Y 2 F 0 a W 9 u P j x J d G V t V H l w Z T 5 G b 3 J t d W x h P C 9 J d G V t V H l w Z T 4 8 S X R l b V B h d G g + U 2 V j d G l v b j E v Q X V i d X J u L 1 J l b m F t Z W Q l M j B D b 2 x 1 b W 5 z M T w v S X R l b V B h d G g + P C 9 J d G V t T G 9 j Y X R p b 2 4 + P F N 0 Y W J s Z U V u d H J p Z X M g L z 4 8 L 0 l 0 Z W 0 + P E l 0 Z W 0 + P E l 0 Z W 1 M b 2 N h d G l v b j 4 8 S X R l b V R 5 c G U + R m 9 y b X V s Y T w v S X R l b V R 5 c G U + P E l 0 Z W 1 Q Y X R o P l N l Y 3 R p b 2 4 x L 0 F 1 Y n V y b i 9 S Z W 1 v d m V k J T I w Q 2 9 s d W 1 u c z I 8 L 0 l 0 Z W 1 Q Y X R o P j w v S X R l b U x v Y 2 F 0 a W 9 u P j x T d G F i b G V F b n R y a W V z I C 8 + P C 9 J d G V t P j x J d G V t P j x J d G V t T G 9 j Y X R p b 2 4 + P E l 0 Z W 1 U e X B l P k Z v c m 1 1 b G E 8 L 0 l 0 Z W 1 U e X B l P j x J d G V t U G F 0 a D 5 T Z W N 0 a W 9 u M S 9 B d W J 1 c m 4 v U m V u Y W 1 l Z C U y M E N v b H V t b n M y P C 9 J d G V t U G F 0 a D 4 8 L 0 l 0 Z W 1 M b 2 N h d G l v b j 4 8 U 3 R h Y m x l R W 5 0 c m l l c y A v P j w v S X R l b T 4 8 S X R l b T 4 8 S X R l b U x v Y 2 F 0 a W 9 u P j x J d G V t V H l w Z T 5 G b 3 J t d W x h P C 9 J d G V t V H l w Z T 4 8 S X R l b V B h d G g + U 2 V j d G l v b j E v Q X V i d X J u L 1 J l b W 9 2 Z W Q l M j B D b 2 x 1 b W 5 z M z w v S X R l b V B h d G g + P C 9 J d G V t T G 9 j Y X R p b 2 4 + P F N 0 Y W J s Z U V u d H J p Z X M g L z 4 8 L 0 l 0 Z W 0 + P E l 0 Z W 0 + P E l 0 Z W 1 M b 2 N h d G l v b j 4 8 S X R l b V R 5 c G U + R m 9 y b X V s Y T w v S X R l b V R 5 c G U + P E l 0 Z W 1 Q Y X R o P l N l Y 3 R p b 2 4 x L 0 F 1 Y n V y b i 9 S Z W 5 h b W V k J T I w Q 2 9 s d W 1 u c z M 8 L 0 l 0 Z W 1 Q Y X R o P j w v S X R l b U x v Y 2 F 0 a W 9 u P j x T d G F i b G V F b n R y a W V z I C 8 + P C 9 J d G V t P j x J d G V t P j x J d G V t T G 9 j Y X R p b 2 4 + P E l 0 Z W 1 U e X B l P k Z v c m 1 1 b G E 8 L 0 l 0 Z W 1 U e X B l P j x J d G V t U G F 0 a D 5 T Z W N 0 a W 9 u M S 9 B d W J 1 c m 4 v U m V t b 3 Z l Z C U y M E N v b H V t b n M 0 P C 9 J d G V t U G F 0 a D 4 8 L 0 l 0 Z W 1 M b 2 N h d G l v b j 4 8 U 3 R h Y m x l R W 5 0 c m l l c y A v P j w v S X R l b T 4 8 S X R l b T 4 8 S X R l b U x v Y 2 F 0 a W 9 u P j x J d G V t V H l w Z T 5 G b 3 J t d W x h P C 9 J d G V t V H l w Z T 4 8 S X R l b V B h d G g + U 2 V j d G l v b j E v Q X V i d X J u L 0 F k Z G V k J T I w Q 3 V z d G 9 t P C 9 J d G V t U G F 0 a D 4 8 L 0 l 0 Z W 1 M b 2 N h d G l v b j 4 8 U 3 R h Y m x l R W 5 0 c m l l c y A v P j w v S X R l b T 4 8 S X R l b T 4 8 S X R l b U x v Y 2 F 0 a W 9 u P j x J d G V t V H l w Z T 5 G b 3 J t d W x h P C 9 J d G V t V H l w Z T 4 8 S X R l b V B h d G g + U 2 V j d G l v b j E v Q X V i d X J u L 0 F k Z G V k J T I w Q 3 V z d G 9 t M T w v S X R l b V B h d G g + P C 9 J d G V t T G 9 j Y X R p b 2 4 + P F N 0 Y W J s Z U V u d H J p Z X M g L z 4 8 L 0 l 0 Z W 0 + P E l 0 Z W 0 + P E l 0 Z W 1 M b 2 N h d G l v b j 4 8 S X R l b V R 5 c G U + R m 9 y b X V s Y T w v S X R l b V R 5 c G U + P E l 0 Z W 1 Q Y X R o P l N l Y 3 R p b 2 4 x L 0 F 1 Y n V y b i 9 S Z X B s Y W N l Z C U y M F Z h b H V l P C 9 J d G V t U G F 0 a D 4 8 L 0 l 0 Z W 1 M b 2 N h d G l v b j 4 8 U 3 R h Y m x l R W 5 0 c m l l c y A v P j w v S X R l b T 4 8 S X R l b T 4 8 S X R l b U x v Y 2 F 0 a W 9 u P j x J d G V t V H l w Z T 5 G b 3 J t d W x h P C 9 J d G V t V H l w Z T 4 8 S X R l b V B h d G g + U 2 V j d G l v b j E v Q X V i d X J u L 1 J l c G x h Y 2 V k J T I w V m F s d W U x P C 9 J d G V t U G F 0 a D 4 8 L 0 l 0 Z W 1 M b 2 N h d G l v b j 4 8 U 3 R h Y m x l R W 5 0 c m l l c y A v P j w v S X R l b T 4 8 S X R l b T 4 8 S X R l b U x v Y 2 F 0 a W 9 u P j x J d G V t V H l w Z T 5 G b 3 J t d W x h P C 9 J d G V t V H l w Z T 4 8 S X R l b V B h d G g + U 2 V j d G l v b j E v Q X V i d X J u L 0 N o Y W 5 n Z W Q l M j B U e X B l M T w v S X R l b V B h d G g + P C 9 J d G V t T G 9 j Y X R p b 2 4 + P F N 0 Y W J s Z U V u d H J p Z X M g L z 4 8 L 0 l 0 Z W 0 + P E l 0 Z W 0 + P E l 0 Z W 1 M b 2 N h d G l v b j 4 8 S X R l b V R 5 c G U + R m 9 y b X V s Y T w v S X R l b V R 5 c G U + P E l 0 Z W 1 Q Y X R o P l N l Y 3 R p b 2 4 x L 0 J 1 c n d v b 2 Q 8 L 0 l 0 Z W 1 Q Y X R o P j w v S X R l b U x v Y 2 F 0 a W 9 u P j x T d G F i b G V F b n R y a W V z P j x F b n R y e S B U e X B l P S J R d W V y e U l E I i B W Y W x 1 Z T 0 i c 2 R i M G N m M T c 2 L W E 1 O T c t N D U 1 Y S 0 5 M G Q x L W Z h N z Q w O T Q w N j A 2 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l z U H J p d m F 0 Z S I g V m F s d W U 9 I m w w I i A v P j x F b n R y e S B U e X B l P S J G a W x s V G F y Z 2 V 0 I i B W Y W x 1 Z T 0 i c 0 J 1 c n d v b 2 Q 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Y t M j N U M T A 6 N D E 6 M D A u M z k w O D c y N 1 o i I C 8 + P E V u d H J 5 I F R 5 c G U 9 I k Z p b G x D b 2 x 1 b W 5 U e X B l c y I g V m F s d W U 9 I n N C Z 1 l H Q X d Z R 0 F 3 T U d C Z 0 1 H Q m d Z P S I g L z 4 8 R W 5 0 c n k g V H l w Z T 0 i R m l s b E N v b H V t b k 5 h b W V z I i B W Y W x 1 Z T 0 i c 1 s m c X V v d D t Q c m l j Z S Z x d W 9 0 O y w m c X V v d D t B Z G R y Z X N z J n F 1 b 3 Q 7 L C Z x d W 9 0 O 1 N 1 Y n V y Y i Z x d W 9 0 O y w m c X V v d D t Q b 3 N 0 Y 2 9 k Z S Z x d W 9 0 O y w m c X V v d D t Q c m 9 w Z X J 0 e S B U e X B l J n F 1 b 3 Q 7 L C Z x d W 9 0 O 0 h v d X N l I E N v b m R p d G l v b i Z x d W 9 0 O y w m c X V v d D t C Z W R y b 2 9 t J n F 1 b 3 Q 7 L C Z x d W 9 0 O 0 J h d G h y b 2 9 t J n F 1 b 3 Q 7 L C Z x d W 9 0 O 1 N 0 Y X R l J n F 1 b 3 Q 7 L C Z x d W 9 0 O 0 F n Z W 5 0 I E 5 h b W U m c X V v d D s s J n F 1 b 3 Q 7 Q 2 F y I F B h c m s m c X V v d D s s J n F 1 b 3 Q 7 Q W d l b m N 5 I E 5 h b W U m c X V v d D s s J n F 1 b 3 Q 7 T G l z d G l u Z y B E Y X R l J n F 1 b 3 Q 7 L C Z x d W 9 0 O 1 B y a W N l I E N s Z W F u d X 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n V y d 2 9 v Z C 9 B d X R v U m V t b 3 Z l Z E N v b H V t b n M x L n t Q c m l j Z S w w f S Z x d W 9 0 O y w m c X V v d D t T Z W N 0 a W 9 u M S 9 C d X J 3 b 2 9 k L 0 F 1 d G 9 S Z W 1 v d m V k Q 2 9 s d W 1 u c z E u e 0 F k Z H J l c 3 M s M X 0 m c X V v d D s s J n F 1 b 3 Q 7 U 2 V j d G l v b j E v Q n V y d 2 9 v Z C 9 B d X R v U m V t b 3 Z l Z E N v b H V t b n M x L n t T d W J 1 c m I s M n 0 m c X V v d D s s J n F 1 b 3 Q 7 U 2 V j d G l v b j E v Q n V y d 2 9 v Z C 9 B d X R v U m V t b 3 Z l Z E N v b H V t b n M x L n t Q b 3 N 0 Y 2 9 k Z S w z f S Z x d W 9 0 O y w m c X V v d D t T Z W N 0 a W 9 u M S 9 C d X J 3 b 2 9 k L 0 F 1 d G 9 S Z W 1 v d m V k Q 2 9 s d W 1 u c z E u e 1 B y b 3 B l c n R 5 I F R 5 c G U s N H 0 m c X V v d D s s J n F 1 b 3 Q 7 U 2 V j d G l v b j E v Q n V y d 2 9 v Z C 9 B d X R v U m V t b 3 Z l Z E N v b H V t b n M x L n t I b 3 V z Z S B D b 2 5 k a X R p b 2 4 s N X 0 m c X V v d D s s J n F 1 b 3 Q 7 U 2 V j d G l v b j E v Q n V y d 2 9 v Z C 9 B d X R v U m V t b 3 Z l Z E N v b H V t b n M x L n t C Z W R y b 2 9 t L D Z 9 J n F 1 b 3 Q 7 L C Z x d W 9 0 O 1 N l Y 3 R p b 2 4 x L 0 J 1 c n d v b 2 Q v Q X V 0 b 1 J l b W 9 2 Z W R D b 2 x 1 b W 5 z M S 5 7 Q m F 0 a H J v b 2 0 s N 3 0 m c X V v d D s s J n F 1 b 3 Q 7 U 2 V j d G l v b j E v Q n V y d 2 9 v Z C 9 B d X R v U m V t b 3 Z l Z E N v b H V t b n M x L n t T d G F 0 Z S w 4 f S Z x d W 9 0 O y w m c X V v d D t T Z W N 0 a W 9 u M S 9 C d X J 3 b 2 9 k L 0 F 1 d G 9 S Z W 1 v d m V k Q 2 9 s d W 1 u c z E u e 0 F n Z W 5 0 I E 5 h b W U s O X 0 m c X V v d D s s J n F 1 b 3 Q 7 U 2 V j d G l v b j E v Q n V y d 2 9 v Z C 9 B d X R v U m V t b 3 Z l Z E N v b H V t b n M x L n t D Y X I g U G F y a y w x M H 0 m c X V v d D s s J n F 1 b 3 Q 7 U 2 V j d G l v b j E v Q n V y d 2 9 v Z C 9 B d X R v U m V t b 3 Z l Z E N v b H V t b n M x L n t B Z 2 V u Y 3 k g T m F t Z S w x M X 0 m c X V v d D s s J n F 1 b 3 Q 7 U 2 V j d G l v b j E v Q n V y d 2 9 v Z C 9 B d X R v U m V t b 3 Z l Z E N v b H V t b n M x L n t M a X N 0 a W 5 n I E R h d G U s M T J 9 J n F 1 b 3 Q 7 L C Z x d W 9 0 O 1 N l Y 3 R p b 2 4 x L 0 J 1 c n d v b 2 Q v Q X V 0 b 1 J l b W 9 2 Z W R D b 2 x 1 b W 5 z M S 5 7 U H J p Y 2 U g Q 2 x l Y W 5 1 c C w x M 3 0 m c X V v d D t d L C Z x d W 9 0 O 0 N v b H V t b k N v d W 5 0 J n F 1 b 3 Q 7 O j E 0 L C Z x d W 9 0 O 0 t l e U N v b H V t b k 5 h b W V z J n F 1 b 3 Q 7 O l t d L C Z x d W 9 0 O 0 N v b H V t b k l k Z W 5 0 a X R p Z X M m c X V v d D s 6 W y Z x d W 9 0 O 1 N l Y 3 R p b 2 4 x L 0 J 1 c n d v b 2 Q v Q X V 0 b 1 J l b W 9 2 Z W R D b 2 x 1 b W 5 z M S 5 7 U H J p Y 2 U s M H 0 m c X V v d D s s J n F 1 b 3 Q 7 U 2 V j d G l v b j E v Q n V y d 2 9 v Z C 9 B d X R v U m V t b 3 Z l Z E N v b H V t b n M x L n t B Z G R y Z X N z L D F 9 J n F 1 b 3 Q 7 L C Z x d W 9 0 O 1 N l Y 3 R p b 2 4 x L 0 J 1 c n d v b 2 Q v Q X V 0 b 1 J l b W 9 2 Z W R D b 2 x 1 b W 5 z M S 5 7 U 3 V i d X J i L D J 9 J n F 1 b 3 Q 7 L C Z x d W 9 0 O 1 N l Y 3 R p b 2 4 x L 0 J 1 c n d v b 2 Q v Q X V 0 b 1 J l b W 9 2 Z W R D b 2 x 1 b W 5 z M S 5 7 U G 9 z d G N v Z G U s M 3 0 m c X V v d D s s J n F 1 b 3 Q 7 U 2 V j d G l v b j E v Q n V y d 2 9 v Z C 9 B d X R v U m V t b 3 Z l Z E N v b H V t b n M x L n t Q c m 9 w Z X J 0 e S B U e X B l L D R 9 J n F 1 b 3 Q 7 L C Z x d W 9 0 O 1 N l Y 3 R p b 2 4 x L 0 J 1 c n d v b 2 Q v Q X V 0 b 1 J l b W 9 2 Z W R D b 2 x 1 b W 5 z M S 5 7 S G 9 1 c 2 U g Q 2 9 u Z G l 0 a W 9 u L D V 9 J n F 1 b 3 Q 7 L C Z x d W 9 0 O 1 N l Y 3 R p b 2 4 x L 0 J 1 c n d v b 2 Q v Q X V 0 b 1 J l b W 9 2 Z W R D b 2 x 1 b W 5 z M S 5 7 Q m V k c m 9 v b S w 2 f S Z x d W 9 0 O y w m c X V v d D t T Z W N 0 a W 9 u M S 9 C d X J 3 b 2 9 k L 0 F 1 d G 9 S Z W 1 v d m V k Q 2 9 s d W 1 u c z E u e 0 J h d G h y b 2 9 t L D d 9 J n F 1 b 3 Q 7 L C Z x d W 9 0 O 1 N l Y 3 R p b 2 4 x L 0 J 1 c n d v b 2 Q v Q X V 0 b 1 J l b W 9 2 Z W R D b 2 x 1 b W 5 z M S 5 7 U 3 R h d G U s O H 0 m c X V v d D s s J n F 1 b 3 Q 7 U 2 V j d G l v b j E v Q n V y d 2 9 v Z C 9 B d X R v U m V t b 3 Z l Z E N v b H V t b n M x L n t B Z 2 V u d C B O Y W 1 l L D l 9 J n F 1 b 3 Q 7 L C Z x d W 9 0 O 1 N l Y 3 R p b 2 4 x L 0 J 1 c n d v b 2 Q v Q X V 0 b 1 J l b W 9 2 Z W R D b 2 x 1 b W 5 z M S 5 7 Q 2 F y I F B h c m s s M T B 9 J n F 1 b 3 Q 7 L C Z x d W 9 0 O 1 N l Y 3 R p b 2 4 x L 0 J 1 c n d v b 2 Q v Q X V 0 b 1 J l b W 9 2 Z W R D b 2 x 1 b W 5 z M S 5 7 Q W d l b m N 5 I E 5 h b W U s M T F 9 J n F 1 b 3 Q 7 L C Z x d W 9 0 O 1 N l Y 3 R p b 2 4 x L 0 J 1 c n d v b 2 Q v Q X V 0 b 1 J l b W 9 2 Z W R D b 2 x 1 b W 5 z M S 5 7 T G l z d G l u Z y B E Y X R l L D E y f S Z x d W 9 0 O y w m c X V v d D t T Z W N 0 a W 9 u M S 9 C d X J 3 b 2 9 k L 0 F 1 d G 9 S Z W 1 v d m V k Q 2 9 s d W 1 u c z E u e 1 B y a W N l I E N s Z W F u d X A s M T N 9 J n F 1 b 3 Q 7 X S w m c X V v d D t S Z W x h d G l v b n N o a X B J b m Z v J n F 1 b 3 Q 7 O l t d f S I g L z 4 8 L 1 N 0 Y W J s Z U V u d H J p Z X M + P C 9 J d G V t P j x J d G V t P j x J d G V t T G 9 j Y X R p b 2 4 + P E l 0 Z W 1 U e X B l P k Z v c m 1 1 b G E 8 L 0 l 0 Z W 1 U e X B l P j x J d G V t U G F 0 a D 5 T Z W N 0 a W 9 u M S 9 C d X J 3 b 2 9 k L 1 N v d X J j Z T w v S X R l b V B h d G g + P C 9 J d G V t T G 9 j Y X R p b 2 4 + P F N 0 Y W J s Z U V u d H J p Z X M g L z 4 8 L 0 l 0 Z W 0 + P E l 0 Z W 0 + P E l 0 Z W 1 M b 2 N h d G l v b j 4 8 S X R l b V R 5 c G U + R m 9 y b X V s Y T w v S X R l b V R 5 c G U + P E l 0 Z W 1 Q Y X R o P l N l Y 3 R p b 2 4 x L 0 J 1 c n d v b 2 Q v R X h 0 c m F j d G V k J T I w V G F i b G U l M j B G c m 9 t J T I w S H R t b D w v S X R l b V B h d G g + P C 9 J d G V t T G 9 j Y X R p b 2 4 + P F N 0 Y W J s Z U V u d H J p Z X M g L z 4 8 L 0 l 0 Z W 0 + P E l 0 Z W 0 + P E l 0 Z W 1 M b 2 N h d G l v b j 4 8 S X R l b V R 5 c G U + R m 9 y b X V s Y T w v S X R l b V R 5 c G U + P E l 0 Z W 1 Q Y X R o P l N l Y 3 R p b 2 4 x L 0 J 1 c n d v b 2 Q v Q 2 h h b m d l Z C U y M F R 5 c G U 8 L 0 l 0 Z W 1 Q Y X R o P j w v S X R l b U x v Y 2 F 0 a W 9 u P j x T d G F i b G V F b n R y a W V z I C 8 + P C 9 J d G V t P j x J d G V t P j x J d G V t T G 9 j Y X R p b 2 4 + P E l 0 Z W 1 U e X B l P k Z v c m 1 1 b G E 8 L 0 l 0 Z W 1 U e X B l P j x J d G V t U G F 0 a D 5 T Z W N 0 a W 9 u M S 9 C d X J 3 b 2 9 k L 1 J l b W 9 2 Z W Q l M j B D b 2 x 1 b W 5 z P C 9 J d G V t U G F 0 a D 4 8 L 0 l 0 Z W 1 M b 2 N h d G l v b j 4 8 U 3 R h Y m x l R W 5 0 c m l l c y A v P j w v S X R l b T 4 8 S X R l b T 4 8 S X R l b U x v Y 2 F 0 a W 9 u P j x J d G V t V H l w Z T 5 G b 3 J t d W x h P C 9 J d G V t V H l w Z T 4 8 S X R l b V B h d G g + U 2 V j d G l v b j E v Q n V y d 2 9 v Z C 9 S Z W 5 h b W V k J T I w Q 2 9 s d W 1 u c z w v S X R l b V B h d G g + P C 9 J d G V t T G 9 j Y X R p b 2 4 + P F N 0 Y W J s Z U V u d H J p Z X M g L z 4 8 L 0 l 0 Z W 0 + P E l 0 Z W 0 + P E l 0 Z W 1 M b 2 N h d G l v b j 4 8 S X R l b V R 5 c G U + R m 9 y b X V s Y T w v S X R l b V R 5 c G U + P E l 0 Z W 1 Q Y X R o P l N l Y 3 R p b 2 4 x L 0 J 1 c n d v b 2 Q v U m V t b 3 Z l Z C U y M E N v b H V t b n M x P C 9 J d G V t U G F 0 a D 4 8 L 0 l 0 Z W 1 M b 2 N h d G l v b j 4 8 U 3 R h Y m x l R W 5 0 c m l l c y A v P j w v S X R l b T 4 8 S X R l b T 4 8 S X R l b U x v Y 2 F 0 a W 9 u P j x J d G V t V H l w Z T 5 G b 3 J t d W x h P C 9 J d G V t V H l w Z T 4 8 S X R l b V B h d G g + U 2 V j d G l v b j E v Q n V y d 2 9 v Z C 9 S Z W 5 h b W V k J T I w Q 2 9 s d W 1 u c z E 8 L 0 l 0 Z W 1 Q Y X R o P j w v S X R l b U x v Y 2 F 0 a W 9 u P j x T d G F i b G V F b n R y a W V z I C 8 + P C 9 J d G V t P j x J d G V t P j x J d G V t T G 9 j Y X R p b 2 4 + P E l 0 Z W 1 U e X B l P k Z v c m 1 1 b G E 8 L 0 l 0 Z W 1 U e X B l P j x J d G V t U G F 0 a D 5 T Z W N 0 a W 9 u M S 9 C d X J 3 b 2 9 k L 1 J l b W 9 2 Z W Q l M j B D b 2 x 1 b W 5 z M j w v S X R l b V B h d G g + P C 9 J d G V t T G 9 j Y X R p b 2 4 + P F N 0 Y W J s Z U V u d H J p Z X M g L z 4 8 L 0 l 0 Z W 0 + P E l 0 Z W 0 + P E l 0 Z W 1 M b 2 N h d G l v b j 4 8 S X R l b V R 5 c G U + R m 9 y b X V s Y T w v S X R l b V R 5 c G U + P E l 0 Z W 1 Q Y X R o P l N l Y 3 R p b 2 4 x L 0 J 1 c n d v b 2 Q v U m V u Y W 1 l Z C U y M E N v b H V t b n M y P C 9 J d G V t U G F 0 a D 4 8 L 0 l 0 Z W 1 M b 2 N h d G l v b j 4 8 U 3 R h Y m x l R W 5 0 c m l l c y A v P j w v S X R l b T 4 8 S X R l b T 4 8 S X R l b U x v Y 2 F 0 a W 9 u P j x J d G V t V H l w Z T 5 G b 3 J t d W x h P C 9 J d G V t V H l w Z T 4 8 S X R l b V B h d G g + U 2 V j d G l v b j E v Q n V y d 2 9 v Z C 9 S Z W 1 v d m V k J T I w Q 2 9 s d W 1 u c z M 8 L 0 l 0 Z W 1 Q Y X R o P j w v S X R l b U x v Y 2 F 0 a W 9 u P j x T d G F i b G V F b n R y a W V z I C 8 + P C 9 J d G V t P j x J d G V t P j x J d G V t T G 9 j Y X R p b 2 4 + P E l 0 Z W 1 U e X B l P k Z v c m 1 1 b G E 8 L 0 l 0 Z W 1 U e X B l P j x J d G V t U G F 0 a D 5 T Z W N 0 a W 9 u M S 9 C d X J 3 b 2 9 k L 1 J l c G x h Y 2 V k J T I w V m F s d W U 8 L 0 l 0 Z W 1 Q Y X R o P j w v S X R l b U x v Y 2 F 0 a W 9 u P j x T d G F i b G V F b n R y a W V z I C 8 + P C 9 J d G V t P j x J d G V t P j x J d G V t T G 9 j Y X R p b 2 4 + P E l 0 Z W 1 U e X B l P k Z v c m 1 1 b G E 8 L 0 l 0 Z W 1 U e X B l P j x J d G V t U G F 0 a D 5 T Z W N 0 a W 9 u M S 9 C d X J 3 b 2 9 k L 1 J l c G x h Y 2 V k J T I w V m F s d W U x P C 9 J d G V t U G F 0 a D 4 8 L 0 l 0 Z W 1 M b 2 N h d G l v b j 4 8 U 3 R h Y m x l R W 5 0 c m l l c y A v P j w v S X R l b T 4 8 S X R l b T 4 8 S X R l b U x v Y 2 F 0 a W 9 u P j x J d G V t V H l w Z T 5 G b 3 J t d W x h P C 9 J d G V t V H l w Z T 4 8 S X R l b V B h d G g + U 2 V j d G l v b j E v Q n V y d 2 9 v Z C 9 S Z X B s Y W N l Z C U y M F Z h b H V l M j w v S X R l b V B h d G g + P C 9 J d G V t T G 9 j Y X R p b 2 4 + P F N 0 Y W J s Z U V u d H J p Z X M g L z 4 8 L 0 l 0 Z W 0 + P E l 0 Z W 0 + P E l 0 Z W 1 M b 2 N h d G l v b j 4 8 S X R l b V R 5 c G U + R m 9 y b X V s Y T w v S X R l b V R 5 c G U + P E l 0 Z W 1 Q Y X R o P l N l Y 3 R p b 2 4 x L 0 J 1 c n d v b 2 Q v U m V w b G F j Z W Q l M j B W Y W x 1 Z T M 8 L 0 l 0 Z W 1 Q Y X R o P j w v S X R l b U x v Y 2 F 0 a W 9 u P j x T d G F i b G V F b n R y a W V z I C 8 + P C 9 J d G V t P j x J d G V t P j x J d G V t T G 9 j Y X R p b 2 4 + P E l 0 Z W 1 U e X B l P k Z v c m 1 1 b G E 8 L 0 l 0 Z W 1 U e X B l P j x J d G V t U G F 0 a D 5 T Z W N 0 a W 9 u M S 9 C d X J 3 b 2 9 k L 1 J l c G x h Y 2 V k J T I w V m F s d W U 0 P C 9 J d G V t U G F 0 a D 4 8 L 0 l 0 Z W 1 M b 2 N h d G l v b j 4 8 U 3 R h Y m x l R W 5 0 c m l l c y A v P j w v S X R l b T 4 8 S X R l b T 4 8 S X R l b U x v Y 2 F 0 a W 9 u P j x J d G V t V H l w Z T 5 G b 3 J t d W x h P C 9 J d G V t V H l w Z T 4 8 S X R l b V B h d G g + U 2 V j d G l v b j E v Q n V y d 2 9 v Z C 9 S Z X B s Y W N l Z C U y M F Z h b H V l N T w v S X R l b V B h d G g + P C 9 J d G V t T G 9 j Y X R p b 2 4 + P F N 0 Y W J s Z U V u d H J p Z X M g L z 4 8 L 0 l 0 Z W 0 + P E l 0 Z W 0 + P E l 0 Z W 1 M b 2 N h d G l v b j 4 8 S X R l b V R 5 c G U + R m 9 y b X V s Y T w v S X R l b V R 5 c G U + P E l 0 Z W 1 Q Y X R o P l N l Y 3 R p b 2 4 x L 0 J 1 c n d v b 2 Q v U m V w b G F j Z W Q l M j B W Y W x 1 Z T Y 8 L 0 l 0 Z W 1 Q Y X R o P j w v S X R l b U x v Y 2 F 0 a W 9 u P j x T d G F i b G V F b n R y a W V z I C 8 + P C 9 J d G V t P j x J d G V t P j x J d G V t T G 9 j Y X R p b 2 4 + P E l 0 Z W 1 U e X B l P k Z v c m 1 1 b G E 8 L 0 l 0 Z W 1 U e X B l P j x J d G V t U G F 0 a D 5 T Z W N 0 a W 9 u M S 9 C d X J 3 b 2 9 k L 0 F k Z G V k J T I w Q 3 V z d G 9 t P C 9 J d G V t U G F 0 a D 4 8 L 0 l 0 Z W 1 M b 2 N h d G l v b j 4 8 U 3 R h Y m x l R W 5 0 c m l l c y A v P j w v S X R l b T 4 8 S X R l b T 4 8 S X R l b U x v Y 2 F 0 a W 9 u P j x J d G V t V H l w Z T 5 G b 3 J t d W x h P C 9 J d G V t V H l w Z T 4 8 S X R l b V B h d G g + U 2 V j d G l v b j E v Q n V y d 2 9 v Z C 9 S Z X B s Y W N l Z C U y M F Z h b H V l N z w v S X R l b V B h d G g + P C 9 J d G V t T G 9 j Y X R p b 2 4 + P F N 0 Y W J s Z U V u d H J p Z X M g L z 4 8 L 0 l 0 Z W 0 + P E l 0 Z W 0 + P E l 0 Z W 1 M b 2 N h d G l v b j 4 8 S X R l b V R 5 c G U + R m 9 y b X V s Y T w v S X R l b V R 5 c G U + P E l 0 Z W 1 Q Y X R o P l N l Y 3 R p b 2 4 x L 0 J 1 c n d v b 2 Q v U m V t b 3 Z l Z C U y M E N v b H V t b n M 0 P C 9 J d G V t U G F 0 a D 4 8 L 0 l 0 Z W 1 M b 2 N h d G l v b j 4 8 U 3 R h Y m x l R W 5 0 c m l l c y A v P j w v S X R l b T 4 8 S X R l b T 4 8 S X R l b U x v Y 2 F 0 a W 9 u P j x J d G V t V H l w Z T 5 G b 3 J t d W x h P C 9 J d G V t V H l w Z T 4 8 S X R l b V B h d G g + U 2 V j d G l v b j E v Q n V y d 2 9 v Z C 9 B Z G R l Z C U y M E N 1 c 3 R v b T E 8 L 0 l 0 Z W 1 Q Y X R o P j w v S X R l b U x v Y 2 F 0 a W 9 u P j x T d G F i b G V F b n R y a W V z I C 8 + P C 9 J d G V t P j x J d G V t P j x J d G V t T G 9 j Y X R p b 2 4 + P E l 0 Z W 1 U e X B l P k Z v c m 1 1 b G E 8 L 0 l 0 Z W 1 U e X B l P j x J d G V t U G F 0 a D 5 T Z W N 0 a W 9 u M S 9 C d X J 3 b 2 9 k L 1 R y a W 1 t Z W Q l M j B U Z X h 0 P C 9 J d G V t U G F 0 a D 4 8 L 0 l 0 Z W 1 M b 2 N h d G l v b j 4 8 U 3 R h Y m x l R W 5 0 c m l l c y A v P j w v S X R l b T 4 8 S X R l b T 4 8 S X R l b U x v Y 2 F 0 a W 9 u P j x J d G V t V H l w Z T 5 G b 3 J t d W x h P C 9 J d G V t V H l w Z T 4 8 S X R l b V B h d G g + U 2 V j d G l v b j E v Q 2 9 t Y m l u Z W Q l M j B E Y X R h c 2 V 0 P C 9 J d G V t U G F 0 a D 4 8 L 0 l 0 Z W 1 M b 2 N h d G l v b j 4 8 U 3 R h Y m x l R W 5 0 c m l l c z 4 8 R W 5 0 c n k g V H l w Z T 0 i S X N Q c m l 2 Y X R l I i B W Y W x 1 Z T 0 i b D A i I C 8 + P E V u d H J 5 I F R 5 c G U 9 I l F 1 Z X J 5 S U Q i I F Z h b H V l P S J z N 2 I 4 O G F h Y 2 E t Z D N h Y i 0 0 Z D M 1 L T g z M 2 U t Z j g x N 2 F j Y j M 3 N W U 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D b 2 1 i a W 5 l Z F 9 E Y X R h c 2 V 0 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i 0 y M 1 Q x M D o 0 M T o w N S 4 1 M D g z N T A 2 W i I g L z 4 8 R W 5 0 c n k g V H l w Z T 0 i R m l s b E N v b H V t b l R 5 c G V z I i B W Y W x 1 Z T 0 i c 0 J n W U d B d 1 l H Q X d N R 0 J n T U d C Z 1 l B I i A v P j x F b n R y e S B U e X B l P S J G a W x s Q 2 9 s d W 1 u T m F t Z X M i I F Z h b H V l P S J z W y Z x d W 9 0 O 1 B y a W N l J n F 1 b 3 Q 7 L C Z x d W 9 0 O 0 F k Z H J l c 3 M m c X V v d D s s J n F 1 b 3 Q 7 U 3 V i d X J i J n F 1 b 3 Q 7 L C Z x d W 9 0 O 1 B v c 3 R j b 2 R l J n F 1 b 3 Q 7 L C Z x d W 9 0 O 1 B y b 3 B l c n R 5 I F R 5 c G U m c X V v d D s s J n F 1 b 3 Q 7 S G 9 1 c 2 U g Q 2 9 u Z G l 0 a W 9 u J n F 1 b 3 Q 7 L C Z x d W 9 0 O 0 J l Z H J v b 2 0 m c X V v d D s s J n F 1 b 3 Q 7 Q m F 0 a H J v b 2 0 m c X V v d D s s J n F 1 b 3 Q 7 U 3 R h d G U m c X V v d D s s J n F 1 b 3 Q 7 Q W d l b n Q g T m F t Z S Z x d W 9 0 O y w m c X V v d D t D Y X I g U G F y a y Z x d W 9 0 O y w m c X V v d D t B Z 2 V u Y 3 k g T m F t Z S Z x d W 9 0 O y w m c X V v d D t M a X N 0 a W 5 n I E R h d G U m c X V v d D s s J n F 1 b 3 Q 7 U H J p Y 2 U g Q 2 x l Y W 5 1 c C Z x d W 9 0 O y w m c X V v d D t Q c m 9 w Z X J 0 e V R 5 c G V f Q 2 x l Y W 4 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Q 2 9 t Y m l u Z W Q g R G F 0 Y X N l d C 9 B d X R v U m V t b 3 Z l Z E N v b H V t b n M x L n t Q c m l j Z S w w f S Z x d W 9 0 O y w m c X V v d D t T Z W N 0 a W 9 u M S 9 D b 2 1 i a W 5 l Z C B E Y X R h c 2 V 0 L 0 F 1 d G 9 S Z W 1 v d m V k Q 2 9 s d W 1 u c z E u e 0 F k Z H J l c 3 M s M X 0 m c X V v d D s s J n F 1 b 3 Q 7 U 2 V j d G l v b j E v Q 2 9 t Y m l u Z W Q g R G F 0 Y X N l d C 9 B d X R v U m V t b 3 Z l Z E N v b H V t b n M x L n t T d W J 1 c m I s M n 0 m c X V v d D s s J n F 1 b 3 Q 7 U 2 V j d G l v b j E v Q 2 9 t Y m l u Z W Q g R G F 0 Y X N l d C 9 B d X R v U m V t b 3 Z l Z E N v b H V t b n M x L n t Q b 3 N 0 Y 2 9 k Z S w z f S Z x d W 9 0 O y w m c X V v d D t T Z W N 0 a W 9 u M S 9 D b 2 1 i a W 5 l Z C B E Y X R h c 2 V 0 L 0 F 1 d G 9 S Z W 1 v d m V k Q 2 9 s d W 1 u c z E u e 1 B y b 3 B l c n R 5 I F R 5 c G U s N H 0 m c X V v d D s s J n F 1 b 3 Q 7 U 2 V j d G l v b j E v Q 2 9 t Y m l u Z W Q g R G F 0 Y X N l d C 9 B d X R v U m V t b 3 Z l Z E N v b H V t b n M x L n t I b 3 V z Z S B D b 2 5 k a X R p b 2 4 s N X 0 m c X V v d D s s J n F 1 b 3 Q 7 U 2 V j d G l v b j E v Q 2 9 t Y m l u Z W Q g R G F 0 Y X N l d C 9 B d X R v U m V t b 3 Z l Z E N v b H V t b n M x L n t C Z W R y b 2 9 t L D Z 9 J n F 1 b 3 Q 7 L C Z x d W 9 0 O 1 N l Y 3 R p b 2 4 x L 0 N v b W J p b m V k I E R h d G F z Z X Q v Q X V 0 b 1 J l b W 9 2 Z W R D b 2 x 1 b W 5 z M S 5 7 Q m F 0 a H J v b 2 0 s N 3 0 m c X V v d D s s J n F 1 b 3 Q 7 U 2 V j d G l v b j E v Q 2 9 t Y m l u Z W Q g R G F 0 Y X N l d C 9 B d X R v U m V t b 3 Z l Z E N v b H V t b n M x L n t T d G F 0 Z S w 4 f S Z x d W 9 0 O y w m c X V v d D t T Z W N 0 a W 9 u M S 9 D b 2 1 i a W 5 l Z C B E Y X R h c 2 V 0 L 0 F 1 d G 9 S Z W 1 v d m V k Q 2 9 s d W 1 u c z E u e 0 F n Z W 5 0 I E 5 h b W U s O X 0 m c X V v d D s s J n F 1 b 3 Q 7 U 2 V j d G l v b j E v Q 2 9 t Y m l u Z W Q g R G F 0 Y X N l d C 9 B d X R v U m V t b 3 Z l Z E N v b H V t b n M x L n t D Y X I g U G F y a y w x M H 0 m c X V v d D s s J n F 1 b 3 Q 7 U 2 V j d G l v b j E v Q 2 9 t Y m l u Z W Q g R G F 0 Y X N l d C 9 B d X R v U m V t b 3 Z l Z E N v b H V t b n M x L n t B Z 2 V u Y 3 k g T m F t Z S w x M X 0 m c X V v d D s s J n F 1 b 3 Q 7 U 2 V j d G l v b j E v Q 2 9 t Y m l u Z W Q g R G F 0 Y X N l d C 9 B d X R v U m V t b 3 Z l Z E N v b H V t b n M x L n t M a X N 0 a W 5 n I E R h d G U s M T J 9 J n F 1 b 3 Q 7 L C Z x d W 9 0 O 1 N l Y 3 R p b 2 4 x L 0 N v b W J p b m V k I E R h d G F z Z X Q v Q X V 0 b 1 J l b W 9 2 Z W R D b 2 x 1 b W 5 z M S 5 7 U H J p Y 2 U g Q 2 x l Y W 5 1 c C w x M 3 0 m c X V v d D s s J n F 1 b 3 Q 7 U 2 V j d G l v b j E v Q 2 9 t Y m l u Z W Q g R G F 0 Y X N l d C 9 B d X R v U m V t b 3 Z l Z E N v b H V t b n M x L n t Q c m 9 w Z X J 0 e V R 5 c G V f Q 2 x l Y W 4 s M T R 9 J n F 1 b 3 Q 7 X S w m c X V v d D t D b 2 x 1 b W 5 D b 3 V u d C Z x d W 9 0 O z o x N S w m c X V v d D t L Z X l D b 2 x 1 b W 5 O Y W 1 l c y Z x d W 9 0 O z p b X S w m c X V v d D t D b 2 x 1 b W 5 J Z G V u d G l 0 a W V z J n F 1 b 3 Q 7 O l s m c X V v d D t T Z W N 0 a W 9 u M S 9 D b 2 1 i a W 5 l Z C B E Y X R h c 2 V 0 L 0 F 1 d G 9 S Z W 1 v d m V k Q 2 9 s d W 1 u c z E u e 1 B y a W N l L D B 9 J n F 1 b 3 Q 7 L C Z x d W 9 0 O 1 N l Y 3 R p b 2 4 x L 0 N v b W J p b m V k I E R h d G F z Z X Q v Q X V 0 b 1 J l b W 9 2 Z W R D b 2 x 1 b W 5 z M S 5 7 Q W R k c m V z c y w x f S Z x d W 9 0 O y w m c X V v d D t T Z W N 0 a W 9 u M S 9 D b 2 1 i a W 5 l Z C B E Y X R h c 2 V 0 L 0 F 1 d G 9 S Z W 1 v d m V k Q 2 9 s d W 1 u c z E u e 1 N 1 Y n V y Y i w y f S Z x d W 9 0 O y w m c X V v d D t T Z W N 0 a W 9 u M S 9 D b 2 1 i a W 5 l Z C B E Y X R h c 2 V 0 L 0 F 1 d G 9 S Z W 1 v d m V k Q 2 9 s d W 1 u c z E u e 1 B v c 3 R j b 2 R l L D N 9 J n F 1 b 3 Q 7 L C Z x d W 9 0 O 1 N l Y 3 R p b 2 4 x L 0 N v b W J p b m V k I E R h d G F z Z X Q v Q X V 0 b 1 J l b W 9 2 Z W R D b 2 x 1 b W 5 z M S 5 7 U H J v c G V y d H k g V H l w Z S w 0 f S Z x d W 9 0 O y w m c X V v d D t T Z W N 0 a W 9 u M S 9 D b 2 1 i a W 5 l Z C B E Y X R h c 2 V 0 L 0 F 1 d G 9 S Z W 1 v d m V k Q 2 9 s d W 1 u c z E u e 0 h v d X N l I E N v b m R p d G l v b i w 1 f S Z x d W 9 0 O y w m c X V v d D t T Z W N 0 a W 9 u M S 9 D b 2 1 i a W 5 l Z C B E Y X R h c 2 V 0 L 0 F 1 d G 9 S Z W 1 v d m V k Q 2 9 s d W 1 u c z E u e 0 J l Z H J v b 2 0 s N n 0 m c X V v d D s s J n F 1 b 3 Q 7 U 2 V j d G l v b j E v Q 2 9 t Y m l u Z W Q g R G F 0 Y X N l d C 9 B d X R v U m V t b 3 Z l Z E N v b H V t b n M x L n t C Y X R o c m 9 v b S w 3 f S Z x d W 9 0 O y w m c X V v d D t T Z W N 0 a W 9 u M S 9 D b 2 1 i a W 5 l Z C B E Y X R h c 2 V 0 L 0 F 1 d G 9 S Z W 1 v d m V k Q 2 9 s d W 1 u c z E u e 1 N 0 Y X R l L D h 9 J n F 1 b 3 Q 7 L C Z x d W 9 0 O 1 N l Y 3 R p b 2 4 x L 0 N v b W J p b m V k I E R h d G F z Z X Q v Q X V 0 b 1 J l b W 9 2 Z W R D b 2 x 1 b W 5 z M S 5 7 Q W d l b n Q g T m F t Z S w 5 f S Z x d W 9 0 O y w m c X V v d D t T Z W N 0 a W 9 u M S 9 D b 2 1 i a W 5 l Z C B E Y X R h c 2 V 0 L 0 F 1 d G 9 S Z W 1 v d m V k Q 2 9 s d W 1 u c z E u e 0 N h c i B Q Y X J r L D E w f S Z x d W 9 0 O y w m c X V v d D t T Z W N 0 a W 9 u M S 9 D b 2 1 i a W 5 l Z C B E Y X R h c 2 V 0 L 0 F 1 d G 9 S Z W 1 v d m V k Q 2 9 s d W 1 u c z E u e 0 F n Z W 5 j e S B O Y W 1 l L D E x f S Z x d W 9 0 O y w m c X V v d D t T Z W N 0 a W 9 u M S 9 D b 2 1 i a W 5 l Z C B E Y X R h c 2 V 0 L 0 F 1 d G 9 S Z W 1 v d m V k Q 2 9 s d W 1 u c z E u e 0 x p c 3 R p b m c g R G F 0 Z S w x M n 0 m c X V v d D s s J n F 1 b 3 Q 7 U 2 V j d G l v b j E v Q 2 9 t Y m l u Z W Q g R G F 0 Y X N l d C 9 B d X R v U m V t b 3 Z l Z E N v b H V t b n M x L n t Q c m l j Z S B D b G V h b n V w L D E z f S Z x d W 9 0 O y w m c X V v d D t T Z W N 0 a W 9 u M S 9 D b 2 1 i a W 5 l Z C B E Y X R h c 2 V 0 L 0 F 1 d G 9 S Z W 1 v d m V k Q 2 9 s d W 1 u c z E u e 1 B y b 3 B l c n R 5 V H l w Z V 9 D b G V h b i w x N H 0 m c X V v d D t d L C Z x d W 9 0 O 1 J l b G F 0 a W 9 u c 2 h p c E l u Z m 8 m c X V v d D s 6 W 1 1 9 I i A v P j w v U 3 R h Y m x l R W 5 0 c m l l c z 4 8 L 0 l 0 Z W 0 + P E l 0 Z W 0 + P E l 0 Z W 1 M b 2 N h d G l v b j 4 8 S X R l b V R 5 c G U + R m 9 y b X V s Y T w v S X R l b V R 5 c G U + P E l 0 Z W 1 Q Y X R o P l N l Y 3 R p b 2 4 x L 0 N v b W J p b m V k J T I w R G F 0 Y X N l d C 9 T b 3 V y Y 2 U 8 L 0 l 0 Z W 1 Q Y X R o P j w v S X R l b U x v Y 2 F 0 a W 9 u P j x T d G F i b G V F b n R y a W V z I C 8 + P C 9 J d G V t P j x J d G V t P j x J d G V t T G 9 j Y X R p b 2 4 + P E l 0 Z W 1 U e X B l P k Z v c m 1 1 b G E 8 L 0 l 0 Z W 1 U e X B l P j x J d G V t U G F 0 a D 5 T Z W N 0 a W 9 u M S 9 C d X J 3 b 2 9 k L 1 J l b m F t Z W Q l M j B D b 2 x 1 b W 5 z M z w v S X R l b V B h d G g + P C 9 J d G V t T G 9 j Y X R p b 2 4 + P F N 0 Y W J s Z U V u d H J p Z X M g L z 4 8 L 0 l 0 Z W 0 + P C 9 J d G V t c z 4 8 L 0 x v Y 2 F s U G F j a 2 F n Z U 1 l d G F k Y X R h R m l s Z T 4 W A A A A U E s F B g A A A A A A A A A A A A A A A A A A A A A A A C Y B A A A B A A A A 0 I y d 3 w E V 0 R G M e g D A T 8 K X 6 w E A A A C l Z c H 5 o c I f S L m f 4 5 L 8 l K 1 2 A A A A A A I A A A A A A B B m A A A A A Q A A I A A A A M A W o L f 7 P w T a t J A M 1 K 2 B Q V 4 o q B J q I N f c C o T e u e t 5 z O L p A A A A A A 6 A A A A A A g A A I A A A A G x s 7 w H z l S b b E 2 n P p 9 0 U C M t t B 5 0 7 9 N G o x H J 7 y N L 5 g d a 8 U A A A A C 8 8 s B K R x v U b e Z L s T s 5 0 R G 9 H L + F X d X a 4 B G n r E n t 6 N o G k p y 1 k J N z c A a R 7 9 p 4 3 v W Q Z u B R z F U g U X k s O Q 0 Y x n + h z m i Q 5 m F x v P h i 2 W a A E s 2 g p w e g x Q A A A A P 6 V a J R q J T 1 Q N C V s J L 2 U r B V g r W b G z m R g k Q Q c T 8 A 7 + 7 Y H D 2 G W d n U x J r 1 4 D W 3 j Y V Z L Q g k R j N 0 1 n n s E p w o / y e L n P o 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99119DDDED45C74A87A71B959ADEF25C" ma:contentTypeVersion="5" ma:contentTypeDescription="Create a new document." ma:contentTypeScope="" ma:versionID="34c46684ec65debd5098d452cf445e29">
  <xsd:schema xmlns:xsd="http://www.w3.org/2001/XMLSchema" xmlns:xs="http://www.w3.org/2001/XMLSchema" xmlns:p="http://schemas.microsoft.com/office/2006/metadata/properties" xmlns:ns3="c047a066-50a4-4b81-a7b5-ff110b6f8957" targetNamespace="http://schemas.microsoft.com/office/2006/metadata/properties" ma:root="true" ma:fieldsID="ab52620c50c2e58bd4b2243cf03c85ca" ns3:_="">
    <xsd:import namespace="c047a066-50a4-4b81-a7b5-ff110b6f895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47a066-50a4-4b81-a7b5-ff110b6f895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90B3DD-444E-4E29-A19F-594015C2BCD7}">
  <ds:schemaRefs>
    <ds:schemaRef ds:uri="http://schemas.microsoft.com/DataMashup"/>
  </ds:schemaRefs>
</ds:datastoreItem>
</file>

<file path=customXml/itemProps2.xml><?xml version="1.0" encoding="utf-8"?>
<ds:datastoreItem xmlns:ds="http://schemas.openxmlformats.org/officeDocument/2006/customXml" ds:itemID="{CD611F4D-FEB5-441B-BEFA-5D507F68A4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47a066-50a4-4b81-a7b5-ff110b6f8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0ACE12-665A-4B54-A59A-6EF54604AF42}">
  <ds:schemaRefs>
    <ds:schemaRef ds:uri="http://schemas.microsoft.com/sharepoint/v3/contenttype/forms"/>
  </ds:schemaRefs>
</ds:datastoreItem>
</file>

<file path=customXml/itemProps4.xml><?xml version="1.0" encoding="utf-8"?>
<ds:datastoreItem xmlns:ds="http://schemas.openxmlformats.org/officeDocument/2006/customXml" ds:itemID="{46C3E689-10C7-41FD-B9E8-EF06820574DB}">
  <ds:schemaRefs>
    <ds:schemaRef ds:uri="http://schemas.microsoft.com/office/2006/metadata/properties"/>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purl.org/dc/dcmitype/"/>
    <ds:schemaRef ds:uri="c047a066-50a4-4b81-a7b5-ff110b6f8957"/>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Combined Dataset</vt:lpstr>
      <vt:lpstr>Burwood</vt:lpstr>
      <vt:lpstr>Auburn</vt:lpstr>
      <vt:lpstr>Insights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Karki</dc:creator>
  <cp:lastModifiedBy>Ajit Karki</cp:lastModifiedBy>
  <dcterms:created xsi:type="dcterms:W3CDTF">2025-06-23T09:12:03Z</dcterms:created>
  <dcterms:modified xsi:type="dcterms:W3CDTF">2025-06-23T23:59:21Z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0x01010099119DDDED45C74A87A71B959ADEF25C</vt:lpwstr>
  </property>
</Properties>
</file>