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egrant/PycharmProjects/ACCTitles/"/>
    </mc:Choice>
  </mc:AlternateContent>
  <xr:revisionPtr revIDLastSave="0" documentId="8_{1A5BA690-D0D3-2647-A6BD-0AB190499EBE}" xr6:coauthVersionLast="47" xr6:coauthVersionMax="47" xr10:uidLastSave="{00000000-0000-0000-0000-000000000000}"/>
  <bookViews>
    <workbookView xWindow="0" yWindow="840" windowWidth="27640" windowHeight="15680" xr2:uid="{070DE756-E3FD-0A4B-9BA0-D49058BFBFE8}"/>
  </bookViews>
  <sheets>
    <sheet name="Data" sheetId="1" r:id="rId1"/>
    <sheet name="Lookup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2" i="1"/>
  <c r="L757" i="1"/>
  <c r="N757" i="1" s="1"/>
  <c r="M757" i="1"/>
  <c r="L758" i="1"/>
  <c r="N758" i="1" s="1"/>
  <c r="M758" i="1"/>
  <c r="L759" i="1"/>
  <c r="M759" i="1"/>
  <c r="N759" i="1"/>
  <c r="L760" i="1"/>
  <c r="N760" i="1" s="1"/>
  <c r="M760" i="1"/>
  <c r="L666" i="1"/>
  <c r="N666" i="1" s="1"/>
  <c r="M666" i="1"/>
  <c r="L667" i="1"/>
  <c r="N667" i="1" s="1"/>
  <c r="M667" i="1"/>
  <c r="L668" i="1"/>
  <c r="N668" i="1" s="1"/>
  <c r="M668" i="1"/>
  <c r="L669" i="1"/>
  <c r="M669" i="1"/>
  <c r="N669" i="1"/>
  <c r="L591" i="1"/>
  <c r="N591" i="1" s="1"/>
  <c r="M591" i="1"/>
  <c r="L592" i="1"/>
  <c r="N592" i="1" s="1"/>
  <c r="M592" i="1"/>
  <c r="L593" i="1"/>
  <c r="N593" i="1" s="1"/>
  <c r="M593" i="1"/>
  <c r="L594" i="1"/>
  <c r="N594" i="1" s="1"/>
  <c r="M594" i="1"/>
  <c r="L172" i="1"/>
  <c r="N172" i="1" s="1"/>
  <c r="M172" i="1"/>
  <c r="L173" i="1"/>
  <c r="N173" i="1" s="1"/>
  <c r="M173" i="1"/>
  <c r="L174" i="1"/>
  <c r="N174" i="1" s="1"/>
  <c r="M174" i="1"/>
  <c r="L175" i="1"/>
  <c r="N175" i="1" s="1"/>
  <c r="M175" i="1"/>
  <c r="L176" i="1"/>
  <c r="N176" i="1" s="1"/>
  <c r="M176" i="1"/>
  <c r="L903" i="1"/>
  <c r="M903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M895" i="1"/>
  <c r="L895" i="1"/>
  <c r="L894" i="1"/>
  <c r="M894" i="1"/>
  <c r="L892" i="1"/>
  <c r="M892" i="1"/>
  <c r="L893" i="1"/>
  <c r="M893" i="1"/>
  <c r="L889" i="1"/>
  <c r="M889" i="1"/>
  <c r="L890" i="1"/>
  <c r="M890" i="1"/>
  <c r="L891" i="1"/>
  <c r="M891" i="1"/>
  <c r="L886" i="1"/>
  <c r="M886" i="1"/>
  <c r="L887" i="1"/>
  <c r="M887" i="1"/>
  <c r="L888" i="1"/>
  <c r="M888" i="1"/>
  <c r="L885" i="1"/>
  <c r="M885" i="1"/>
  <c r="L882" i="1"/>
  <c r="M882" i="1"/>
  <c r="L883" i="1"/>
  <c r="M883" i="1"/>
  <c r="L884" i="1"/>
  <c r="M884" i="1"/>
  <c r="L881" i="1"/>
  <c r="M881" i="1"/>
  <c r="L878" i="1"/>
  <c r="M878" i="1"/>
  <c r="L879" i="1"/>
  <c r="M879" i="1"/>
  <c r="L880" i="1"/>
  <c r="M880" i="1"/>
  <c r="L877" i="1"/>
  <c r="M877" i="1"/>
  <c r="L874" i="1"/>
  <c r="M874" i="1"/>
  <c r="L875" i="1"/>
  <c r="M875" i="1"/>
  <c r="L876" i="1"/>
  <c r="M876" i="1"/>
  <c r="L873" i="1"/>
  <c r="M873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780" i="1"/>
  <c r="M780" i="1"/>
  <c r="L779" i="1"/>
  <c r="M779" i="1"/>
  <c r="L778" i="1"/>
  <c r="M778" i="1"/>
  <c r="L777" i="1"/>
  <c r="M777" i="1"/>
  <c r="L776" i="1"/>
  <c r="M776" i="1"/>
  <c r="L775" i="1"/>
  <c r="M775" i="1"/>
  <c r="L774" i="1"/>
  <c r="M774" i="1"/>
  <c r="L773" i="1"/>
  <c r="M773" i="1"/>
  <c r="L772" i="1"/>
  <c r="M772" i="1"/>
  <c r="L771" i="1"/>
  <c r="M771" i="1"/>
  <c r="L770" i="1"/>
  <c r="M770" i="1"/>
  <c r="L769" i="1"/>
  <c r="M769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609" i="1"/>
  <c r="M609" i="1"/>
  <c r="L608" i="1"/>
  <c r="M608" i="1"/>
  <c r="L607" i="1"/>
  <c r="M607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562" i="1"/>
  <c r="M562" i="1"/>
  <c r="L563" i="1"/>
  <c r="M563" i="1"/>
  <c r="L564" i="1"/>
  <c r="M564" i="1"/>
  <c r="L565" i="1"/>
  <c r="M565" i="1"/>
  <c r="L566" i="1"/>
  <c r="M566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31" i="1"/>
  <c r="M531" i="1"/>
  <c r="L530" i="1"/>
  <c r="M530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N877" i="1" l="1"/>
  <c r="N901" i="1"/>
  <c r="N896" i="1"/>
  <c r="N440" i="1"/>
  <c r="N898" i="1"/>
  <c r="N887" i="1"/>
  <c r="N889" i="1"/>
  <c r="N899" i="1"/>
  <c r="N881" i="1"/>
  <c r="N562" i="1"/>
  <c r="N891" i="1"/>
  <c r="N902" i="1"/>
  <c r="N450" i="1"/>
  <c r="N474" i="1"/>
  <c r="N897" i="1"/>
  <c r="N848" i="1"/>
  <c r="N638" i="1"/>
  <c r="N781" i="1"/>
  <c r="N883" i="1"/>
  <c r="N426" i="1"/>
  <c r="N444" i="1"/>
  <c r="N874" i="1"/>
  <c r="N900" i="1"/>
  <c r="N434" i="1"/>
  <c r="N607" i="1"/>
  <c r="N838" i="1"/>
  <c r="N892" i="1"/>
  <c r="N886" i="1"/>
  <c r="N879" i="1"/>
  <c r="N882" i="1"/>
  <c r="N888" i="1"/>
  <c r="N831" i="1"/>
  <c r="N799" i="1"/>
  <c r="N783" i="1"/>
  <c r="N876" i="1"/>
  <c r="N894" i="1"/>
  <c r="N863" i="1"/>
  <c r="N878" i="1"/>
  <c r="N885" i="1"/>
  <c r="N893" i="1"/>
  <c r="N482" i="1"/>
  <c r="N442" i="1"/>
  <c r="N437" i="1"/>
  <c r="N457" i="1"/>
  <c r="N557" i="1"/>
  <c r="N597" i="1"/>
  <c r="N873" i="1"/>
  <c r="N875" i="1"/>
  <c r="N884" i="1"/>
  <c r="N890" i="1"/>
  <c r="N903" i="1"/>
  <c r="N502" i="1"/>
  <c r="N525" i="1"/>
  <c r="N895" i="1"/>
  <c r="N880" i="1"/>
  <c r="N740" i="1"/>
  <c r="N843" i="1"/>
  <c r="N827" i="1"/>
  <c r="N555" i="1"/>
  <c r="N566" i="1"/>
  <c r="N598" i="1"/>
  <c r="N737" i="1"/>
  <c r="N716" i="1"/>
  <c r="N745" i="1"/>
  <c r="N817" i="1"/>
  <c r="N809" i="1"/>
  <c r="N801" i="1"/>
  <c r="N563" i="1"/>
  <c r="N742" i="1"/>
  <c r="N718" i="1"/>
  <c r="N446" i="1"/>
  <c r="N428" i="1"/>
  <c r="N595" i="1"/>
  <c r="N583" i="1"/>
  <c r="N747" i="1"/>
  <c r="N731" i="1"/>
  <c r="N776" i="1"/>
  <c r="N850" i="1"/>
  <c r="N822" i="1"/>
  <c r="N814" i="1"/>
  <c r="N803" i="1"/>
  <c r="N798" i="1"/>
  <c r="N795" i="1"/>
  <c r="N790" i="1"/>
  <c r="N782" i="1"/>
  <c r="N824" i="1"/>
  <c r="N422" i="1"/>
  <c r="N633" i="1"/>
  <c r="N777" i="1"/>
  <c r="N454" i="1"/>
  <c r="N617" i="1"/>
  <c r="N768" i="1"/>
  <c r="N508" i="1"/>
  <c r="N599" i="1"/>
  <c r="N714" i="1"/>
  <c r="N698" i="1"/>
  <c r="N690" i="1"/>
  <c r="N682" i="1"/>
  <c r="N674" i="1"/>
  <c r="N662" i="1"/>
  <c r="N646" i="1"/>
  <c r="N865" i="1"/>
  <c r="N849" i="1"/>
  <c r="N844" i="1"/>
  <c r="N834" i="1"/>
  <c r="N821" i="1"/>
  <c r="N805" i="1"/>
  <c r="N438" i="1"/>
  <c r="N424" i="1"/>
  <c r="N564" i="1"/>
  <c r="N640" i="1"/>
  <c r="N635" i="1"/>
  <c r="N627" i="1"/>
  <c r="N862" i="1"/>
  <c r="N854" i="1"/>
  <c r="N453" i="1"/>
  <c r="N577" i="1"/>
  <c r="N569" i="1"/>
  <c r="N749" i="1"/>
  <c r="N625" i="1"/>
  <c r="N536" i="1"/>
  <c r="N721" i="1"/>
  <c r="N448" i="1"/>
  <c r="N443" i="1"/>
  <c r="N436" i="1"/>
  <c r="N545" i="1"/>
  <c r="N534" i="1"/>
  <c r="N588" i="1"/>
  <c r="N734" i="1"/>
  <c r="N713" i="1"/>
  <c r="N705" i="1"/>
  <c r="N697" i="1"/>
  <c r="N689" i="1"/>
  <c r="N681" i="1"/>
  <c r="N673" i="1"/>
  <c r="N653" i="1"/>
  <c r="N867" i="1"/>
  <c r="N837" i="1"/>
  <c r="N829" i="1"/>
  <c r="N793" i="1"/>
  <c r="N785" i="1"/>
  <c r="N462" i="1"/>
  <c r="N746" i="1"/>
  <c r="N736" i="1"/>
  <c r="N723" i="1"/>
  <c r="N869" i="1"/>
  <c r="N826" i="1"/>
  <c r="N810" i="1"/>
  <c r="N800" i="1"/>
  <c r="N478" i="1"/>
  <c r="N866" i="1"/>
  <c r="N856" i="1"/>
  <c r="N846" i="1"/>
  <c r="N841" i="1"/>
  <c r="N815" i="1"/>
  <c r="N807" i="1"/>
  <c r="N792" i="1"/>
  <c r="N455" i="1"/>
  <c r="N423" i="1"/>
  <c r="N523" i="1"/>
  <c r="N751" i="1"/>
  <c r="N452" i="1"/>
  <c r="N432" i="1"/>
  <c r="N427" i="1"/>
  <c r="N480" i="1"/>
  <c r="N472" i="1"/>
  <c r="N517" i="1"/>
  <c r="N498" i="1"/>
  <c r="N606" i="1"/>
  <c r="N596" i="1"/>
  <c r="N584" i="1"/>
  <c r="N581" i="1"/>
  <c r="N576" i="1"/>
  <c r="N568" i="1"/>
  <c r="N636" i="1"/>
  <c r="N620" i="1"/>
  <c r="N612" i="1"/>
  <c r="N763" i="1"/>
  <c r="N773" i="1"/>
  <c r="N812" i="1"/>
  <c r="N804" i="1"/>
  <c r="N797" i="1"/>
  <c r="N470" i="1"/>
  <c r="N574" i="1"/>
  <c r="N430" i="1"/>
  <c r="N512" i="1"/>
  <c r="N579" i="1"/>
  <c r="N439" i="1"/>
  <c r="N495" i="1"/>
  <c r="N487" i="1"/>
  <c r="N558" i="1"/>
  <c r="N711" i="1"/>
  <c r="N703" i="1"/>
  <c r="N695" i="1"/>
  <c r="N679" i="1"/>
  <c r="N671" i="1"/>
  <c r="N643" i="1"/>
  <c r="N819" i="1"/>
  <c r="N441" i="1"/>
  <c r="N425" i="1"/>
  <c r="N459" i="1"/>
  <c r="N520" i="1"/>
  <c r="N497" i="1"/>
  <c r="N492" i="1"/>
  <c r="N553" i="1"/>
  <c r="N540" i="1"/>
  <c r="N565" i="1"/>
  <c r="N600" i="1"/>
  <c r="N571" i="1"/>
  <c r="N739" i="1"/>
  <c r="N700" i="1"/>
  <c r="N692" i="1"/>
  <c r="N676" i="1"/>
  <c r="N656" i="1"/>
  <c r="N648" i="1"/>
  <c r="N871" i="1"/>
  <c r="N864" i="1"/>
  <c r="N836" i="1"/>
  <c r="N802" i="1"/>
  <c r="N756" i="1"/>
  <c r="N733" i="1"/>
  <c r="N702" i="1"/>
  <c r="N694" i="1"/>
  <c r="N678" i="1"/>
  <c r="N670" i="1"/>
  <c r="N658" i="1"/>
  <c r="N650" i="1"/>
  <c r="N642" i="1"/>
  <c r="N767" i="1"/>
  <c r="N868" i="1"/>
  <c r="N816" i="1"/>
  <c r="N537" i="1"/>
  <c r="N743" i="1"/>
  <c r="N707" i="1"/>
  <c r="N683" i="1"/>
  <c r="N629" i="1"/>
  <c r="N771" i="1"/>
  <c r="N778" i="1"/>
  <c r="N828" i="1"/>
  <c r="N823" i="1"/>
  <c r="N818" i="1"/>
  <c r="N789" i="1"/>
  <c r="N445" i="1"/>
  <c r="N602" i="1"/>
  <c r="N578" i="1"/>
  <c r="N519" i="1"/>
  <c r="N509" i="1"/>
  <c r="N547" i="1"/>
  <c r="N753" i="1"/>
  <c r="N720" i="1"/>
  <c r="N663" i="1"/>
  <c r="N433" i="1"/>
  <c r="N488" i="1"/>
  <c r="N750" i="1"/>
  <c r="N735" i="1"/>
  <c r="N730" i="1"/>
  <c r="N717" i="1"/>
  <c r="N696" i="1"/>
  <c r="N688" i="1"/>
  <c r="N680" i="1"/>
  <c r="N672" i="1"/>
  <c r="N660" i="1"/>
  <c r="N644" i="1"/>
  <c r="N639" i="1"/>
  <c r="N634" i="1"/>
  <c r="N610" i="1"/>
  <c r="N761" i="1"/>
  <c r="N840" i="1"/>
  <c r="N830" i="1"/>
  <c r="N813" i="1"/>
  <c r="N808" i="1"/>
  <c r="N786" i="1"/>
  <c r="N429" i="1"/>
  <c r="N494" i="1"/>
  <c r="N447" i="1"/>
  <c r="N514" i="1"/>
  <c r="N504" i="1"/>
  <c r="N483" i="1"/>
  <c r="N590" i="1"/>
  <c r="N699" i="1"/>
  <c r="N675" i="1"/>
  <c r="N449" i="1"/>
  <c r="N451" i="1"/>
  <c r="N435" i="1"/>
  <c r="N526" i="1"/>
  <c r="N521" i="1"/>
  <c r="N516" i="1"/>
  <c r="N511" i="1"/>
  <c r="N506" i="1"/>
  <c r="N559" i="1"/>
  <c r="N554" i="1"/>
  <c r="N546" i="1"/>
  <c r="N533" i="1"/>
  <c r="N572" i="1"/>
  <c r="N567" i="1"/>
  <c r="N755" i="1"/>
  <c r="N701" i="1"/>
  <c r="N685" i="1"/>
  <c r="N677" i="1"/>
  <c r="N665" i="1"/>
  <c r="N657" i="1"/>
  <c r="N615" i="1"/>
  <c r="N772" i="1"/>
  <c r="N779" i="1"/>
  <c r="N860" i="1"/>
  <c r="N852" i="1"/>
  <c r="N832" i="1"/>
  <c r="N796" i="1"/>
  <c r="N527" i="1"/>
  <c r="N431" i="1"/>
  <c r="N585" i="1"/>
  <c r="N580" i="1"/>
  <c r="N725" i="1"/>
  <c r="N466" i="1"/>
  <c r="N479" i="1"/>
  <c r="N522" i="1"/>
  <c r="N543" i="1"/>
  <c r="N586" i="1"/>
  <c r="N573" i="1"/>
  <c r="N752" i="1"/>
  <c r="N724" i="1"/>
  <c r="N645" i="1"/>
  <c r="N626" i="1"/>
  <c r="N621" i="1"/>
  <c r="N475" i="1"/>
  <c r="N467" i="1"/>
  <c r="N464" i="1"/>
  <c r="N528" i="1"/>
  <c r="N499" i="1"/>
  <c r="N489" i="1"/>
  <c r="N484" i="1"/>
  <c r="N561" i="1"/>
  <c r="N549" i="1"/>
  <c r="N539" i="1"/>
  <c r="N603" i="1"/>
  <c r="N587" i="1"/>
  <c r="N608" i="1"/>
  <c r="N744" i="1"/>
  <c r="N708" i="1"/>
  <c r="N651" i="1"/>
  <c r="N637" i="1"/>
  <c r="N630" i="1"/>
  <c r="N622" i="1"/>
  <c r="N764" i="1"/>
  <c r="N774" i="1"/>
  <c r="N857" i="1"/>
  <c r="N847" i="1"/>
  <c r="N842" i="1"/>
  <c r="N835" i="1"/>
  <c r="N794" i="1"/>
  <c r="N787" i="1"/>
  <c r="N469" i="1"/>
  <c r="N461" i="1"/>
  <c r="N456" i="1"/>
  <c r="N518" i="1"/>
  <c r="N513" i="1"/>
  <c r="N503" i="1"/>
  <c r="N501" i="1"/>
  <c r="N496" i="1"/>
  <c r="N491" i="1"/>
  <c r="N486" i="1"/>
  <c r="N530" i="1"/>
  <c r="N560" i="1"/>
  <c r="N551" i="1"/>
  <c r="N541" i="1"/>
  <c r="N538" i="1"/>
  <c r="N605" i="1"/>
  <c r="N589" i="1"/>
  <c r="N582" i="1"/>
  <c r="N748" i="1"/>
  <c r="N741" i="1"/>
  <c r="N732" i="1"/>
  <c r="N727" i="1"/>
  <c r="N722" i="1"/>
  <c r="N715" i="1"/>
  <c r="N710" i="1"/>
  <c r="N687" i="1"/>
  <c r="N641" i="1"/>
  <c r="N632" i="1"/>
  <c r="N619" i="1"/>
  <c r="N614" i="1"/>
  <c r="N775" i="1"/>
  <c r="N870" i="1"/>
  <c r="N859" i="1"/>
  <c r="N851" i="1"/>
  <c r="N839" i="1"/>
  <c r="N825" i="1"/>
  <c r="N820" i="1"/>
  <c r="N811" i="1"/>
  <c r="N806" i="1"/>
  <c r="N791" i="1"/>
  <c r="N784" i="1"/>
  <c r="N471" i="1"/>
  <c r="N458" i="1"/>
  <c r="N505" i="1"/>
  <c r="N531" i="1"/>
  <c r="N704" i="1"/>
  <c r="N659" i="1"/>
  <c r="N861" i="1"/>
  <c r="N515" i="1"/>
  <c r="N729" i="1"/>
  <c r="N712" i="1"/>
  <c r="N691" i="1"/>
  <c r="N664" i="1"/>
  <c r="N476" i="1"/>
  <c r="N468" i="1"/>
  <c r="N460" i="1"/>
  <c r="N529" i="1"/>
  <c r="N500" i="1"/>
  <c r="N490" i="1"/>
  <c r="N485" i="1"/>
  <c r="N535" i="1"/>
  <c r="N604" i="1"/>
  <c r="N575" i="1"/>
  <c r="N609" i="1"/>
  <c r="N726" i="1"/>
  <c r="N709" i="1"/>
  <c r="N686" i="1"/>
  <c r="N647" i="1"/>
  <c r="N631" i="1"/>
  <c r="N765" i="1"/>
  <c r="N858" i="1"/>
  <c r="N788" i="1"/>
  <c r="N463" i="1"/>
  <c r="N493" i="1"/>
  <c r="N684" i="1"/>
  <c r="N853" i="1"/>
  <c r="N481" i="1"/>
  <c r="N473" i="1"/>
  <c r="N465" i="1"/>
  <c r="N524" i="1"/>
  <c r="N507" i="1"/>
  <c r="N552" i="1"/>
  <c r="N542" i="1"/>
  <c r="N601" i="1"/>
  <c r="N570" i="1"/>
  <c r="N754" i="1"/>
  <c r="N728" i="1"/>
  <c r="N706" i="1"/>
  <c r="N693" i="1"/>
  <c r="N661" i="1"/>
  <c r="N649" i="1"/>
  <c r="N628" i="1"/>
  <c r="N770" i="1"/>
  <c r="N780" i="1"/>
  <c r="N855" i="1"/>
  <c r="N845" i="1"/>
  <c r="N833" i="1"/>
  <c r="N477" i="1"/>
  <c r="N510" i="1"/>
  <c r="N738" i="1"/>
  <c r="N719" i="1"/>
  <c r="N769" i="1"/>
  <c r="N872" i="1"/>
  <c r="N766" i="1"/>
  <c r="N762" i="1"/>
  <c r="N655" i="1"/>
  <c r="N654" i="1"/>
  <c r="N652" i="1"/>
  <c r="N624" i="1"/>
  <c r="N611" i="1"/>
  <c r="N616" i="1"/>
  <c r="N623" i="1"/>
  <c r="N618" i="1"/>
  <c r="N613" i="1"/>
  <c r="N556" i="1"/>
  <c r="N550" i="1"/>
  <c r="N548" i="1"/>
  <c r="N544" i="1"/>
  <c r="N532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06" i="1"/>
  <c r="M40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385" i="1"/>
  <c r="M385" i="1"/>
  <c r="L386" i="1"/>
  <c r="M386" i="1"/>
  <c r="L384" i="1"/>
  <c r="M384" i="1"/>
  <c r="L383" i="1"/>
  <c r="M383" i="1"/>
  <c r="L382" i="1"/>
  <c r="M382" i="1"/>
  <c r="L381" i="1"/>
  <c r="M381" i="1"/>
  <c r="L380" i="1"/>
  <c r="M380" i="1"/>
  <c r="L379" i="1"/>
  <c r="M379" i="1"/>
  <c r="L378" i="1"/>
  <c r="M378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253" i="1"/>
  <c r="M253" i="1"/>
  <c r="L252" i="1"/>
  <c r="M252" i="1"/>
  <c r="L251" i="1"/>
  <c r="M251" i="1"/>
  <c r="L250" i="1"/>
  <c r="M250" i="1"/>
  <c r="L249" i="1"/>
  <c r="M249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A24" i="1"/>
  <c r="A25" i="1" s="1"/>
  <c r="A18" i="1"/>
  <c r="L18" i="1" s="1"/>
  <c r="A11" i="1"/>
  <c r="A14" i="1" s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7" i="1"/>
  <c r="M17" i="1"/>
  <c r="L20" i="1"/>
  <c r="M20" i="1"/>
  <c r="L21" i="1"/>
  <c r="M21" i="1"/>
  <c r="L22" i="1"/>
  <c r="M22" i="1"/>
  <c r="L23" i="1"/>
  <c r="M23" i="1"/>
  <c r="L26" i="1"/>
  <c r="M26" i="1"/>
  <c r="L27" i="1"/>
  <c r="M27" i="1"/>
  <c r="L28" i="1"/>
  <c r="M28" i="1"/>
  <c r="M2" i="1"/>
  <c r="L2" i="1"/>
  <c r="N31" i="1" l="1"/>
  <c r="N318" i="1"/>
  <c r="N342" i="1"/>
  <c r="N200" i="1"/>
  <c r="N180" i="1"/>
  <c r="N212" i="1"/>
  <c r="N184" i="1"/>
  <c r="N294" i="1"/>
  <c r="N355" i="1"/>
  <c r="N279" i="1"/>
  <c r="N263" i="1"/>
  <c r="N255" i="1"/>
  <c r="N72" i="1"/>
  <c r="N64" i="1"/>
  <c r="N170" i="1"/>
  <c r="N217" i="1"/>
  <c r="N201" i="1"/>
  <c r="N189" i="1"/>
  <c r="N308" i="1"/>
  <c r="N292" i="1"/>
  <c r="N165" i="1"/>
  <c r="N359" i="1"/>
  <c r="N403" i="1"/>
  <c r="N160" i="1"/>
  <c r="N303" i="1"/>
  <c r="N364" i="1"/>
  <c r="N366" i="1"/>
  <c r="N299" i="1"/>
  <c r="N365" i="1"/>
  <c r="N155" i="1"/>
  <c r="N309" i="1"/>
  <c r="N301" i="1"/>
  <c r="N290" i="1"/>
  <c r="N250" i="1"/>
  <c r="N296" i="1"/>
  <c r="N352" i="1"/>
  <c r="N376" i="1"/>
  <c r="N389" i="1"/>
  <c r="N409" i="1"/>
  <c r="N280" i="1"/>
  <c r="N261" i="1"/>
  <c r="N42" i="1"/>
  <c r="N78" i="1"/>
  <c r="N54" i="1"/>
  <c r="N38" i="1"/>
  <c r="N74" i="1"/>
  <c r="N50" i="1"/>
  <c r="N315" i="1"/>
  <c r="N396" i="1"/>
  <c r="N358" i="1"/>
  <c r="N402" i="1"/>
  <c r="N386" i="1"/>
  <c r="N357" i="1"/>
  <c r="N59" i="1"/>
  <c r="N43" i="1"/>
  <c r="N305" i="1"/>
  <c r="N289" i="1"/>
  <c r="N281" i="1"/>
  <c r="N377" i="1"/>
  <c r="N385" i="1"/>
  <c r="N76" i="1"/>
  <c r="N270" i="1"/>
  <c r="N254" i="1"/>
  <c r="N256" i="1"/>
  <c r="N361" i="1"/>
  <c r="N379" i="1"/>
  <c r="N310" i="1"/>
  <c r="N47" i="1"/>
  <c r="N102" i="1"/>
  <c r="L24" i="1"/>
  <c r="N68" i="1"/>
  <c r="N52" i="1"/>
  <c r="N211" i="1"/>
  <c r="N199" i="1"/>
  <c r="N191" i="1"/>
  <c r="N302" i="1"/>
  <c r="N283" i="1"/>
  <c r="N273" i="1"/>
  <c r="N265" i="1"/>
  <c r="N260" i="1"/>
  <c r="N332" i="1"/>
  <c r="N367" i="1"/>
  <c r="N397" i="1"/>
  <c r="N392" i="1"/>
  <c r="N317" i="1"/>
  <c r="N285" i="1"/>
  <c r="N406" i="1"/>
  <c r="N350" i="1"/>
  <c r="N326" i="1"/>
  <c r="N404" i="1"/>
  <c r="N118" i="1"/>
  <c r="N94" i="1"/>
  <c r="N77" i="1"/>
  <c r="N210" i="1"/>
  <c r="N198" i="1"/>
  <c r="N82" i="1"/>
  <c r="N30" i="1"/>
  <c r="N178" i="1"/>
  <c r="N272" i="1"/>
  <c r="N339" i="1"/>
  <c r="N419" i="1"/>
  <c r="N17" i="1"/>
  <c r="N70" i="1"/>
  <c r="N202" i="1"/>
  <c r="L11" i="1"/>
  <c r="N205" i="1"/>
  <c r="N193" i="1"/>
  <c r="N185" i="1"/>
  <c r="N181" i="1"/>
  <c r="N344" i="1"/>
  <c r="N421" i="1"/>
  <c r="N126" i="1"/>
  <c r="N186" i="1"/>
  <c r="N66" i="1"/>
  <c r="N216" i="1"/>
  <c r="N204" i="1"/>
  <c r="N196" i="1"/>
  <c r="N321" i="1"/>
  <c r="N284" i="1"/>
  <c r="N322" i="1"/>
  <c r="N356" i="1"/>
  <c r="N29" i="1"/>
  <c r="N194" i="1"/>
  <c r="N291" i="1"/>
  <c r="N274" i="1"/>
  <c r="N262" i="1"/>
  <c r="N338" i="1"/>
  <c r="N374" i="1"/>
  <c r="N197" i="1"/>
  <c r="N316" i="1"/>
  <c r="N293" i="1"/>
  <c r="N269" i="1"/>
  <c r="N264" i="1"/>
  <c r="N353" i="1"/>
  <c r="N348" i="1"/>
  <c r="N330" i="1"/>
  <c r="N34" i="1"/>
  <c r="N137" i="1"/>
  <c r="N92" i="1"/>
  <c r="N84" i="1"/>
  <c r="N26" i="1"/>
  <c r="N51" i="1"/>
  <c r="N46" i="1"/>
  <c r="N41" i="1"/>
  <c r="N36" i="1"/>
  <c r="N288" i="1"/>
  <c r="N271" i="1"/>
  <c r="N259" i="1"/>
  <c r="N340" i="1"/>
  <c r="N395" i="1"/>
  <c r="N152" i="1"/>
  <c r="N144" i="1"/>
  <c r="N136" i="1"/>
  <c r="N128" i="1"/>
  <c r="N123" i="1"/>
  <c r="N71" i="1"/>
  <c r="N203" i="1"/>
  <c r="N192" i="1"/>
  <c r="N312" i="1"/>
  <c r="N300" i="1"/>
  <c r="N295" i="1"/>
  <c r="N278" i="1"/>
  <c r="N268" i="1"/>
  <c r="N334" i="1"/>
  <c r="N394" i="1"/>
  <c r="N111" i="1"/>
  <c r="N95" i="1"/>
  <c r="N124" i="1"/>
  <c r="N85" i="1"/>
  <c r="N248" i="1"/>
  <c r="N244" i="1"/>
  <c r="N240" i="1"/>
  <c r="N236" i="1"/>
  <c r="N232" i="1"/>
  <c r="N228" i="1"/>
  <c r="N224" i="1"/>
  <c r="N220" i="1"/>
  <c r="N213" i="1"/>
  <c r="N195" i="1"/>
  <c r="N188" i="1"/>
  <c r="N304" i="1"/>
  <c r="N282" i="1"/>
  <c r="N277" i="1"/>
  <c r="N354" i="1"/>
  <c r="N349" i="1"/>
  <c r="N372" i="1"/>
  <c r="N369" i="1"/>
  <c r="N360" i="1"/>
  <c r="N391" i="1"/>
  <c r="N320" i="1"/>
  <c r="N311" i="1"/>
  <c r="N297" i="1"/>
  <c r="N286" i="1"/>
  <c r="N266" i="1"/>
  <c r="N257" i="1"/>
  <c r="N346" i="1"/>
  <c r="N336" i="1"/>
  <c r="N329" i="1"/>
  <c r="N324" i="1"/>
  <c r="N370" i="1"/>
  <c r="N400" i="1"/>
  <c r="N3" i="1"/>
  <c r="N89" i="1"/>
  <c r="N53" i="1"/>
  <c r="N219" i="1"/>
  <c r="N209" i="1"/>
  <c r="N190" i="1"/>
  <c r="N187" i="1"/>
  <c r="N251" i="1"/>
  <c r="N313" i="1"/>
  <c r="N306" i="1"/>
  <c r="N275" i="1"/>
  <c r="N375" i="1"/>
  <c r="N378" i="1"/>
  <c r="N413" i="1"/>
  <c r="N154" i="1"/>
  <c r="N101" i="1"/>
  <c r="N387" i="1"/>
  <c r="N107" i="1"/>
  <c r="N158" i="1"/>
  <c r="N104" i="1"/>
  <c r="N143" i="1"/>
  <c r="N122" i="1"/>
  <c r="N153" i="1"/>
  <c r="N148" i="1"/>
  <c r="N140" i="1"/>
  <c r="N114" i="1"/>
  <c r="N106" i="1"/>
  <c r="N98" i="1"/>
  <c r="N93" i="1"/>
  <c r="N88" i="1"/>
  <c r="N83" i="1"/>
  <c r="N69" i="1"/>
  <c r="N35" i="1"/>
  <c r="N167" i="1"/>
  <c r="N162" i="1"/>
  <c r="N157" i="1"/>
  <c r="N246" i="1"/>
  <c r="N242" i="1"/>
  <c r="N238" i="1"/>
  <c r="N234" i="1"/>
  <c r="N230" i="1"/>
  <c r="N226" i="1"/>
  <c r="N222" i="1"/>
  <c r="N218" i="1"/>
  <c r="N215" i="1"/>
  <c r="N208" i="1"/>
  <c r="N183" i="1"/>
  <c r="N177" i="1"/>
  <c r="N252" i="1"/>
  <c r="N319" i="1"/>
  <c r="N328" i="1"/>
  <c r="N323" i="1"/>
  <c r="N383" i="1"/>
  <c r="N399" i="1"/>
  <c r="N415" i="1"/>
  <c r="N141" i="1"/>
  <c r="N115" i="1"/>
  <c r="N63" i="1"/>
  <c r="N22" i="1"/>
  <c r="N130" i="1"/>
  <c r="N96" i="1"/>
  <c r="N117" i="1"/>
  <c r="N91" i="1"/>
  <c r="N67" i="1"/>
  <c r="N149" i="1"/>
  <c r="N133" i="1"/>
  <c r="N99" i="1"/>
  <c r="N168" i="1"/>
  <c r="N163" i="1"/>
  <c r="N138" i="1"/>
  <c r="N125" i="1"/>
  <c r="N86" i="1"/>
  <c r="N60" i="1"/>
  <c r="N151" i="1"/>
  <c r="N127" i="1"/>
  <c r="N109" i="1"/>
  <c r="N81" i="1"/>
  <c r="N45" i="1"/>
  <c r="N33" i="1"/>
  <c r="N20" i="1"/>
  <c r="N150" i="1"/>
  <c r="N142" i="1"/>
  <c r="N134" i="1"/>
  <c r="N121" i="1"/>
  <c r="N116" i="1"/>
  <c r="N108" i="1"/>
  <c r="N100" i="1"/>
  <c r="N90" i="1"/>
  <c r="N80" i="1"/>
  <c r="N73" i="1"/>
  <c r="N39" i="1"/>
  <c r="N32" i="1"/>
  <c r="N169" i="1"/>
  <c r="N164" i="1"/>
  <c r="N159" i="1"/>
  <c r="N245" i="1"/>
  <c r="N241" i="1"/>
  <c r="N237" i="1"/>
  <c r="N233" i="1"/>
  <c r="N229" i="1"/>
  <c r="N221" i="1"/>
  <c r="N207" i="1"/>
  <c r="N249" i="1"/>
  <c r="N253" i="1"/>
  <c r="N298" i="1"/>
  <c r="N287" i="1"/>
  <c r="N267" i="1"/>
  <c r="N258" i="1"/>
  <c r="N337" i="1"/>
  <c r="N371" i="1"/>
  <c r="N401" i="1"/>
  <c r="N120" i="1"/>
  <c r="N79" i="1"/>
  <c r="N146" i="1"/>
  <c r="N112" i="1"/>
  <c r="N55" i="1"/>
  <c r="N135" i="1"/>
  <c r="N40" i="1"/>
  <c r="N147" i="1"/>
  <c r="N131" i="1"/>
  <c r="N113" i="1"/>
  <c r="N110" i="1"/>
  <c r="N105" i="1"/>
  <c r="N97" i="1"/>
  <c r="N87" i="1"/>
  <c r="N75" i="1"/>
  <c r="N61" i="1"/>
  <c r="N56" i="1"/>
  <c r="N171" i="1"/>
  <c r="N166" i="1"/>
  <c r="N161" i="1"/>
  <c r="N156" i="1"/>
  <c r="N182" i="1"/>
  <c r="N179" i="1"/>
  <c r="N314" i="1"/>
  <c r="N307" i="1"/>
  <c r="N276" i="1"/>
  <c r="N327" i="1"/>
  <c r="N368" i="1"/>
  <c r="N384" i="1"/>
  <c r="N405" i="1"/>
  <c r="N398" i="1"/>
  <c r="N393" i="1"/>
  <c r="N407" i="1"/>
  <c r="N410" i="1"/>
  <c r="N414" i="1"/>
  <c r="N420" i="1"/>
  <c r="N417" i="1"/>
  <c r="N412" i="1"/>
  <c r="N416" i="1"/>
  <c r="N418" i="1"/>
  <c r="N408" i="1"/>
  <c r="N411" i="1"/>
  <c r="N390" i="1"/>
  <c r="N388" i="1"/>
  <c r="N382" i="1"/>
  <c r="N381" i="1"/>
  <c r="N380" i="1"/>
  <c r="N373" i="1"/>
  <c r="N362" i="1"/>
  <c r="N363" i="1"/>
  <c r="N351" i="1"/>
  <c r="N347" i="1"/>
  <c r="N345" i="1"/>
  <c r="N343" i="1"/>
  <c r="N341" i="1"/>
  <c r="N335" i="1"/>
  <c r="N333" i="1"/>
  <c r="N331" i="1"/>
  <c r="N325" i="1"/>
  <c r="N247" i="1"/>
  <c r="N243" i="1"/>
  <c r="N239" i="1"/>
  <c r="N235" i="1"/>
  <c r="N231" i="1"/>
  <c r="N225" i="1"/>
  <c r="N227" i="1"/>
  <c r="N223" i="1"/>
  <c r="N214" i="1"/>
  <c r="N206" i="1"/>
  <c r="N145" i="1"/>
  <c r="N139" i="1"/>
  <c r="N132" i="1"/>
  <c r="N129" i="1"/>
  <c r="N119" i="1"/>
  <c r="N103" i="1"/>
  <c r="M25" i="1"/>
  <c r="L25" i="1"/>
  <c r="A15" i="1"/>
  <c r="L15" i="1" s="1"/>
  <c r="M14" i="1"/>
  <c r="L14" i="1"/>
  <c r="M24" i="1"/>
  <c r="N6" i="1"/>
  <c r="A19" i="1"/>
  <c r="N65" i="1"/>
  <c r="N58" i="1"/>
  <c r="N49" i="1"/>
  <c r="N44" i="1"/>
  <c r="N37" i="1"/>
  <c r="N62" i="1"/>
  <c r="N9" i="1"/>
  <c r="N48" i="1"/>
  <c r="M18" i="1"/>
  <c r="N18" i="1" s="1"/>
  <c r="A12" i="1"/>
  <c r="N57" i="1"/>
  <c r="N27" i="1"/>
  <c r="M11" i="1"/>
  <c r="N10" i="1"/>
  <c r="N28" i="1"/>
  <c r="N8" i="1"/>
  <c r="N4" i="1"/>
  <c r="N23" i="1"/>
  <c r="N7" i="1"/>
  <c r="N21" i="1"/>
  <c r="N5" i="1"/>
  <c r="N2" i="1"/>
  <c r="N24" i="1" l="1"/>
  <c r="N11" i="1"/>
  <c r="A16" i="1"/>
  <c r="M16" i="1" s="1"/>
  <c r="N14" i="1"/>
  <c r="N25" i="1"/>
  <c r="M15" i="1"/>
  <c r="N15" i="1" s="1"/>
  <c r="A13" i="1"/>
  <c r="L12" i="1"/>
  <c r="M12" i="1"/>
  <c r="L19" i="1"/>
  <c r="M19" i="1"/>
  <c r="L16" i="1" l="1"/>
  <c r="N16" i="1" s="1"/>
  <c r="N19" i="1"/>
  <c r="N12" i="1"/>
  <c r="L13" i="1"/>
  <c r="M13" i="1"/>
  <c r="N13" i="1" l="1"/>
</calcChain>
</file>

<file path=xl/sharedStrings.xml><?xml version="1.0" encoding="utf-8"?>
<sst xmlns="http://schemas.openxmlformats.org/spreadsheetml/2006/main" count="2746" uniqueCount="53">
  <si>
    <t>Date</t>
  </si>
  <si>
    <t>Team</t>
  </si>
  <si>
    <t>Year</t>
  </si>
  <si>
    <t>School Year</t>
  </si>
  <si>
    <t>Tech Score</t>
  </si>
  <si>
    <t>Opponent Score</t>
  </si>
  <si>
    <t>Conference?</t>
  </si>
  <si>
    <t>OT?</t>
  </si>
  <si>
    <t>Postseason?</t>
  </si>
  <si>
    <t>Month</t>
  </si>
  <si>
    <t>BASE</t>
  </si>
  <si>
    <t>MBB</t>
  </si>
  <si>
    <t>WBB</t>
  </si>
  <si>
    <t>FB</t>
  </si>
  <si>
    <t>SOFT</t>
  </si>
  <si>
    <t>MTEN</t>
  </si>
  <si>
    <t>WTEN</t>
  </si>
  <si>
    <t>VB</t>
  </si>
  <si>
    <t>MSD</t>
  </si>
  <si>
    <t>WSD</t>
  </si>
  <si>
    <t>MITF</t>
  </si>
  <si>
    <t>WITF</t>
  </si>
  <si>
    <t>MOTF</t>
  </si>
  <si>
    <t>WOTF</t>
  </si>
  <si>
    <t>MXC</t>
  </si>
  <si>
    <t>WXC</t>
  </si>
  <si>
    <t>GOLF</t>
  </si>
  <si>
    <t>Sport</t>
  </si>
  <si>
    <t>Miami</t>
  </si>
  <si>
    <t>Opponent</t>
  </si>
  <si>
    <t>Result</t>
  </si>
  <si>
    <t>North Carolina</t>
  </si>
  <si>
    <t>Wake Forest</t>
  </si>
  <si>
    <t>Clemson</t>
  </si>
  <si>
    <t>Notre Dame</t>
  </si>
  <si>
    <t>Louisville</t>
  </si>
  <si>
    <t>Virginia Tech</t>
  </si>
  <si>
    <t>Pittsburgh</t>
  </si>
  <si>
    <t>Duke</t>
  </si>
  <si>
    <t>Virginia</t>
  </si>
  <si>
    <t>NC State</t>
  </si>
  <si>
    <t>Florida State</t>
  </si>
  <si>
    <t>H/A/N</t>
  </si>
  <si>
    <t>Away</t>
  </si>
  <si>
    <t>Home</t>
  </si>
  <si>
    <t>Neutral</t>
  </si>
  <si>
    <t>Boston College</t>
  </si>
  <si>
    <t>Syracuse</t>
  </si>
  <si>
    <t>Complete to 2022?</t>
  </si>
  <si>
    <t>MTE</t>
  </si>
  <si>
    <t>N/A</t>
  </si>
  <si>
    <t>TBD</t>
  </si>
  <si>
    <t>Net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</si>
</sst>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0" fillId="0" borderId="0" xfId="0" quotePrefix="1"/>
    <xf numFmtId="164" fontId="0" fillId="0" borderId="0" xfId="0" applyNumberFormat="1"/>
    <xf numFmtId="0" fontId="0" fillId="0" borderId="0" xfId="0" applyFill="1"/>
    <xf numFmtId="0" fontId="1" fillId="0" borderId="1" xfId="0" applyFont="1" applyFill="1" applyBorder="1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A34BB-35E3-AC4F-93FD-88364B11E17D}">
  <dimension ref="A1:O906"/>
  <sheetViews>
    <sheetView tabSelected="1" topLeftCell="A866" workbookViewId="0">
      <selection activeCell="E754" sqref="E754"/>
    </sheetView>
  </sheetViews>
  <sheetFormatPr baseColWidth="10" defaultRowHeight="16" x14ac:dyDescent="0.2"/>
  <cols>
    <col min="1" max="5" width="14.1640625" customWidth="1"/>
    <col min="6" max="8" width="14.33203125" customWidth="1"/>
    <col min="9" max="14" width="14.1640625" customWidth="1"/>
  </cols>
  <sheetData>
    <row r="1" spans="1:15" x14ac:dyDescent="0.2">
      <c r="A1" s="4" t="s">
        <v>0</v>
      </c>
      <c r="B1" s="4" t="s">
        <v>29</v>
      </c>
      <c r="C1" s="4" t="s">
        <v>42</v>
      </c>
      <c r="D1" s="4" t="s">
        <v>27</v>
      </c>
      <c r="E1" s="4" t="s">
        <v>4</v>
      </c>
      <c r="F1" s="4" t="s">
        <v>5</v>
      </c>
      <c r="G1" s="5" t="s">
        <v>30</v>
      </c>
      <c r="H1" s="5" t="s">
        <v>52</v>
      </c>
      <c r="I1" s="4" t="s">
        <v>7</v>
      </c>
      <c r="J1" s="4" t="s">
        <v>6</v>
      </c>
      <c r="K1" s="4" t="s">
        <v>8</v>
      </c>
      <c r="L1" s="5" t="s">
        <v>9</v>
      </c>
      <c r="M1" s="5" t="s">
        <v>2</v>
      </c>
      <c r="N1" s="5" t="s">
        <v>3</v>
      </c>
      <c r="O1" s="9" t="s">
        <v>49</v>
      </c>
    </row>
    <row r="2" spans="1:15" x14ac:dyDescent="0.2">
      <c r="A2" s="1">
        <v>42804</v>
      </c>
      <c r="B2" s="1" t="s">
        <v>28</v>
      </c>
      <c r="C2" s="1" t="s">
        <v>43</v>
      </c>
      <c r="D2" t="s">
        <v>10</v>
      </c>
      <c r="E2">
        <v>8</v>
      </c>
      <c r="F2">
        <v>10</v>
      </c>
      <c r="G2" s="2" t="str">
        <f>IF(E2=F2="","",IF(E2="","",IF(F2&gt;E2,"L","W")))</f>
        <v>L</v>
      </c>
      <c r="H2" s="2">
        <f>E2-F2</f>
        <v>-2</v>
      </c>
      <c r="I2" t="b">
        <v>0</v>
      </c>
      <c r="J2" t="b">
        <v>1</v>
      </c>
      <c r="K2" t="b">
        <v>0</v>
      </c>
      <c r="L2" s="2">
        <f>MONTH(A2)</f>
        <v>3</v>
      </c>
      <c r="M2" s="2">
        <f>YEAR(A2)</f>
        <v>2017</v>
      </c>
      <c r="N2" s="2" t="str">
        <f>IF(L2&gt;6,_xlfn.CONCAT(M2,"-",M2+1),_xlfn.CONCAT(M2-1,"-",M2))</f>
        <v>2016-2017</v>
      </c>
      <c r="O2" t="b">
        <v>0</v>
      </c>
    </row>
    <row r="3" spans="1:15" x14ac:dyDescent="0.2">
      <c r="A3" s="1">
        <v>42805</v>
      </c>
      <c r="B3" s="1" t="s">
        <v>28</v>
      </c>
      <c r="C3" s="1" t="s">
        <v>43</v>
      </c>
      <c r="D3" t="s">
        <v>10</v>
      </c>
      <c r="E3">
        <v>7</v>
      </c>
      <c r="F3">
        <v>5</v>
      </c>
      <c r="G3" s="2" t="str">
        <f t="shared" ref="G3:G66" si="0">IF(E3=F3="","",IF(E3="","",IF(F3&gt;E3,"L","W")))</f>
        <v>W</v>
      </c>
      <c r="H3" s="2">
        <f t="shared" ref="H3:H66" si="1">E3-F3</f>
        <v>2</v>
      </c>
      <c r="I3" t="b">
        <v>1</v>
      </c>
      <c r="J3" t="b">
        <v>1</v>
      </c>
      <c r="K3" t="b">
        <v>0</v>
      </c>
      <c r="L3" s="2">
        <f t="shared" ref="L3:L28" si="2">MONTH(A3)</f>
        <v>3</v>
      </c>
      <c r="M3" s="2">
        <f t="shared" ref="M3:M28" si="3">YEAR(A3)</f>
        <v>2017</v>
      </c>
      <c r="N3" s="2" t="str">
        <f t="shared" ref="N3:N28" si="4">IF(L3&gt;6,_xlfn.CONCAT(M3,"-",M3+1),_xlfn.CONCAT(M3-1,"-",M3))</f>
        <v>2016-2017</v>
      </c>
      <c r="O3" t="b">
        <v>0</v>
      </c>
    </row>
    <row r="4" spans="1:15" x14ac:dyDescent="0.2">
      <c r="A4" s="1">
        <v>42806</v>
      </c>
      <c r="B4" s="1" t="s">
        <v>28</v>
      </c>
      <c r="C4" s="1" t="s">
        <v>43</v>
      </c>
      <c r="D4" t="s">
        <v>10</v>
      </c>
      <c r="E4">
        <v>7</v>
      </c>
      <c r="F4">
        <v>17</v>
      </c>
      <c r="G4" s="2" t="str">
        <f t="shared" si="0"/>
        <v>L</v>
      </c>
      <c r="H4" s="2">
        <f t="shared" si="1"/>
        <v>-10</v>
      </c>
      <c r="I4" t="b">
        <v>0</v>
      </c>
      <c r="J4" t="b">
        <v>1</v>
      </c>
      <c r="K4" t="b">
        <v>0</v>
      </c>
      <c r="L4" s="2">
        <f t="shared" si="2"/>
        <v>3</v>
      </c>
      <c r="M4" s="2">
        <f t="shared" si="3"/>
        <v>2017</v>
      </c>
      <c r="N4" s="2" t="str">
        <f t="shared" si="4"/>
        <v>2016-2017</v>
      </c>
      <c r="O4" t="b">
        <v>0</v>
      </c>
    </row>
    <row r="5" spans="1:15" x14ac:dyDescent="0.2">
      <c r="A5" s="1">
        <v>42811</v>
      </c>
      <c r="B5" s="1" t="s">
        <v>31</v>
      </c>
      <c r="C5" s="1" t="s">
        <v>44</v>
      </c>
      <c r="D5" t="s">
        <v>10</v>
      </c>
      <c r="E5">
        <v>5</v>
      </c>
      <c r="F5">
        <v>6</v>
      </c>
      <c r="G5" s="2" t="str">
        <f t="shared" si="0"/>
        <v>L</v>
      </c>
      <c r="H5" s="2">
        <f t="shared" si="1"/>
        <v>-1</v>
      </c>
      <c r="I5" t="b">
        <v>0</v>
      </c>
      <c r="J5" t="b">
        <v>1</v>
      </c>
      <c r="K5" t="b">
        <v>0</v>
      </c>
      <c r="L5" s="2">
        <f t="shared" si="2"/>
        <v>3</v>
      </c>
      <c r="M5" s="2">
        <f t="shared" si="3"/>
        <v>2017</v>
      </c>
      <c r="N5" s="2" t="str">
        <f t="shared" si="4"/>
        <v>2016-2017</v>
      </c>
      <c r="O5" t="b">
        <v>0</v>
      </c>
    </row>
    <row r="6" spans="1:15" x14ac:dyDescent="0.2">
      <c r="A6" s="1">
        <v>42812</v>
      </c>
      <c r="B6" s="1" t="s">
        <v>31</v>
      </c>
      <c r="C6" s="1" t="s">
        <v>44</v>
      </c>
      <c r="D6" t="s">
        <v>10</v>
      </c>
      <c r="E6">
        <v>4</v>
      </c>
      <c r="F6">
        <v>2</v>
      </c>
      <c r="G6" s="2" t="str">
        <f t="shared" si="0"/>
        <v>W</v>
      </c>
      <c r="H6" s="2">
        <f t="shared" si="1"/>
        <v>2</v>
      </c>
      <c r="I6" t="b">
        <v>1</v>
      </c>
      <c r="J6" t="b">
        <v>1</v>
      </c>
      <c r="K6" t="b">
        <v>0</v>
      </c>
      <c r="L6" s="2">
        <f t="shared" si="2"/>
        <v>3</v>
      </c>
      <c r="M6" s="2">
        <f t="shared" si="3"/>
        <v>2017</v>
      </c>
      <c r="N6" s="2" t="str">
        <f t="shared" si="4"/>
        <v>2016-2017</v>
      </c>
      <c r="O6" t="b">
        <v>0</v>
      </c>
    </row>
    <row r="7" spans="1:15" x14ac:dyDescent="0.2">
      <c r="A7" s="1">
        <v>42813</v>
      </c>
      <c r="B7" s="1" t="s">
        <v>31</v>
      </c>
      <c r="C7" s="1" t="s">
        <v>44</v>
      </c>
      <c r="D7" t="s">
        <v>10</v>
      </c>
      <c r="E7">
        <v>4</v>
      </c>
      <c r="F7">
        <v>7</v>
      </c>
      <c r="G7" s="2" t="str">
        <f t="shared" si="0"/>
        <v>L</v>
      </c>
      <c r="H7" s="2">
        <f t="shared" si="1"/>
        <v>-3</v>
      </c>
      <c r="I7" t="b">
        <v>0</v>
      </c>
      <c r="J7" t="b">
        <v>1</v>
      </c>
      <c r="K7" t="b">
        <v>0</v>
      </c>
      <c r="L7" s="2">
        <f t="shared" si="2"/>
        <v>3</v>
      </c>
      <c r="M7" s="2">
        <f t="shared" si="3"/>
        <v>2017</v>
      </c>
      <c r="N7" s="2" t="str">
        <f t="shared" si="4"/>
        <v>2016-2017</v>
      </c>
      <c r="O7" t="b">
        <v>0</v>
      </c>
    </row>
    <row r="8" spans="1:15" x14ac:dyDescent="0.2">
      <c r="A8" s="1">
        <v>42818</v>
      </c>
      <c r="B8" s="1" t="s">
        <v>32</v>
      </c>
      <c r="C8" s="1" t="s">
        <v>43</v>
      </c>
      <c r="D8" t="s">
        <v>10</v>
      </c>
      <c r="E8">
        <v>7</v>
      </c>
      <c r="F8">
        <v>6</v>
      </c>
      <c r="G8" s="2" t="str">
        <f t="shared" si="0"/>
        <v>W</v>
      </c>
      <c r="H8" s="2">
        <f t="shared" si="1"/>
        <v>1</v>
      </c>
      <c r="I8" t="b">
        <v>1</v>
      </c>
      <c r="J8" t="b">
        <v>1</v>
      </c>
      <c r="K8" t="b">
        <v>0</v>
      </c>
      <c r="L8" s="2">
        <f t="shared" si="2"/>
        <v>3</v>
      </c>
      <c r="M8" s="2">
        <f t="shared" si="3"/>
        <v>2017</v>
      </c>
      <c r="N8" s="2" t="str">
        <f t="shared" si="4"/>
        <v>2016-2017</v>
      </c>
      <c r="O8" t="b">
        <v>0</v>
      </c>
    </row>
    <row r="9" spans="1:15" x14ac:dyDescent="0.2">
      <c r="A9" s="1">
        <v>42819</v>
      </c>
      <c r="B9" s="1" t="s">
        <v>32</v>
      </c>
      <c r="C9" s="1" t="s">
        <v>43</v>
      </c>
      <c r="D9" t="s">
        <v>10</v>
      </c>
      <c r="E9">
        <v>8</v>
      </c>
      <c r="F9">
        <v>17</v>
      </c>
      <c r="G9" s="2" t="str">
        <f t="shared" si="0"/>
        <v>L</v>
      </c>
      <c r="H9" s="2">
        <f t="shared" si="1"/>
        <v>-9</v>
      </c>
      <c r="I9" t="b">
        <v>0</v>
      </c>
      <c r="J9" t="b">
        <v>1</v>
      </c>
      <c r="K9" t="b">
        <v>0</v>
      </c>
      <c r="L9" s="2">
        <f t="shared" si="2"/>
        <v>3</v>
      </c>
      <c r="M9" s="2">
        <f t="shared" si="3"/>
        <v>2017</v>
      </c>
      <c r="N9" s="2" t="str">
        <f t="shared" si="4"/>
        <v>2016-2017</v>
      </c>
      <c r="O9" t="b">
        <v>0</v>
      </c>
    </row>
    <row r="10" spans="1:15" x14ac:dyDescent="0.2">
      <c r="A10" s="1">
        <v>42820</v>
      </c>
      <c r="B10" s="1" t="s">
        <v>32</v>
      </c>
      <c r="C10" s="1" t="s">
        <v>43</v>
      </c>
      <c r="D10" t="s">
        <v>10</v>
      </c>
      <c r="E10">
        <v>4</v>
      </c>
      <c r="F10">
        <v>8</v>
      </c>
      <c r="G10" s="2" t="str">
        <f t="shared" si="0"/>
        <v>L</v>
      </c>
      <c r="H10" s="2">
        <f t="shared" si="1"/>
        <v>-4</v>
      </c>
      <c r="I10" t="b">
        <v>0</v>
      </c>
      <c r="J10" t="b">
        <v>1</v>
      </c>
      <c r="K10" t="b">
        <v>0</v>
      </c>
      <c r="L10" s="2">
        <f t="shared" si="2"/>
        <v>3</v>
      </c>
      <c r="M10" s="2">
        <f t="shared" si="3"/>
        <v>2017</v>
      </c>
      <c r="N10" s="2" t="str">
        <f t="shared" si="4"/>
        <v>2016-2017</v>
      </c>
      <c r="O10" t="b">
        <v>0</v>
      </c>
    </row>
    <row r="11" spans="1:15" x14ac:dyDescent="0.2">
      <c r="A11" s="1">
        <f>A8+7</f>
        <v>42825</v>
      </c>
      <c r="B11" s="1" t="s">
        <v>33</v>
      </c>
      <c r="C11" s="1" t="s">
        <v>44</v>
      </c>
      <c r="D11" t="s">
        <v>10</v>
      </c>
      <c r="E11">
        <v>6</v>
      </c>
      <c r="F11">
        <v>11</v>
      </c>
      <c r="G11" s="2" t="str">
        <f t="shared" si="0"/>
        <v>L</v>
      </c>
      <c r="H11" s="2">
        <f t="shared" si="1"/>
        <v>-5</v>
      </c>
      <c r="I11" t="b">
        <v>0</v>
      </c>
      <c r="J11" t="b">
        <v>1</v>
      </c>
      <c r="K11" t="b">
        <v>0</v>
      </c>
      <c r="L11" s="2">
        <f t="shared" si="2"/>
        <v>3</v>
      </c>
      <c r="M11" s="2">
        <f t="shared" si="3"/>
        <v>2017</v>
      </c>
      <c r="N11" s="2" t="str">
        <f t="shared" si="4"/>
        <v>2016-2017</v>
      </c>
      <c r="O11" t="b">
        <v>0</v>
      </c>
    </row>
    <row r="12" spans="1:15" x14ac:dyDescent="0.2">
      <c r="A12" s="1">
        <f>A11+1</f>
        <v>42826</v>
      </c>
      <c r="B12" s="1" t="s">
        <v>33</v>
      </c>
      <c r="C12" s="1" t="s">
        <v>44</v>
      </c>
      <c r="D12" t="s">
        <v>10</v>
      </c>
      <c r="E12">
        <v>5</v>
      </c>
      <c r="F12">
        <v>1</v>
      </c>
      <c r="G12" s="2" t="str">
        <f t="shared" si="0"/>
        <v>W</v>
      </c>
      <c r="H12" s="2">
        <f t="shared" si="1"/>
        <v>4</v>
      </c>
      <c r="I12" t="b">
        <v>0</v>
      </c>
      <c r="J12" t="b">
        <v>1</v>
      </c>
      <c r="K12" t="b">
        <v>0</v>
      </c>
      <c r="L12" s="2">
        <f t="shared" si="2"/>
        <v>4</v>
      </c>
      <c r="M12" s="2">
        <f t="shared" si="3"/>
        <v>2017</v>
      </c>
      <c r="N12" s="2" t="str">
        <f t="shared" si="4"/>
        <v>2016-2017</v>
      </c>
      <c r="O12" t="b">
        <v>0</v>
      </c>
    </row>
    <row r="13" spans="1:15" x14ac:dyDescent="0.2">
      <c r="A13" s="1">
        <f>A12+1</f>
        <v>42827</v>
      </c>
      <c r="B13" s="1" t="s">
        <v>33</v>
      </c>
      <c r="C13" s="1" t="s">
        <v>44</v>
      </c>
      <c r="D13" t="s">
        <v>10</v>
      </c>
      <c r="E13">
        <v>6</v>
      </c>
      <c r="F13">
        <v>13</v>
      </c>
      <c r="G13" s="2" t="str">
        <f t="shared" si="0"/>
        <v>L</v>
      </c>
      <c r="H13" s="2">
        <f t="shared" si="1"/>
        <v>-7</v>
      </c>
      <c r="I13" t="b">
        <v>0</v>
      </c>
      <c r="J13" t="b">
        <v>1</v>
      </c>
      <c r="K13" t="b">
        <v>0</v>
      </c>
      <c r="L13" s="2">
        <f t="shared" si="2"/>
        <v>4</v>
      </c>
      <c r="M13" s="2">
        <f t="shared" si="3"/>
        <v>2017</v>
      </c>
      <c r="N13" s="2" t="str">
        <f t="shared" si="4"/>
        <v>2016-2017</v>
      </c>
      <c r="O13" t="b">
        <v>0</v>
      </c>
    </row>
    <row r="14" spans="1:15" x14ac:dyDescent="0.2">
      <c r="A14" s="1">
        <f>A11+7</f>
        <v>42832</v>
      </c>
      <c r="B14" s="1" t="s">
        <v>34</v>
      </c>
      <c r="C14" s="1" t="s">
        <v>43</v>
      </c>
      <c r="D14" t="s">
        <v>10</v>
      </c>
      <c r="E14">
        <v>3</v>
      </c>
      <c r="F14">
        <v>4</v>
      </c>
      <c r="G14" s="2" t="str">
        <f t="shared" si="0"/>
        <v>L</v>
      </c>
      <c r="H14" s="2">
        <f t="shared" si="1"/>
        <v>-1</v>
      </c>
      <c r="I14" t="b">
        <v>0</v>
      </c>
      <c r="J14" t="b">
        <v>1</v>
      </c>
      <c r="K14" t="b">
        <v>0</v>
      </c>
      <c r="L14" s="2">
        <f t="shared" si="2"/>
        <v>4</v>
      </c>
      <c r="M14" s="2">
        <f t="shared" si="3"/>
        <v>2017</v>
      </c>
      <c r="N14" s="2" t="str">
        <f t="shared" si="4"/>
        <v>2016-2017</v>
      </c>
      <c r="O14" t="b">
        <v>0</v>
      </c>
    </row>
    <row r="15" spans="1:15" x14ac:dyDescent="0.2">
      <c r="A15" s="1">
        <f>A14+1</f>
        <v>42833</v>
      </c>
      <c r="B15" s="1" t="s">
        <v>34</v>
      </c>
      <c r="C15" s="1" t="s">
        <v>43</v>
      </c>
      <c r="D15" t="s">
        <v>10</v>
      </c>
      <c r="E15">
        <v>3</v>
      </c>
      <c r="F15">
        <v>4</v>
      </c>
      <c r="G15" s="2" t="str">
        <f t="shared" si="0"/>
        <v>L</v>
      </c>
      <c r="H15" s="2">
        <f t="shared" si="1"/>
        <v>-1</v>
      </c>
      <c r="I15" t="b">
        <v>0</v>
      </c>
      <c r="J15" t="b">
        <v>1</v>
      </c>
      <c r="K15" t="b">
        <v>0</v>
      </c>
      <c r="L15" s="2">
        <f t="shared" si="2"/>
        <v>4</v>
      </c>
      <c r="M15" s="2">
        <f t="shared" si="3"/>
        <v>2017</v>
      </c>
      <c r="N15" s="2" t="str">
        <f t="shared" si="4"/>
        <v>2016-2017</v>
      </c>
      <c r="O15" t="b">
        <v>0</v>
      </c>
    </row>
    <row r="16" spans="1:15" x14ac:dyDescent="0.2">
      <c r="A16" s="1">
        <f>A15+1</f>
        <v>42834</v>
      </c>
      <c r="B16" s="1" t="s">
        <v>34</v>
      </c>
      <c r="C16" s="1" t="s">
        <v>43</v>
      </c>
      <c r="D16" t="s">
        <v>10</v>
      </c>
      <c r="E16">
        <v>6</v>
      </c>
      <c r="F16">
        <v>9</v>
      </c>
      <c r="G16" s="2" t="str">
        <f t="shared" si="0"/>
        <v>L</v>
      </c>
      <c r="H16" s="2">
        <f t="shared" si="1"/>
        <v>-3</v>
      </c>
      <c r="I16" t="b">
        <v>0</v>
      </c>
      <c r="J16" t="b">
        <v>1</v>
      </c>
      <c r="K16" t="b">
        <v>0</v>
      </c>
      <c r="L16" s="2">
        <f t="shared" si="2"/>
        <v>4</v>
      </c>
      <c r="M16" s="2">
        <f t="shared" si="3"/>
        <v>2017</v>
      </c>
      <c r="N16" s="2" t="str">
        <f t="shared" si="4"/>
        <v>2016-2017</v>
      </c>
      <c r="O16" t="b">
        <v>0</v>
      </c>
    </row>
    <row r="17" spans="1:15" x14ac:dyDescent="0.2">
      <c r="A17" s="1">
        <v>42838</v>
      </c>
      <c r="B17" s="1" t="s">
        <v>35</v>
      </c>
      <c r="C17" s="1" t="s">
        <v>44</v>
      </c>
      <c r="D17" t="s">
        <v>10</v>
      </c>
      <c r="E17">
        <v>0</v>
      </c>
      <c r="F17">
        <v>3</v>
      </c>
      <c r="G17" s="2" t="str">
        <f t="shared" si="0"/>
        <v>L</v>
      </c>
      <c r="H17" s="2">
        <f t="shared" si="1"/>
        <v>-3</v>
      </c>
      <c r="I17" t="b">
        <v>0</v>
      </c>
      <c r="J17" t="b">
        <v>1</v>
      </c>
      <c r="K17" t="b">
        <v>0</v>
      </c>
      <c r="L17" s="2">
        <f t="shared" si="2"/>
        <v>4</v>
      </c>
      <c r="M17" s="2">
        <f t="shared" si="3"/>
        <v>2017</v>
      </c>
      <c r="N17" s="2" t="str">
        <f t="shared" si="4"/>
        <v>2016-2017</v>
      </c>
      <c r="O17" t="b">
        <v>0</v>
      </c>
    </row>
    <row r="18" spans="1:15" x14ac:dyDescent="0.2">
      <c r="A18" s="1">
        <f>A17+1</f>
        <v>42839</v>
      </c>
      <c r="B18" s="1" t="s">
        <v>35</v>
      </c>
      <c r="C18" s="1" t="s">
        <v>44</v>
      </c>
      <c r="D18" t="s">
        <v>10</v>
      </c>
      <c r="E18">
        <v>1</v>
      </c>
      <c r="F18">
        <v>10</v>
      </c>
      <c r="G18" s="2" t="str">
        <f t="shared" si="0"/>
        <v>L</v>
      </c>
      <c r="H18" s="2">
        <f t="shared" si="1"/>
        <v>-9</v>
      </c>
      <c r="I18" t="b">
        <v>0</v>
      </c>
      <c r="J18" t="b">
        <v>1</v>
      </c>
      <c r="K18" t="b">
        <v>0</v>
      </c>
      <c r="L18" s="2">
        <f t="shared" si="2"/>
        <v>4</v>
      </c>
      <c r="M18" s="2">
        <f t="shared" si="3"/>
        <v>2017</v>
      </c>
      <c r="N18" s="2" t="str">
        <f t="shared" si="4"/>
        <v>2016-2017</v>
      </c>
      <c r="O18" t="b">
        <v>0</v>
      </c>
    </row>
    <row r="19" spans="1:15" x14ac:dyDescent="0.2">
      <c r="A19" s="1">
        <f>A18+1</f>
        <v>42840</v>
      </c>
      <c r="B19" s="1" t="s">
        <v>35</v>
      </c>
      <c r="C19" s="1" t="s">
        <v>44</v>
      </c>
      <c r="D19" t="s">
        <v>10</v>
      </c>
      <c r="E19">
        <v>4</v>
      </c>
      <c r="F19">
        <v>5</v>
      </c>
      <c r="G19" s="2" t="str">
        <f t="shared" si="0"/>
        <v>L</v>
      </c>
      <c r="H19" s="2">
        <f t="shared" si="1"/>
        <v>-1</v>
      </c>
      <c r="I19" t="b">
        <v>0</v>
      </c>
      <c r="J19" t="b">
        <v>1</v>
      </c>
      <c r="K19" t="b">
        <v>0</v>
      </c>
      <c r="L19" s="2">
        <f t="shared" si="2"/>
        <v>4</v>
      </c>
      <c r="M19" s="2">
        <f t="shared" si="3"/>
        <v>2017</v>
      </c>
      <c r="N19" s="2" t="str">
        <f t="shared" si="4"/>
        <v>2016-2017</v>
      </c>
      <c r="O19" t="b">
        <v>0</v>
      </c>
    </row>
    <row r="20" spans="1:15" x14ac:dyDescent="0.2">
      <c r="A20" s="1">
        <v>42846</v>
      </c>
      <c r="B20" s="1" t="s">
        <v>36</v>
      </c>
      <c r="C20" s="1" t="s">
        <v>43</v>
      </c>
      <c r="D20" t="s">
        <v>10</v>
      </c>
      <c r="E20">
        <v>13</v>
      </c>
      <c r="F20">
        <v>3</v>
      </c>
      <c r="G20" s="2" t="str">
        <f t="shared" si="0"/>
        <v>W</v>
      </c>
      <c r="H20" s="2">
        <f t="shared" si="1"/>
        <v>10</v>
      </c>
      <c r="I20" t="b">
        <v>0</v>
      </c>
      <c r="J20" t="b">
        <v>1</v>
      </c>
      <c r="K20" t="b">
        <v>0</v>
      </c>
      <c r="L20" s="2">
        <f t="shared" si="2"/>
        <v>4</v>
      </c>
      <c r="M20" s="2">
        <f t="shared" si="3"/>
        <v>2017</v>
      </c>
      <c r="N20" s="2" t="str">
        <f t="shared" si="4"/>
        <v>2016-2017</v>
      </c>
      <c r="O20" t="b">
        <v>0</v>
      </c>
    </row>
    <row r="21" spans="1:15" x14ac:dyDescent="0.2">
      <c r="A21" s="1">
        <v>42846</v>
      </c>
      <c r="B21" s="1" t="s">
        <v>36</v>
      </c>
      <c r="C21" s="1" t="s">
        <v>43</v>
      </c>
      <c r="D21" t="s">
        <v>10</v>
      </c>
      <c r="E21">
        <v>4</v>
      </c>
      <c r="F21">
        <v>8</v>
      </c>
      <c r="G21" s="2" t="str">
        <f t="shared" si="0"/>
        <v>L</v>
      </c>
      <c r="H21" s="2">
        <f t="shared" si="1"/>
        <v>-4</v>
      </c>
      <c r="I21" t="b">
        <v>0</v>
      </c>
      <c r="J21" t="b">
        <v>1</v>
      </c>
      <c r="K21" t="b">
        <v>0</v>
      </c>
      <c r="L21" s="2">
        <f t="shared" si="2"/>
        <v>4</v>
      </c>
      <c r="M21" s="2">
        <f t="shared" si="3"/>
        <v>2017</v>
      </c>
      <c r="N21" s="2" t="str">
        <f t="shared" si="4"/>
        <v>2016-2017</v>
      </c>
      <c r="O21" t="b">
        <v>0</v>
      </c>
    </row>
    <row r="22" spans="1:15" x14ac:dyDescent="0.2">
      <c r="A22" s="1">
        <v>42847</v>
      </c>
      <c r="B22" s="1" t="s">
        <v>36</v>
      </c>
      <c r="C22" s="1" t="s">
        <v>43</v>
      </c>
      <c r="D22" t="s">
        <v>10</v>
      </c>
      <c r="E22">
        <v>6</v>
      </c>
      <c r="F22">
        <v>4</v>
      </c>
      <c r="G22" s="2" t="str">
        <f t="shared" si="0"/>
        <v>W</v>
      </c>
      <c r="H22" s="2">
        <f t="shared" si="1"/>
        <v>2</v>
      </c>
      <c r="I22" t="b">
        <v>0</v>
      </c>
      <c r="J22" t="b">
        <v>1</v>
      </c>
      <c r="K22" t="b">
        <v>0</v>
      </c>
      <c r="L22" s="2">
        <f t="shared" si="2"/>
        <v>4</v>
      </c>
      <c r="M22" s="2">
        <f t="shared" si="3"/>
        <v>2017</v>
      </c>
      <c r="N22" s="2" t="str">
        <f t="shared" si="4"/>
        <v>2016-2017</v>
      </c>
      <c r="O22" t="b">
        <v>0</v>
      </c>
    </row>
    <row r="23" spans="1:15" x14ac:dyDescent="0.2">
      <c r="A23" s="1">
        <v>42861</v>
      </c>
      <c r="B23" s="1" t="s">
        <v>37</v>
      </c>
      <c r="C23" s="1" t="s">
        <v>44</v>
      </c>
      <c r="D23" t="s">
        <v>10</v>
      </c>
      <c r="E23">
        <v>8</v>
      </c>
      <c r="F23">
        <v>7</v>
      </c>
      <c r="G23" s="2" t="str">
        <f t="shared" si="0"/>
        <v>W</v>
      </c>
      <c r="H23" s="2">
        <f t="shared" si="1"/>
        <v>1</v>
      </c>
      <c r="I23" t="b">
        <v>0</v>
      </c>
      <c r="J23" t="b">
        <v>1</v>
      </c>
      <c r="K23" t="b">
        <v>0</v>
      </c>
      <c r="L23" s="2">
        <f t="shared" si="2"/>
        <v>5</v>
      </c>
      <c r="M23" s="2">
        <f t="shared" si="3"/>
        <v>2017</v>
      </c>
      <c r="N23" s="2" t="str">
        <f t="shared" si="4"/>
        <v>2016-2017</v>
      </c>
      <c r="O23" t="b">
        <v>0</v>
      </c>
    </row>
    <row r="24" spans="1:15" x14ac:dyDescent="0.2">
      <c r="A24" s="1">
        <f>A23+1</f>
        <v>42862</v>
      </c>
      <c r="B24" s="1" t="s">
        <v>37</v>
      </c>
      <c r="C24" s="1" t="s">
        <v>44</v>
      </c>
      <c r="D24" t="s">
        <v>10</v>
      </c>
      <c r="E24">
        <v>4</v>
      </c>
      <c r="F24">
        <v>3</v>
      </c>
      <c r="G24" s="2" t="str">
        <f t="shared" si="0"/>
        <v>W</v>
      </c>
      <c r="H24" s="2">
        <f t="shared" si="1"/>
        <v>1</v>
      </c>
      <c r="I24" t="b">
        <v>0</v>
      </c>
      <c r="J24" t="b">
        <v>1</v>
      </c>
      <c r="K24" t="b">
        <v>0</v>
      </c>
      <c r="L24" s="2">
        <f t="shared" si="2"/>
        <v>5</v>
      </c>
      <c r="M24" s="2">
        <f t="shared" si="3"/>
        <v>2017</v>
      </c>
      <c r="N24" s="2" t="str">
        <f t="shared" si="4"/>
        <v>2016-2017</v>
      </c>
      <c r="O24" t="b">
        <v>0</v>
      </c>
    </row>
    <row r="25" spans="1:15" x14ac:dyDescent="0.2">
      <c r="A25" s="1">
        <f>A24+1</f>
        <v>42863</v>
      </c>
      <c r="B25" s="1" t="s">
        <v>37</v>
      </c>
      <c r="C25" s="1" t="s">
        <v>44</v>
      </c>
      <c r="D25" t="s">
        <v>10</v>
      </c>
      <c r="E25">
        <v>5</v>
      </c>
      <c r="F25">
        <v>2</v>
      </c>
      <c r="G25" s="2" t="str">
        <f t="shared" si="0"/>
        <v>W</v>
      </c>
      <c r="H25" s="2">
        <f t="shared" si="1"/>
        <v>3</v>
      </c>
      <c r="I25" t="b">
        <v>0</v>
      </c>
      <c r="J25" t="b">
        <v>1</v>
      </c>
      <c r="K25" t="b">
        <v>0</v>
      </c>
      <c r="L25" s="2">
        <f t="shared" si="2"/>
        <v>5</v>
      </c>
      <c r="M25" s="2">
        <f t="shared" si="3"/>
        <v>2017</v>
      </c>
      <c r="N25" s="2" t="str">
        <f t="shared" si="4"/>
        <v>2016-2017</v>
      </c>
      <c r="O25" t="b">
        <v>0</v>
      </c>
    </row>
    <row r="26" spans="1:15" x14ac:dyDescent="0.2">
      <c r="A26" s="1">
        <v>42867</v>
      </c>
      <c r="B26" s="1" t="s">
        <v>38</v>
      </c>
      <c r="C26" s="1" t="s">
        <v>43</v>
      </c>
      <c r="D26" t="s">
        <v>10</v>
      </c>
      <c r="E26">
        <v>5</v>
      </c>
      <c r="F26">
        <v>7</v>
      </c>
      <c r="G26" s="2" t="str">
        <f t="shared" si="0"/>
        <v>L</v>
      </c>
      <c r="H26" s="2">
        <f t="shared" si="1"/>
        <v>-2</v>
      </c>
      <c r="I26" t="b">
        <v>0</v>
      </c>
      <c r="J26" t="b">
        <v>1</v>
      </c>
      <c r="K26" t="b">
        <v>0</v>
      </c>
      <c r="L26" s="2">
        <f t="shared" si="2"/>
        <v>5</v>
      </c>
      <c r="M26" s="2">
        <f t="shared" si="3"/>
        <v>2017</v>
      </c>
      <c r="N26" s="2" t="str">
        <f t="shared" si="4"/>
        <v>2016-2017</v>
      </c>
      <c r="O26" t="b">
        <v>0</v>
      </c>
    </row>
    <row r="27" spans="1:15" x14ac:dyDescent="0.2">
      <c r="A27" s="1">
        <v>42868</v>
      </c>
      <c r="B27" s="1" t="s">
        <v>38</v>
      </c>
      <c r="C27" s="1" t="s">
        <v>43</v>
      </c>
      <c r="D27" t="s">
        <v>10</v>
      </c>
      <c r="E27">
        <v>5</v>
      </c>
      <c r="F27">
        <v>12</v>
      </c>
      <c r="G27" s="2" t="str">
        <f t="shared" si="0"/>
        <v>L</v>
      </c>
      <c r="H27" s="2">
        <f t="shared" si="1"/>
        <v>-7</v>
      </c>
      <c r="I27" t="b">
        <v>0</v>
      </c>
      <c r="J27" t="b">
        <v>1</v>
      </c>
      <c r="K27" t="b">
        <v>0</v>
      </c>
      <c r="L27" s="2">
        <f t="shared" si="2"/>
        <v>5</v>
      </c>
      <c r="M27" s="2">
        <f t="shared" si="3"/>
        <v>2017</v>
      </c>
      <c r="N27" s="2" t="str">
        <f t="shared" si="4"/>
        <v>2016-2017</v>
      </c>
      <c r="O27" t="b">
        <v>0</v>
      </c>
    </row>
    <row r="28" spans="1:15" x14ac:dyDescent="0.2">
      <c r="A28" s="1">
        <v>42869</v>
      </c>
      <c r="B28" s="1" t="s">
        <v>38</v>
      </c>
      <c r="C28" s="1" t="s">
        <v>43</v>
      </c>
      <c r="D28" t="s">
        <v>10</v>
      </c>
      <c r="E28">
        <v>5</v>
      </c>
      <c r="F28">
        <v>3</v>
      </c>
      <c r="G28" s="2" t="str">
        <f t="shared" si="0"/>
        <v>W</v>
      </c>
      <c r="H28" s="2">
        <f t="shared" si="1"/>
        <v>2</v>
      </c>
      <c r="I28" t="b">
        <v>0</v>
      </c>
      <c r="J28" t="b">
        <v>1</v>
      </c>
      <c r="K28" t="b">
        <v>0</v>
      </c>
      <c r="L28" s="2">
        <f t="shared" si="2"/>
        <v>5</v>
      </c>
      <c r="M28" s="2">
        <f t="shared" si="3"/>
        <v>2017</v>
      </c>
      <c r="N28" s="2" t="str">
        <f t="shared" si="4"/>
        <v>2016-2017</v>
      </c>
      <c r="O28" t="b">
        <v>0</v>
      </c>
    </row>
    <row r="29" spans="1:15" x14ac:dyDescent="0.2">
      <c r="A29" s="1">
        <v>42873</v>
      </c>
      <c r="B29" s="1" t="s">
        <v>39</v>
      </c>
      <c r="C29" s="1" t="s">
        <v>44</v>
      </c>
      <c r="D29" t="s">
        <v>10</v>
      </c>
      <c r="E29">
        <v>14</v>
      </c>
      <c r="F29">
        <v>7</v>
      </c>
      <c r="G29" s="2" t="str">
        <f t="shared" si="0"/>
        <v>W</v>
      </c>
      <c r="H29" s="2">
        <f t="shared" si="1"/>
        <v>7</v>
      </c>
      <c r="I29" t="b">
        <v>0</v>
      </c>
      <c r="J29" t="b">
        <v>1</v>
      </c>
      <c r="K29" t="b">
        <v>0</v>
      </c>
      <c r="L29" s="2">
        <f t="shared" ref="L29:L92" si="5">MONTH(A29)</f>
        <v>5</v>
      </c>
      <c r="M29" s="2">
        <f t="shared" ref="M29:M92" si="6">YEAR(A29)</f>
        <v>2017</v>
      </c>
      <c r="N29" s="2" t="str">
        <f t="shared" ref="N29:N92" si="7">IF(L29&gt;6,_xlfn.CONCAT(M29,"-",M29+1),_xlfn.CONCAT(M29-1,"-",M29))</f>
        <v>2016-2017</v>
      </c>
      <c r="O29" t="b">
        <v>0</v>
      </c>
    </row>
    <row r="30" spans="1:15" x14ac:dyDescent="0.2">
      <c r="A30" s="1">
        <v>42874</v>
      </c>
      <c r="B30" s="1" t="s">
        <v>39</v>
      </c>
      <c r="C30" s="1" t="s">
        <v>44</v>
      </c>
      <c r="D30" t="s">
        <v>10</v>
      </c>
      <c r="E30">
        <v>3</v>
      </c>
      <c r="F30">
        <v>16</v>
      </c>
      <c r="G30" s="2" t="str">
        <f t="shared" si="0"/>
        <v>L</v>
      </c>
      <c r="H30" s="2">
        <f t="shared" si="1"/>
        <v>-13</v>
      </c>
      <c r="I30" t="b">
        <v>0</v>
      </c>
      <c r="J30" t="b">
        <v>1</v>
      </c>
      <c r="K30" t="b">
        <v>0</v>
      </c>
      <c r="L30" s="2">
        <f t="shared" si="5"/>
        <v>5</v>
      </c>
      <c r="M30" s="2">
        <f t="shared" si="6"/>
        <v>2017</v>
      </c>
      <c r="N30" s="2" t="str">
        <f t="shared" si="7"/>
        <v>2016-2017</v>
      </c>
      <c r="O30" t="b">
        <v>0</v>
      </c>
    </row>
    <row r="31" spans="1:15" x14ac:dyDescent="0.2">
      <c r="A31" s="1">
        <v>42875</v>
      </c>
      <c r="B31" s="1" t="s">
        <v>39</v>
      </c>
      <c r="C31" s="1" t="s">
        <v>44</v>
      </c>
      <c r="D31" t="s">
        <v>10</v>
      </c>
      <c r="E31">
        <v>9</v>
      </c>
      <c r="F31">
        <v>10</v>
      </c>
      <c r="G31" s="2" t="str">
        <f t="shared" si="0"/>
        <v>L</v>
      </c>
      <c r="H31" s="2">
        <f t="shared" si="1"/>
        <v>-1</v>
      </c>
      <c r="I31" t="b">
        <v>0</v>
      </c>
      <c r="J31" t="b">
        <v>1</v>
      </c>
      <c r="K31" t="b">
        <v>0</v>
      </c>
      <c r="L31" s="2">
        <f t="shared" si="5"/>
        <v>5</v>
      </c>
      <c r="M31" s="2">
        <f t="shared" si="6"/>
        <v>2017</v>
      </c>
      <c r="N31" s="2" t="str">
        <f t="shared" si="7"/>
        <v>2016-2017</v>
      </c>
      <c r="O31" t="b">
        <v>0</v>
      </c>
    </row>
    <row r="32" spans="1:15" x14ac:dyDescent="0.2">
      <c r="A32" s="1">
        <v>42878</v>
      </c>
      <c r="B32" s="1" t="s">
        <v>28</v>
      </c>
      <c r="C32" s="1" t="s">
        <v>45</v>
      </c>
      <c r="D32" t="s">
        <v>10</v>
      </c>
      <c r="E32">
        <v>5</v>
      </c>
      <c r="F32">
        <v>6</v>
      </c>
      <c r="G32" s="2" t="str">
        <f t="shared" si="0"/>
        <v>L</v>
      </c>
      <c r="H32" s="2">
        <f t="shared" si="1"/>
        <v>-1</v>
      </c>
      <c r="I32" t="b">
        <v>1</v>
      </c>
      <c r="J32" t="b">
        <v>1</v>
      </c>
      <c r="K32" t="b">
        <v>1</v>
      </c>
      <c r="L32" s="2">
        <f t="shared" si="5"/>
        <v>5</v>
      </c>
      <c r="M32" s="2">
        <f t="shared" si="6"/>
        <v>2017</v>
      </c>
      <c r="N32" s="2" t="str">
        <f t="shared" si="7"/>
        <v>2016-2017</v>
      </c>
      <c r="O32" t="b">
        <v>0</v>
      </c>
    </row>
    <row r="33" spans="1:15" x14ac:dyDescent="0.2">
      <c r="A33" s="1">
        <v>42880</v>
      </c>
      <c r="B33" s="1" t="s">
        <v>32</v>
      </c>
      <c r="C33" s="1" t="s">
        <v>45</v>
      </c>
      <c r="D33" t="s">
        <v>10</v>
      </c>
      <c r="E33">
        <v>4</v>
      </c>
      <c r="F33">
        <v>5</v>
      </c>
      <c r="G33" s="2" t="str">
        <f t="shared" si="0"/>
        <v>L</v>
      </c>
      <c r="H33" s="2">
        <f t="shared" si="1"/>
        <v>-1</v>
      </c>
      <c r="I33" t="b">
        <v>0</v>
      </c>
      <c r="J33" t="b">
        <v>1</v>
      </c>
      <c r="K33" t="b">
        <v>1</v>
      </c>
      <c r="L33" s="2">
        <f t="shared" si="5"/>
        <v>5</v>
      </c>
      <c r="M33" s="2">
        <f t="shared" si="6"/>
        <v>2017</v>
      </c>
      <c r="N33" s="2" t="str">
        <f t="shared" si="7"/>
        <v>2016-2017</v>
      </c>
      <c r="O33" t="b">
        <v>0</v>
      </c>
    </row>
    <row r="34" spans="1:15" x14ac:dyDescent="0.2">
      <c r="A34" s="1">
        <v>43168</v>
      </c>
      <c r="B34" s="1" t="s">
        <v>33</v>
      </c>
      <c r="C34" s="1" t="s">
        <v>43</v>
      </c>
      <c r="D34" t="s">
        <v>10</v>
      </c>
      <c r="E34">
        <v>2</v>
      </c>
      <c r="F34">
        <v>3</v>
      </c>
      <c r="G34" s="2" t="str">
        <f t="shared" si="0"/>
        <v>L</v>
      </c>
      <c r="H34" s="2">
        <f t="shared" si="1"/>
        <v>-1</v>
      </c>
      <c r="I34" t="b">
        <v>0</v>
      </c>
      <c r="J34" t="b">
        <v>1</v>
      </c>
      <c r="K34" t="b">
        <v>0</v>
      </c>
      <c r="L34" s="2">
        <f t="shared" si="5"/>
        <v>3</v>
      </c>
      <c r="M34" s="2">
        <f t="shared" si="6"/>
        <v>2018</v>
      </c>
      <c r="N34" s="2" t="str">
        <f t="shared" si="7"/>
        <v>2017-2018</v>
      </c>
      <c r="O34" t="b">
        <v>0</v>
      </c>
    </row>
    <row r="35" spans="1:15" x14ac:dyDescent="0.2">
      <c r="A35" s="1">
        <v>43169</v>
      </c>
      <c r="B35" s="1" t="s">
        <v>33</v>
      </c>
      <c r="C35" s="1" t="s">
        <v>43</v>
      </c>
      <c r="D35" t="s">
        <v>10</v>
      </c>
      <c r="E35">
        <v>3</v>
      </c>
      <c r="F35">
        <v>7</v>
      </c>
      <c r="G35" s="2" t="str">
        <f t="shared" si="0"/>
        <v>L</v>
      </c>
      <c r="H35" s="2">
        <f t="shared" si="1"/>
        <v>-4</v>
      </c>
      <c r="I35" t="b">
        <v>0</v>
      </c>
      <c r="J35" t="b">
        <v>1</v>
      </c>
      <c r="K35" t="b">
        <v>0</v>
      </c>
      <c r="L35" s="2">
        <f t="shared" si="5"/>
        <v>3</v>
      </c>
      <c r="M35" s="2">
        <f t="shared" si="6"/>
        <v>2018</v>
      </c>
      <c r="N35" s="2" t="str">
        <f t="shared" si="7"/>
        <v>2017-2018</v>
      </c>
      <c r="O35" t="b">
        <v>0</v>
      </c>
    </row>
    <row r="36" spans="1:15" x14ac:dyDescent="0.2">
      <c r="A36" s="1">
        <v>43169</v>
      </c>
      <c r="B36" s="1" t="s">
        <v>33</v>
      </c>
      <c r="C36" s="1" t="s">
        <v>43</v>
      </c>
      <c r="D36" t="s">
        <v>10</v>
      </c>
      <c r="E36">
        <v>2</v>
      </c>
      <c r="F36">
        <v>13</v>
      </c>
      <c r="G36" s="2" t="str">
        <f t="shared" si="0"/>
        <v>L</v>
      </c>
      <c r="H36" s="2">
        <f t="shared" si="1"/>
        <v>-11</v>
      </c>
      <c r="I36" t="b">
        <v>0</v>
      </c>
      <c r="J36" t="b">
        <v>1</v>
      </c>
      <c r="K36" t="b">
        <v>0</v>
      </c>
      <c r="L36" s="2">
        <f t="shared" si="5"/>
        <v>3</v>
      </c>
      <c r="M36" s="2">
        <f t="shared" si="6"/>
        <v>2018</v>
      </c>
      <c r="N36" s="2" t="str">
        <f t="shared" si="7"/>
        <v>2017-2018</v>
      </c>
      <c r="O36" t="b">
        <v>0</v>
      </c>
    </row>
    <row r="37" spans="1:15" x14ac:dyDescent="0.2">
      <c r="A37" s="1">
        <v>43175</v>
      </c>
      <c r="B37" s="1" t="s">
        <v>36</v>
      </c>
      <c r="C37" s="1" t="s">
        <v>44</v>
      </c>
      <c r="D37" t="s">
        <v>10</v>
      </c>
      <c r="E37">
        <v>16</v>
      </c>
      <c r="F37">
        <v>9</v>
      </c>
      <c r="G37" s="2" t="str">
        <f t="shared" si="0"/>
        <v>W</v>
      </c>
      <c r="H37" s="2">
        <f t="shared" si="1"/>
        <v>7</v>
      </c>
      <c r="I37" t="b">
        <v>0</v>
      </c>
      <c r="J37" t="b">
        <v>1</v>
      </c>
      <c r="K37" t="b">
        <v>0</v>
      </c>
      <c r="L37" s="2">
        <f t="shared" si="5"/>
        <v>3</v>
      </c>
      <c r="M37" s="2">
        <f t="shared" si="6"/>
        <v>2018</v>
      </c>
      <c r="N37" s="2" t="str">
        <f t="shared" si="7"/>
        <v>2017-2018</v>
      </c>
      <c r="O37" t="b">
        <v>0</v>
      </c>
    </row>
    <row r="38" spans="1:15" x14ac:dyDescent="0.2">
      <c r="A38" s="1">
        <v>43176</v>
      </c>
      <c r="B38" s="1" t="s">
        <v>36</v>
      </c>
      <c r="C38" s="1" t="s">
        <v>44</v>
      </c>
      <c r="D38" t="s">
        <v>10</v>
      </c>
      <c r="E38">
        <v>8</v>
      </c>
      <c r="F38">
        <v>10</v>
      </c>
      <c r="G38" s="2" t="str">
        <f t="shared" si="0"/>
        <v>L</v>
      </c>
      <c r="H38" s="2">
        <f t="shared" si="1"/>
        <v>-2</v>
      </c>
      <c r="I38" t="b">
        <v>0</v>
      </c>
      <c r="J38" t="b">
        <v>1</v>
      </c>
      <c r="K38" t="b">
        <v>0</v>
      </c>
      <c r="L38" s="2">
        <f t="shared" si="5"/>
        <v>3</v>
      </c>
      <c r="M38" s="2">
        <f t="shared" si="6"/>
        <v>2018</v>
      </c>
      <c r="N38" s="2" t="str">
        <f t="shared" si="7"/>
        <v>2017-2018</v>
      </c>
      <c r="O38" t="b">
        <v>0</v>
      </c>
    </row>
    <row r="39" spans="1:15" x14ac:dyDescent="0.2">
      <c r="A39" s="1">
        <v>43177</v>
      </c>
      <c r="B39" s="1" t="s">
        <v>36</v>
      </c>
      <c r="C39" s="1" t="s">
        <v>44</v>
      </c>
      <c r="D39" t="s">
        <v>10</v>
      </c>
      <c r="E39">
        <v>10</v>
      </c>
      <c r="F39">
        <v>6</v>
      </c>
      <c r="G39" s="2" t="str">
        <f t="shared" si="0"/>
        <v>W</v>
      </c>
      <c r="H39" s="2">
        <f t="shared" si="1"/>
        <v>4</v>
      </c>
      <c r="I39" t="b">
        <v>0</v>
      </c>
      <c r="J39" t="b">
        <v>1</v>
      </c>
      <c r="K39" t="b">
        <v>0</v>
      </c>
      <c r="L39" s="2">
        <f t="shared" si="5"/>
        <v>3</v>
      </c>
      <c r="M39" s="2">
        <f t="shared" si="6"/>
        <v>2018</v>
      </c>
      <c r="N39" s="2" t="str">
        <f t="shared" si="7"/>
        <v>2017-2018</v>
      </c>
      <c r="O39" t="b">
        <v>0</v>
      </c>
    </row>
    <row r="40" spans="1:15" x14ac:dyDescent="0.2">
      <c r="A40" s="1">
        <v>43182</v>
      </c>
      <c r="B40" s="1" t="s">
        <v>40</v>
      </c>
      <c r="C40" s="1" t="s">
        <v>43</v>
      </c>
      <c r="D40" t="s">
        <v>10</v>
      </c>
      <c r="E40">
        <v>13</v>
      </c>
      <c r="F40">
        <v>4</v>
      </c>
      <c r="G40" s="2" t="str">
        <f t="shared" si="0"/>
        <v>W</v>
      </c>
      <c r="H40" s="2">
        <f t="shared" si="1"/>
        <v>9</v>
      </c>
      <c r="I40" t="b">
        <v>0</v>
      </c>
      <c r="J40" t="b">
        <v>1</v>
      </c>
      <c r="K40" t="b">
        <v>0</v>
      </c>
      <c r="L40" s="2">
        <f t="shared" si="5"/>
        <v>3</v>
      </c>
      <c r="M40" s="2">
        <f t="shared" si="6"/>
        <v>2018</v>
      </c>
      <c r="N40" s="2" t="str">
        <f t="shared" si="7"/>
        <v>2017-2018</v>
      </c>
      <c r="O40" t="b">
        <v>0</v>
      </c>
    </row>
    <row r="41" spans="1:15" x14ac:dyDescent="0.2">
      <c r="A41" s="1">
        <v>43182</v>
      </c>
      <c r="B41" s="1" t="s">
        <v>40</v>
      </c>
      <c r="C41" s="1" t="s">
        <v>43</v>
      </c>
      <c r="D41" t="s">
        <v>10</v>
      </c>
      <c r="E41">
        <v>2</v>
      </c>
      <c r="F41">
        <v>5</v>
      </c>
      <c r="G41" s="2" t="str">
        <f t="shared" si="0"/>
        <v>L</v>
      </c>
      <c r="H41" s="2">
        <f t="shared" si="1"/>
        <v>-3</v>
      </c>
      <c r="I41" t="b">
        <v>0</v>
      </c>
      <c r="J41" t="b">
        <v>1</v>
      </c>
      <c r="K41" t="b">
        <v>0</v>
      </c>
      <c r="L41" s="2">
        <f t="shared" si="5"/>
        <v>3</v>
      </c>
      <c r="M41" s="2">
        <f t="shared" si="6"/>
        <v>2018</v>
      </c>
      <c r="N41" s="2" t="str">
        <f t="shared" si="7"/>
        <v>2017-2018</v>
      </c>
      <c r="O41" t="b">
        <v>0</v>
      </c>
    </row>
    <row r="42" spans="1:15" x14ac:dyDescent="0.2">
      <c r="A42" s="1">
        <v>43184</v>
      </c>
      <c r="B42" s="1" t="s">
        <v>40</v>
      </c>
      <c r="C42" s="1" t="s">
        <v>43</v>
      </c>
      <c r="D42" t="s">
        <v>10</v>
      </c>
      <c r="E42">
        <v>6</v>
      </c>
      <c r="F42">
        <v>9</v>
      </c>
      <c r="G42" s="2" t="str">
        <f t="shared" si="0"/>
        <v>L</v>
      </c>
      <c r="H42" s="2">
        <f t="shared" si="1"/>
        <v>-3</v>
      </c>
      <c r="I42" t="b">
        <v>0</v>
      </c>
      <c r="J42" t="b">
        <v>1</v>
      </c>
      <c r="K42" t="b">
        <v>0</v>
      </c>
      <c r="L42" s="2">
        <f t="shared" si="5"/>
        <v>3</v>
      </c>
      <c r="M42" s="2">
        <f t="shared" si="6"/>
        <v>2018</v>
      </c>
      <c r="N42" s="2" t="str">
        <f t="shared" si="7"/>
        <v>2017-2018</v>
      </c>
      <c r="O42" t="b">
        <v>0</v>
      </c>
    </row>
    <row r="43" spans="1:15" x14ac:dyDescent="0.2">
      <c r="A43" s="1">
        <v>43189</v>
      </c>
      <c r="B43" s="1" t="s">
        <v>28</v>
      </c>
      <c r="C43" s="1" t="s">
        <v>44</v>
      </c>
      <c r="D43" t="s">
        <v>10</v>
      </c>
      <c r="E43">
        <v>6</v>
      </c>
      <c r="F43">
        <v>1</v>
      </c>
      <c r="G43" s="2" t="str">
        <f t="shared" si="0"/>
        <v>W</v>
      </c>
      <c r="H43" s="2">
        <f t="shared" si="1"/>
        <v>5</v>
      </c>
      <c r="I43" t="b">
        <v>0</v>
      </c>
      <c r="J43" t="b">
        <v>1</v>
      </c>
      <c r="K43" t="b">
        <v>0</v>
      </c>
      <c r="L43" s="2">
        <f t="shared" si="5"/>
        <v>3</v>
      </c>
      <c r="M43" s="2">
        <f t="shared" si="6"/>
        <v>2018</v>
      </c>
      <c r="N43" s="2" t="str">
        <f t="shared" si="7"/>
        <v>2017-2018</v>
      </c>
      <c r="O43" t="b">
        <v>0</v>
      </c>
    </row>
    <row r="44" spans="1:15" x14ac:dyDescent="0.2">
      <c r="A44" s="1">
        <v>43190</v>
      </c>
      <c r="B44" s="1" t="s">
        <v>28</v>
      </c>
      <c r="C44" s="1" t="s">
        <v>44</v>
      </c>
      <c r="D44" t="s">
        <v>10</v>
      </c>
      <c r="E44">
        <v>13</v>
      </c>
      <c r="F44">
        <v>4</v>
      </c>
      <c r="G44" s="2" t="str">
        <f t="shared" si="0"/>
        <v>W</v>
      </c>
      <c r="H44" s="2">
        <f t="shared" si="1"/>
        <v>9</v>
      </c>
      <c r="I44" t="b">
        <v>0</v>
      </c>
      <c r="J44" t="b">
        <v>1</v>
      </c>
      <c r="K44" t="b">
        <v>0</v>
      </c>
      <c r="L44" s="2">
        <f t="shared" si="5"/>
        <v>3</v>
      </c>
      <c r="M44" s="2">
        <f t="shared" si="6"/>
        <v>2018</v>
      </c>
      <c r="N44" s="2" t="str">
        <f t="shared" si="7"/>
        <v>2017-2018</v>
      </c>
      <c r="O44" t="b">
        <v>0</v>
      </c>
    </row>
    <row r="45" spans="1:15" x14ac:dyDescent="0.2">
      <c r="A45" s="1">
        <v>43191</v>
      </c>
      <c r="B45" s="1" t="s">
        <v>28</v>
      </c>
      <c r="C45" s="1" t="s">
        <v>44</v>
      </c>
      <c r="D45" t="s">
        <v>10</v>
      </c>
      <c r="E45">
        <v>4</v>
      </c>
      <c r="F45">
        <v>1</v>
      </c>
      <c r="G45" s="2" t="str">
        <f t="shared" si="0"/>
        <v>W</v>
      </c>
      <c r="H45" s="2">
        <f t="shared" si="1"/>
        <v>3</v>
      </c>
      <c r="I45" t="b">
        <v>0</v>
      </c>
      <c r="J45" t="b">
        <v>1</v>
      </c>
      <c r="K45" t="b">
        <v>0</v>
      </c>
      <c r="L45" s="2">
        <f t="shared" si="5"/>
        <v>4</v>
      </c>
      <c r="M45" s="2">
        <f t="shared" si="6"/>
        <v>2018</v>
      </c>
      <c r="N45" s="2" t="str">
        <f t="shared" si="7"/>
        <v>2017-2018</v>
      </c>
      <c r="O45" t="b">
        <v>0</v>
      </c>
    </row>
    <row r="46" spans="1:15" x14ac:dyDescent="0.2">
      <c r="A46" s="1">
        <v>43196</v>
      </c>
      <c r="B46" s="1" t="s">
        <v>41</v>
      </c>
      <c r="C46" s="1" t="s">
        <v>44</v>
      </c>
      <c r="D46" t="s">
        <v>10</v>
      </c>
      <c r="E46">
        <v>2</v>
      </c>
      <c r="F46">
        <v>10</v>
      </c>
      <c r="G46" s="2" t="str">
        <f t="shared" si="0"/>
        <v>L</v>
      </c>
      <c r="H46" s="2">
        <f t="shared" si="1"/>
        <v>-8</v>
      </c>
      <c r="I46" t="b">
        <v>0</v>
      </c>
      <c r="J46" t="b">
        <v>1</v>
      </c>
      <c r="K46" t="b">
        <v>0</v>
      </c>
      <c r="L46" s="2">
        <f t="shared" si="5"/>
        <v>4</v>
      </c>
      <c r="M46" s="2">
        <f t="shared" si="6"/>
        <v>2018</v>
      </c>
      <c r="N46" s="2" t="str">
        <f t="shared" si="7"/>
        <v>2017-2018</v>
      </c>
      <c r="O46" t="b">
        <v>0</v>
      </c>
    </row>
    <row r="47" spans="1:15" x14ac:dyDescent="0.2">
      <c r="A47" s="1">
        <v>43197</v>
      </c>
      <c r="B47" s="1" t="s">
        <v>41</v>
      </c>
      <c r="C47" s="1" t="s">
        <v>44</v>
      </c>
      <c r="D47" t="s">
        <v>10</v>
      </c>
      <c r="E47">
        <v>2</v>
      </c>
      <c r="F47">
        <v>1</v>
      </c>
      <c r="G47" s="2" t="str">
        <f t="shared" si="0"/>
        <v>W</v>
      </c>
      <c r="H47" s="2">
        <f t="shared" si="1"/>
        <v>1</v>
      </c>
      <c r="I47" t="b">
        <v>0</v>
      </c>
      <c r="J47" t="b">
        <v>1</v>
      </c>
      <c r="K47" t="b">
        <v>0</v>
      </c>
      <c r="L47" s="2">
        <f t="shared" si="5"/>
        <v>4</v>
      </c>
      <c r="M47" s="2">
        <f t="shared" si="6"/>
        <v>2018</v>
      </c>
      <c r="N47" s="2" t="str">
        <f t="shared" si="7"/>
        <v>2017-2018</v>
      </c>
      <c r="O47" t="b">
        <v>0</v>
      </c>
    </row>
    <row r="48" spans="1:15" x14ac:dyDescent="0.2">
      <c r="A48" s="1">
        <v>43198</v>
      </c>
      <c r="B48" s="1" t="s">
        <v>41</v>
      </c>
      <c r="C48" s="1" t="s">
        <v>44</v>
      </c>
      <c r="D48" t="s">
        <v>10</v>
      </c>
      <c r="E48">
        <v>16</v>
      </c>
      <c r="F48">
        <v>3</v>
      </c>
      <c r="G48" s="2" t="str">
        <f t="shared" si="0"/>
        <v>W</v>
      </c>
      <c r="H48" s="2">
        <f t="shared" si="1"/>
        <v>13</v>
      </c>
      <c r="I48" t="b">
        <v>0</v>
      </c>
      <c r="J48" t="b">
        <v>1</v>
      </c>
      <c r="K48" t="b">
        <v>0</v>
      </c>
      <c r="L48" s="2">
        <f t="shared" si="5"/>
        <v>4</v>
      </c>
      <c r="M48" s="2">
        <f t="shared" si="6"/>
        <v>2018</v>
      </c>
      <c r="N48" s="2" t="str">
        <f t="shared" si="7"/>
        <v>2017-2018</v>
      </c>
      <c r="O48" t="b">
        <v>0</v>
      </c>
    </row>
    <row r="49" spans="1:15" x14ac:dyDescent="0.2">
      <c r="A49" s="1">
        <v>43203</v>
      </c>
      <c r="B49" s="1" t="s">
        <v>37</v>
      </c>
      <c r="C49" s="1" t="s">
        <v>43</v>
      </c>
      <c r="D49" t="s">
        <v>10</v>
      </c>
      <c r="E49">
        <v>7</v>
      </c>
      <c r="F49">
        <v>3</v>
      </c>
      <c r="G49" s="2" t="str">
        <f t="shared" si="0"/>
        <v>W</v>
      </c>
      <c r="H49" s="2">
        <f t="shared" si="1"/>
        <v>4</v>
      </c>
      <c r="I49" t="b">
        <v>0</v>
      </c>
      <c r="J49" t="b">
        <v>1</v>
      </c>
      <c r="K49" t="b">
        <v>0</v>
      </c>
      <c r="L49" s="2">
        <f t="shared" si="5"/>
        <v>4</v>
      </c>
      <c r="M49" s="2">
        <f t="shared" si="6"/>
        <v>2018</v>
      </c>
      <c r="N49" s="2" t="str">
        <f t="shared" si="7"/>
        <v>2017-2018</v>
      </c>
      <c r="O49" t="b">
        <v>0</v>
      </c>
    </row>
    <row r="50" spans="1:15" x14ac:dyDescent="0.2">
      <c r="A50" s="1">
        <v>43204</v>
      </c>
      <c r="B50" s="1" t="s">
        <v>37</v>
      </c>
      <c r="C50" s="1" t="s">
        <v>43</v>
      </c>
      <c r="D50" t="s">
        <v>10</v>
      </c>
      <c r="E50">
        <v>3</v>
      </c>
      <c r="F50">
        <v>4</v>
      </c>
      <c r="G50" s="2" t="str">
        <f t="shared" si="0"/>
        <v>L</v>
      </c>
      <c r="H50" s="2">
        <f t="shared" si="1"/>
        <v>-1</v>
      </c>
      <c r="I50" t="b">
        <v>1</v>
      </c>
      <c r="J50" t="b">
        <v>1</v>
      </c>
      <c r="K50" t="b">
        <v>0</v>
      </c>
      <c r="L50" s="2">
        <f t="shared" si="5"/>
        <v>4</v>
      </c>
      <c r="M50" s="2">
        <f t="shared" si="6"/>
        <v>2018</v>
      </c>
      <c r="N50" s="2" t="str">
        <f t="shared" si="7"/>
        <v>2017-2018</v>
      </c>
      <c r="O50" t="b">
        <v>0</v>
      </c>
    </row>
    <row r="51" spans="1:15" x14ac:dyDescent="0.2">
      <c r="A51" s="1">
        <v>43205</v>
      </c>
      <c r="B51" s="1" t="s">
        <v>37</v>
      </c>
      <c r="C51" s="1" t="s">
        <v>43</v>
      </c>
      <c r="D51" t="s">
        <v>10</v>
      </c>
      <c r="E51">
        <v>5</v>
      </c>
      <c r="F51">
        <v>6</v>
      </c>
      <c r="G51" s="2" t="str">
        <f t="shared" si="0"/>
        <v>L</v>
      </c>
      <c r="H51" s="2">
        <f t="shared" si="1"/>
        <v>-1</v>
      </c>
      <c r="I51" t="b">
        <v>0</v>
      </c>
      <c r="J51" t="b">
        <v>1</v>
      </c>
      <c r="K51" t="b">
        <v>0</v>
      </c>
      <c r="L51" s="2">
        <f t="shared" si="5"/>
        <v>4</v>
      </c>
      <c r="M51" s="2">
        <f t="shared" si="6"/>
        <v>2018</v>
      </c>
      <c r="N51" s="2" t="str">
        <f t="shared" si="7"/>
        <v>2017-2018</v>
      </c>
      <c r="O51" t="b">
        <v>0</v>
      </c>
    </row>
    <row r="52" spans="1:15" x14ac:dyDescent="0.2">
      <c r="A52" s="1">
        <v>43210</v>
      </c>
      <c r="B52" s="1" t="s">
        <v>31</v>
      </c>
      <c r="C52" s="1" t="s">
        <v>43</v>
      </c>
      <c r="D52" t="s">
        <v>10</v>
      </c>
      <c r="E52">
        <v>3</v>
      </c>
      <c r="F52">
        <v>9</v>
      </c>
      <c r="G52" s="2" t="str">
        <f t="shared" si="0"/>
        <v>L</v>
      </c>
      <c r="H52" s="2">
        <f t="shared" si="1"/>
        <v>-6</v>
      </c>
      <c r="I52" t="b">
        <v>0</v>
      </c>
      <c r="J52" t="b">
        <v>1</v>
      </c>
      <c r="K52" t="b">
        <v>0</v>
      </c>
      <c r="L52" s="2">
        <f t="shared" si="5"/>
        <v>4</v>
      </c>
      <c r="M52" s="2">
        <f t="shared" si="6"/>
        <v>2018</v>
      </c>
      <c r="N52" s="2" t="str">
        <f t="shared" si="7"/>
        <v>2017-2018</v>
      </c>
      <c r="O52" t="b">
        <v>0</v>
      </c>
    </row>
    <row r="53" spans="1:15" x14ac:dyDescent="0.2">
      <c r="A53" s="1">
        <v>43211</v>
      </c>
      <c r="B53" s="1" t="s">
        <v>31</v>
      </c>
      <c r="C53" s="1" t="s">
        <v>43</v>
      </c>
      <c r="D53" t="s">
        <v>10</v>
      </c>
      <c r="E53">
        <v>8</v>
      </c>
      <c r="F53">
        <v>9</v>
      </c>
      <c r="G53" s="2" t="str">
        <f t="shared" si="0"/>
        <v>L</v>
      </c>
      <c r="H53" s="2">
        <f t="shared" si="1"/>
        <v>-1</v>
      </c>
      <c r="I53" t="b">
        <v>0</v>
      </c>
      <c r="J53" t="b">
        <v>1</v>
      </c>
      <c r="K53" t="b">
        <v>0</v>
      </c>
      <c r="L53" s="2">
        <f t="shared" si="5"/>
        <v>4</v>
      </c>
      <c r="M53" s="2">
        <f t="shared" si="6"/>
        <v>2018</v>
      </c>
      <c r="N53" s="2" t="str">
        <f t="shared" si="7"/>
        <v>2017-2018</v>
      </c>
      <c r="O53" t="b">
        <v>0</v>
      </c>
    </row>
    <row r="54" spans="1:15" x14ac:dyDescent="0.2">
      <c r="A54" s="1">
        <v>43212</v>
      </c>
      <c r="B54" s="1" t="s">
        <v>31</v>
      </c>
      <c r="C54" s="1" t="s">
        <v>43</v>
      </c>
      <c r="D54" t="s">
        <v>10</v>
      </c>
      <c r="E54">
        <v>3</v>
      </c>
      <c r="F54">
        <v>10</v>
      </c>
      <c r="G54" s="2" t="str">
        <f t="shared" si="0"/>
        <v>L</v>
      </c>
      <c r="H54" s="2">
        <f t="shared" si="1"/>
        <v>-7</v>
      </c>
      <c r="I54" t="b">
        <v>0</v>
      </c>
      <c r="J54" t="b">
        <v>1</v>
      </c>
      <c r="K54" t="b">
        <v>0</v>
      </c>
      <c r="L54" s="2">
        <f t="shared" si="5"/>
        <v>4</v>
      </c>
      <c r="M54" s="2">
        <f t="shared" si="6"/>
        <v>2018</v>
      </c>
      <c r="N54" s="2" t="str">
        <f t="shared" si="7"/>
        <v>2017-2018</v>
      </c>
      <c r="O54" t="b">
        <v>0</v>
      </c>
    </row>
    <row r="55" spans="1:15" x14ac:dyDescent="0.2">
      <c r="A55" s="1">
        <v>43217</v>
      </c>
      <c r="B55" s="1" t="s">
        <v>32</v>
      </c>
      <c r="C55" s="1" t="s">
        <v>44</v>
      </c>
      <c r="D55" t="s">
        <v>10</v>
      </c>
      <c r="E55">
        <v>7</v>
      </c>
      <c r="F55">
        <v>0</v>
      </c>
      <c r="G55" s="2" t="str">
        <f t="shared" si="0"/>
        <v>W</v>
      </c>
      <c r="H55" s="2">
        <f t="shared" si="1"/>
        <v>7</v>
      </c>
      <c r="I55" t="b">
        <v>0</v>
      </c>
      <c r="J55" t="b">
        <v>1</v>
      </c>
      <c r="K55" t="b">
        <v>0</v>
      </c>
      <c r="L55" s="2">
        <f t="shared" si="5"/>
        <v>4</v>
      </c>
      <c r="M55" s="2">
        <f t="shared" si="6"/>
        <v>2018</v>
      </c>
      <c r="N55" s="2" t="str">
        <f t="shared" si="7"/>
        <v>2017-2018</v>
      </c>
      <c r="O55" t="b">
        <v>0</v>
      </c>
    </row>
    <row r="56" spans="1:15" x14ac:dyDescent="0.2">
      <c r="A56" s="1">
        <v>43218</v>
      </c>
      <c r="B56" s="1" t="s">
        <v>32</v>
      </c>
      <c r="C56" s="1" t="s">
        <v>44</v>
      </c>
      <c r="D56" t="s">
        <v>10</v>
      </c>
      <c r="E56">
        <v>5</v>
      </c>
      <c r="F56">
        <v>1</v>
      </c>
      <c r="G56" s="2" t="str">
        <f t="shared" si="0"/>
        <v>W</v>
      </c>
      <c r="H56" s="2">
        <f t="shared" si="1"/>
        <v>4</v>
      </c>
      <c r="I56" t="b">
        <v>0</v>
      </c>
      <c r="J56" t="b">
        <v>1</v>
      </c>
      <c r="K56" t="b">
        <v>0</v>
      </c>
      <c r="L56" s="2">
        <f t="shared" si="5"/>
        <v>4</v>
      </c>
      <c r="M56" s="2">
        <f t="shared" si="6"/>
        <v>2018</v>
      </c>
      <c r="N56" s="2" t="str">
        <f t="shared" si="7"/>
        <v>2017-2018</v>
      </c>
      <c r="O56" t="b">
        <v>0</v>
      </c>
    </row>
    <row r="57" spans="1:15" x14ac:dyDescent="0.2">
      <c r="A57" s="1">
        <v>43219</v>
      </c>
      <c r="B57" s="1" t="s">
        <v>32</v>
      </c>
      <c r="C57" s="1" t="s">
        <v>44</v>
      </c>
      <c r="D57" t="s">
        <v>10</v>
      </c>
      <c r="E57">
        <v>3</v>
      </c>
      <c r="F57">
        <v>6</v>
      </c>
      <c r="G57" s="2" t="str">
        <f t="shared" si="0"/>
        <v>L</v>
      </c>
      <c r="H57" s="2">
        <f t="shared" si="1"/>
        <v>-3</v>
      </c>
      <c r="I57" t="b">
        <v>0</v>
      </c>
      <c r="J57" t="b">
        <v>1</v>
      </c>
      <c r="K57" t="b">
        <v>0</v>
      </c>
      <c r="L57" s="2">
        <f t="shared" si="5"/>
        <v>4</v>
      </c>
      <c r="M57" s="2">
        <f t="shared" si="6"/>
        <v>2018</v>
      </c>
      <c r="N57" s="2" t="str">
        <f t="shared" si="7"/>
        <v>2017-2018</v>
      </c>
      <c r="O57" t="b">
        <v>0</v>
      </c>
    </row>
    <row r="58" spans="1:15" x14ac:dyDescent="0.2">
      <c r="A58" s="1">
        <v>43231</v>
      </c>
      <c r="B58" s="1" t="s">
        <v>39</v>
      </c>
      <c r="C58" s="1" t="s">
        <v>43</v>
      </c>
      <c r="D58" t="s">
        <v>10</v>
      </c>
      <c r="E58">
        <v>6</v>
      </c>
      <c r="F58">
        <v>8</v>
      </c>
      <c r="G58" s="2" t="str">
        <f t="shared" si="0"/>
        <v>L</v>
      </c>
      <c r="H58" s="2">
        <f t="shared" si="1"/>
        <v>-2</v>
      </c>
      <c r="I58" t="b">
        <v>0</v>
      </c>
      <c r="J58" t="b">
        <v>1</v>
      </c>
      <c r="K58" t="b">
        <v>0</v>
      </c>
      <c r="L58" s="2">
        <f t="shared" si="5"/>
        <v>5</v>
      </c>
      <c r="M58" s="2">
        <f t="shared" si="6"/>
        <v>2018</v>
      </c>
      <c r="N58" s="2" t="str">
        <f t="shared" si="7"/>
        <v>2017-2018</v>
      </c>
      <c r="O58" t="b">
        <v>0</v>
      </c>
    </row>
    <row r="59" spans="1:15" x14ac:dyDescent="0.2">
      <c r="A59" s="1">
        <v>43232</v>
      </c>
      <c r="B59" s="1" t="s">
        <v>39</v>
      </c>
      <c r="C59" s="1" t="s">
        <v>43</v>
      </c>
      <c r="D59" t="s">
        <v>10</v>
      </c>
      <c r="E59">
        <v>5</v>
      </c>
      <c r="F59">
        <v>1</v>
      </c>
      <c r="G59" s="2" t="str">
        <f t="shared" si="0"/>
        <v>W</v>
      </c>
      <c r="H59" s="2">
        <f t="shared" si="1"/>
        <v>4</v>
      </c>
      <c r="I59" t="b">
        <v>0</v>
      </c>
      <c r="J59" t="b">
        <v>1</v>
      </c>
      <c r="K59" t="b">
        <v>0</v>
      </c>
      <c r="L59" s="2">
        <f t="shared" si="5"/>
        <v>5</v>
      </c>
      <c r="M59" s="2">
        <f t="shared" si="6"/>
        <v>2018</v>
      </c>
      <c r="N59" s="2" t="str">
        <f t="shared" si="7"/>
        <v>2017-2018</v>
      </c>
      <c r="O59" t="b">
        <v>0</v>
      </c>
    </row>
    <row r="60" spans="1:15" x14ac:dyDescent="0.2">
      <c r="A60" s="1">
        <v>43234</v>
      </c>
      <c r="B60" s="1" t="s">
        <v>39</v>
      </c>
      <c r="C60" s="1" t="s">
        <v>43</v>
      </c>
      <c r="D60" t="s">
        <v>10</v>
      </c>
      <c r="E60">
        <v>4</v>
      </c>
      <c r="F60">
        <v>8</v>
      </c>
      <c r="G60" s="2" t="str">
        <f t="shared" si="0"/>
        <v>L</v>
      </c>
      <c r="H60" s="2">
        <f t="shared" si="1"/>
        <v>-4</v>
      </c>
      <c r="I60" t="b">
        <v>0</v>
      </c>
      <c r="J60" t="b">
        <v>1</v>
      </c>
      <c r="K60" t="b">
        <v>0</v>
      </c>
      <c r="L60" s="2">
        <f t="shared" si="5"/>
        <v>5</v>
      </c>
      <c r="M60" s="2">
        <f t="shared" si="6"/>
        <v>2018</v>
      </c>
      <c r="N60" s="2" t="str">
        <f t="shared" si="7"/>
        <v>2017-2018</v>
      </c>
      <c r="O60" t="b">
        <v>0</v>
      </c>
    </row>
    <row r="61" spans="1:15" x14ac:dyDescent="0.2">
      <c r="A61" s="1">
        <v>43237</v>
      </c>
      <c r="B61" s="1" t="s">
        <v>38</v>
      </c>
      <c r="C61" s="1" t="s">
        <v>44</v>
      </c>
      <c r="D61" t="s">
        <v>10</v>
      </c>
      <c r="E61">
        <v>9</v>
      </c>
      <c r="F61">
        <v>6</v>
      </c>
      <c r="G61" s="2" t="str">
        <f t="shared" si="0"/>
        <v>W</v>
      </c>
      <c r="H61" s="2">
        <f t="shared" si="1"/>
        <v>3</v>
      </c>
      <c r="I61" t="b">
        <v>0</v>
      </c>
      <c r="J61" t="b">
        <v>1</v>
      </c>
      <c r="K61" t="b">
        <v>0</v>
      </c>
      <c r="L61" s="2">
        <f t="shared" si="5"/>
        <v>5</v>
      </c>
      <c r="M61" s="2">
        <f t="shared" si="6"/>
        <v>2018</v>
      </c>
      <c r="N61" s="2" t="str">
        <f t="shared" si="7"/>
        <v>2017-2018</v>
      </c>
      <c r="O61" t="b">
        <v>0</v>
      </c>
    </row>
    <row r="62" spans="1:15" x14ac:dyDescent="0.2">
      <c r="A62" s="1">
        <v>43238</v>
      </c>
      <c r="B62" s="1" t="s">
        <v>38</v>
      </c>
      <c r="C62" s="1" t="s">
        <v>44</v>
      </c>
      <c r="D62" t="s">
        <v>10</v>
      </c>
      <c r="E62">
        <v>20</v>
      </c>
      <c r="F62">
        <v>7</v>
      </c>
      <c r="G62" s="2" t="str">
        <f t="shared" si="0"/>
        <v>W</v>
      </c>
      <c r="H62" s="2">
        <f t="shared" si="1"/>
        <v>13</v>
      </c>
      <c r="I62" t="b">
        <v>0</v>
      </c>
      <c r="J62" t="b">
        <v>1</v>
      </c>
      <c r="K62" t="b">
        <v>0</v>
      </c>
      <c r="L62" s="2">
        <f t="shared" si="5"/>
        <v>5</v>
      </c>
      <c r="M62" s="2">
        <f t="shared" si="6"/>
        <v>2018</v>
      </c>
      <c r="N62" s="2" t="str">
        <f t="shared" si="7"/>
        <v>2017-2018</v>
      </c>
      <c r="O62" t="b">
        <v>0</v>
      </c>
    </row>
    <row r="63" spans="1:15" x14ac:dyDescent="0.2">
      <c r="A63" s="1">
        <v>43239</v>
      </c>
      <c r="B63" s="1" t="s">
        <v>38</v>
      </c>
      <c r="C63" s="1" t="s">
        <v>44</v>
      </c>
      <c r="D63" t="s">
        <v>10</v>
      </c>
      <c r="E63">
        <v>5</v>
      </c>
      <c r="F63">
        <v>12</v>
      </c>
      <c r="G63" s="2" t="str">
        <f t="shared" si="0"/>
        <v>L</v>
      </c>
      <c r="H63" s="2">
        <f t="shared" si="1"/>
        <v>-7</v>
      </c>
      <c r="I63" t="b">
        <v>0</v>
      </c>
      <c r="J63" t="b">
        <v>1</v>
      </c>
      <c r="K63" t="b">
        <v>0</v>
      </c>
      <c r="L63" s="2">
        <f t="shared" si="5"/>
        <v>5</v>
      </c>
      <c r="M63" s="2">
        <f t="shared" si="6"/>
        <v>2018</v>
      </c>
      <c r="N63" s="2" t="str">
        <f t="shared" si="7"/>
        <v>2017-2018</v>
      </c>
      <c r="O63" t="b">
        <v>0</v>
      </c>
    </row>
    <row r="64" spans="1:15" x14ac:dyDescent="0.2">
      <c r="A64" s="1">
        <v>43242</v>
      </c>
      <c r="B64" s="1" t="s">
        <v>37</v>
      </c>
      <c r="C64" s="1" t="s">
        <v>45</v>
      </c>
      <c r="D64" t="s">
        <v>10</v>
      </c>
      <c r="E64">
        <v>1</v>
      </c>
      <c r="F64">
        <v>2</v>
      </c>
      <c r="G64" s="2" t="str">
        <f t="shared" si="0"/>
        <v>L</v>
      </c>
      <c r="H64" s="2">
        <f t="shared" si="1"/>
        <v>-1</v>
      </c>
      <c r="I64" t="b">
        <v>0</v>
      </c>
      <c r="J64" t="b">
        <v>1</v>
      </c>
      <c r="K64" t="b">
        <v>1</v>
      </c>
      <c r="L64" s="2">
        <f t="shared" si="5"/>
        <v>5</v>
      </c>
      <c r="M64" s="2">
        <f t="shared" si="6"/>
        <v>2018</v>
      </c>
      <c r="N64" s="2" t="str">
        <f t="shared" si="7"/>
        <v>2017-2018</v>
      </c>
      <c r="O64" t="b">
        <v>0</v>
      </c>
    </row>
    <row r="65" spans="1:15" x14ac:dyDescent="0.2">
      <c r="A65" s="1">
        <v>43245</v>
      </c>
      <c r="B65" s="1" t="s">
        <v>31</v>
      </c>
      <c r="C65" s="1" t="s">
        <v>45</v>
      </c>
      <c r="D65" t="s">
        <v>10</v>
      </c>
      <c r="E65">
        <v>0</v>
      </c>
      <c r="F65">
        <v>9</v>
      </c>
      <c r="G65" s="2" t="str">
        <f t="shared" si="0"/>
        <v>L</v>
      </c>
      <c r="H65" s="2">
        <f t="shared" si="1"/>
        <v>-9</v>
      </c>
      <c r="I65" t="b">
        <v>0</v>
      </c>
      <c r="J65" t="b">
        <v>1</v>
      </c>
      <c r="K65" t="b">
        <v>1</v>
      </c>
      <c r="L65" s="2">
        <f t="shared" si="5"/>
        <v>5</v>
      </c>
      <c r="M65" s="2">
        <f t="shared" si="6"/>
        <v>2018</v>
      </c>
      <c r="N65" s="2" t="str">
        <f t="shared" si="7"/>
        <v>2017-2018</v>
      </c>
      <c r="O65" t="b">
        <v>0</v>
      </c>
    </row>
    <row r="66" spans="1:15" x14ac:dyDescent="0.2">
      <c r="A66" s="1">
        <v>43532</v>
      </c>
      <c r="B66" s="1" t="s">
        <v>28</v>
      </c>
      <c r="C66" s="1" t="s">
        <v>43</v>
      </c>
      <c r="D66" t="s">
        <v>10</v>
      </c>
      <c r="E66">
        <v>5</v>
      </c>
      <c r="F66">
        <v>4</v>
      </c>
      <c r="G66" s="2" t="str">
        <f t="shared" si="0"/>
        <v>W</v>
      </c>
      <c r="H66" s="2">
        <f t="shared" si="1"/>
        <v>1</v>
      </c>
      <c r="I66" t="b">
        <v>1</v>
      </c>
      <c r="J66" t="b">
        <v>1</v>
      </c>
      <c r="K66" t="b">
        <v>0</v>
      </c>
      <c r="L66" s="2">
        <f t="shared" si="5"/>
        <v>3</v>
      </c>
      <c r="M66" s="2">
        <f t="shared" si="6"/>
        <v>2019</v>
      </c>
      <c r="N66" s="2" t="str">
        <f t="shared" si="7"/>
        <v>2018-2019</v>
      </c>
      <c r="O66" t="b">
        <v>0</v>
      </c>
    </row>
    <row r="67" spans="1:15" x14ac:dyDescent="0.2">
      <c r="A67" s="1">
        <v>43533</v>
      </c>
      <c r="B67" s="1" t="s">
        <v>28</v>
      </c>
      <c r="C67" s="1" t="s">
        <v>43</v>
      </c>
      <c r="D67" t="s">
        <v>10</v>
      </c>
      <c r="E67">
        <v>5</v>
      </c>
      <c r="F67">
        <v>6</v>
      </c>
      <c r="G67" s="2" t="str">
        <f t="shared" ref="G67:G130" si="8">IF(E67=F67="","",IF(E67="","",IF(F67&gt;E67,"L","W")))</f>
        <v>L</v>
      </c>
      <c r="H67" s="2">
        <f t="shared" ref="H67:H130" si="9">E67-F67</f>
        <v>-1</v>
      </c>
      <c r="I67" t="b">
        <v>0</v>
      </c>
      <c r="J67" t="b">
        <v>1</v>
      </c>
      <c r="K67" t="b">
        <v>0</v>
      </c>
      <c r="L67" s="2">
        <f t="shared" si="5"/>
        <v>3</v>
      </c>
      <c r="M67" s="2">
        <f t="shared" si="6"/>
        <v>2019</v>
      </c>
      <c r="N67" s="2" t="str">
        <f t="shared" si="7"/>
        <v>2018-2019</v>
      </c>
      <c r="O67" t="b">
        <v>0</v>
      </c>
    </row>
    <row r="68" spans="1:15" x14ac:dyDescent="0.2">
      <c r="A68" s="1">
        <v>43534</v>
      </c>
      <c r="B68" s="1" t="s">
        <v>28</v>
      </c>
      <c r="C68" s="1" t="s">
        <v>43</v>
      </c>
      <c r="D68" t="s">
        <v>10</v>
      </c>
      <c r="E68">
        <v>6</v>
      </c>
      <c r="F68">
        <v>9</v>
      </c>
      <c r="G68" s="2" t="str">
        <f t="shared" si="8"/>
        <v>L</v>
      </c>
      <c r="H68" s="2">
        <f t="shared" si="9"/>
        <v>-3</v>
      </c>
      <c r="I68" t="b">
        <v>0</v>
      </c>
      <c r="J68" t="b">
        <v>1</v>
      </c>
      <c r="K68" t="b">
        <v>0</v>
      </c>
      <c r="L68" s="2">
        <f t="shared" si="5"/>
        <v>3</v>
      </c>
      <c r="M68" s="2">
        <f t="shared" si="6"/>
        <v>2019</v>
      </c>
      <c r="N68" s="2" t="str">
        <f t="shared" si="7"/>
        <v>2018-2019</v>
      </c>
      <c r="O68" t="b">
        <v>0</v>
      </c>
    </row>
    <row r="69" spans="1:15" x14ac:dyDescent="0.2">
      <c r="A69" s="1">
        <v>43539</v>
      </c>
      <c r="B69" s="1" t="s">
        <v>39</v>
      </c>
      <c r="C69" s="1" t="s">
        <v>44</v>
      </c>
      <c r="D69" t="s">
        <v>10</v>
      </c>
      <c r="E69">
        <v>8</v>
      </c>
      <c r="F69">
        <v>9</v>
      </c>
      <c r="G69" s="2" t="str">
        <f t="shared" si="8"/>
        <v>L</v>
      </c>
      <c r="H69" s="2">
        <f t="shared" si="9"/>
        <v>-1</v>
      </c>
      <c r="I69" t="b">
        <v>0</v>
      </c>
      <c r="J69" t="b">
        <v>1</v>
      </c>
      <c r="K69" t="b">
        <v>0</v>
      </c>
      <c r="L69" s="2">
        <f t="shared" si="5"/>
        <v>3</v>
      </c>
      <c r="M69" s="2">
        <f t="shared" si="6"/>
        <v>2019</v>
      </c>
      <c r="N69" s="2" t="str">
        <f t="shared" si="7"/>
        <v>2018-2019</v>
      </c>
      <c r="O69" t="b">
        <v>0</v>
      </c>
    </row>
    <row r="70" spans="1:15" x14ac:dyDescent="0.2">
      <c r="A70" s="1">
        <v>43540</v>
      </c>
      <c r="B70" s="1" t="s">
        <v>39</v>
      </c>
      <c r="C70" s="1" t="s">
        <v>44</v>
      </c>
      <c r="D70" t="s">
        <v>10</v>
      </c>
      <c r="E70">
        <v>7</v>
      </c>
      <c r="F70">
        <v>3</v>
      </c>
      <c r="G70" s="2" t="str">
        <f t="shared" si="8"/>
        <v>W</v>
      </c>
      <c r="H70" s="2">
        <f t="shared" si="9"/>
        <v>4</v>
      </c>
      <c r="I70" t="b">
        <v>0</v>
      </c>
      <c r="J70" t="b">
        <v>1</v>
      </c>
      <c r="K70" t="b">
        <v>0</v>
      </c>
      <c r="L70" s="2">
        <f t="shared" si="5"/>
        <v>3</v>
      </c>
      <c r="M70" s="2">
        <f t="shared" si="6"/>
        <v>2019</v>
      </c>
      <c r="N70" s="2" t="str">
        <f t="shared" si="7"/>
        <v>2018-2019</v>
      </c>
      <c r="O70" t="b">
        <v>0</v>
      </c>
    </row>
    <row r="71" spans="1:15" x14ac:dyDescent="0.2">
      <c r="A71" s="1">
        <v>43541</v>
      </c>
      <c r="B71" s="1" t="s">
        <v>39</v>
      </c>
      <c r="C71" s="1" t="s">
        <v>44</v>
      </c>
      <c r="D71" t="s">
        <v>10</v>
      </c>
      <c r="E71">
        <v>6</v>
      </c>
      <c r="F71">
        <v>5</v>
      </c>
      <c r="G71" s="2" t="str">
        <f t="shared" si="8"/>
        <v>W</v>
      </c>
      <c r="H71" s="2">
        <f t="shared" si="9"/>
        <v>1</v>
      </c>
      <c r="I71" t="b">
        <v>0</v>
      </c>
      <c r="J71" t="b">
        <v>1</v>
      </c>
      <c r="K71" t="b">
        <v>0</v>
      </c>
      <c r="L71" s="2">
        <f t="shared" si="5"/>
        <v>3</v>
      </c>
      <c r="M71" s="2">
        <f t="shared" si="6"/>
        <v>2019</v>
      </c>
      <c r="N71" s="2" t="str">
        <f t="shared" si="7"/>
        <v>2018-2019</v>
      </c>
      <c r="O71" t="b">
        <v>0</v>
      </c>
    </row>
    <row r="72" spans="1:15" x14ac:dyDescent="0.2">
      <c r="A72" s="1">
        <v>43546</v>
      </c>
      <c r="B72" s="1" t="s">
        <v>35</v>
      </c>
      <c r="C72" s="1" t="s">
        <v>43</v>
      </c>
      <c r="D72" t="s">
        <v>10</v>
      </c>
      <c r="E72">
        <v>3</v>
      </c>
      <c r="F72">
        <v>1</v>
      </c>
      <c r="G72" s="2" t="str">
        <f t="shared" si="8"/>
        <v>W</v>
      </c>
      <c r="H72" s="2">
        <f t="shared" si="9"/>
        <v>2</v>
      </c>
      <c r="I72" t="b">
        <v>0</v>
      </c>
      <c r="J72" t="b">
        <v>1</v>
      </c>
      <c r="K72" t="b">
        <v>0</v>
      </c>
      <c r="L72" s="2">
        <f t="shared" si="5"/>
        <v>3</v>
      </c>
      <c r="M72" s="2">
        <f t="shared" si="6"/>
        <v>2019</v>
      </c>
      <c r="N72" s="2" t="str">
        <f t="shared" si="7"/>
        <v>2018-2019</v>
      </c>
      <c r="O72" t="b">
        <v>0</v>
      </c>
    </row>
    <row r="73" spans="1:15" x14ac:dyDescent="0.2">
      <c r="A73" s="1">
        <v>43547</v>
      </c>
      <c r="B73" s="1" t="s">
        <v>35</v>
      </c>
      <c r="C73" s="1" t="s">
        <v>43</v>
      </c>
      <c r="D73" t="s">
        <v>10</v>
      </c>
      <c r="E73">
        <v>4</v>
      </c>
      <c r="F73">
        <v>0</v>
      </c>
      <c r="G73" s="2" t="str">
        <f t="shared" si="8"/>
        <v>W</v>
      </c>
      <c r="H73" s="2">
        <f t="shared" si="9"/>
        <v>4</v>
      </c>
      <c r="I73" t="b">
        <v>0</v>
      </c>
      <c r="J73" t="b">
        <v>1</v>
      </c>
      <c r="K73" t="b">
        <v>0</v>
      </c>
      <c r="L73" s="2">
        <f t="shared" si="5"/>
        <v>3</v>
      </c>
      <c r="M73" s="2">
        <f t="shared" si="6"/>
        <v>2019</v>
      </c>
      <c r="N73" s="2" t="str">
        <f t="shared" si="7"/>
        <v>2018-2019</v>
      </c>
      <c r="O73" t="b">
        <v>0</v>
      </c>
    </row>
    <row r="74" spans="1:15" x14ac:dyDescent="0.2">
      <c r="A74" s="1">
        <v>43548</v>
      </c>
      <c r="B74" s="1" t="s">
        <v>35</v>
      </c>
      <c r="C74" s="1" t="s">
        <v>43</v>
      </c>
      <c r="D74" t="s">
        <v>10</v>
      </c>
      <c r="E74">
        <v>4</v>
      </c>
      <c r="F74">
        <v>5</v>
      </c>
      <c r="G74" s="2" t="str">
        <f t="shared" si="8"/>
        <v>L</v>
      </c>
      <c r="H74" s="2">
        <f t="shared" si="9"/>
        <v>-1</v>
      </c>
      <c r="I74" t="b">
        <v>0</v>
      </c>
      <c r="J74" t="b">
        <v>1</v>
      </c>
      <c r="K74" t="b">
        <v>0</v>
      </c>
      <c r="L74" s="2">
        <f t="shared" si="5"/>
        <v>3</v>
      </c>
      <c r="M74" s="2">
        <f t="shared" si="6"/>
        <v>2019</v>
      </c>
      <c r="N74" s="2" t="str">
        <f t="shared" si="7"/>
        <v>2018-2019</v>
      </c>
      <c r="O74" t="b">
        <v>0</v>
      </c>
    </row>
    <row r="75" spans="1:15" x14ac:dyDescent="0.2">
      <c r="A75" s="1">
        <v>43553</v>
      </c>
      <c r="B75" s="1" t="s">
        <v>34</v>
      </c>
      <c r="C75" s="1" t="s">
        <v>44</v>
      </c>
      <c r="D75" t="s">
        <v>10</v>
      </c>
      <c r="E75">
        <v>6</v>
      </c>
      <c r="F75">
        <v>9</v>
      </c>
      <c r="G75" s="2" t="str">
        <f t="shared" si="8"/>
        <v>L</v>
      </c>
      <c r="H75" s="2">
        <f t="shared" si="9"/>
        <v>-3</v>
      </c>
      <c r="I75" t="b">
        <v>0</v>
      </c>
      <c r="J75" t="b">
        <v>1</v>
      </c>
      <c r="K75" t="b">
        <v>0</v>
      </c>
      <c r="L75" s="2">
        <f t="shared" si="5"/>
        <v>3</v>
      </c>
      <c r="M75" s="2">
        <f t="shared" si="6"/>
        <v>2019</v>
      </c>
      <c r="N75" s="2" t="str">
        <f t="shared" si="7"/>
        <v>2018-2019</v>
      </c>
      <c r="O75" t="b">
        <v>0</v>
      </c>
    </row>
    <row r="76" spans="1:15" x14ac:dyDescent="0.2">
      <c r="A76" s="1">
        <v>43554</v>
      </c>
      <c r="B76" s="1" t="s">
        <v>34</v>
      </c>
      <c r="C76" s="1" t="s">
        <v>44</v>
      </c>
      <c r="D76" t="s">
        <v>10</v>
      </c>
      <c r="E76">
        <v>11</v>
      </c>
      <c r="F76">
        <v>2</v>
      </c>
      <c r="G76" s="2" t="str">
        <f t="shared" si="8"/>
        <v>W</v>
      </c>
      <c r="H76" s="2">
        <f t="shared" si="9"/>
        <v>9</v>
      </c>
      <c r="I76" t="b">
        <v>0</v>
      </c>
      <c r="J76" t="b">
        <v>1</v>
      </c>
      <c r="K76" t="b">
        <v>0</v>
      </c>
      <c r="L76" s="2">
        <f t="shared" si="5"/>
        <v>3</v>
      </c>
      <c r="M76" s="2">
        <f t="shared" si="6"/>
        <v>2019</v>
      </c>
      <c r="N76" s="2" t="str">
        <f t="shared" si="7"/>
        <v>2018-2019</v>
      </c>
      <c r="O76" t="b">
        <v>0</v>
      </c>
    </row>
    <row r="77" spans="1:15" x14ac:dyDescent="0.2">
      <c r="A77" s="1">
        <v>43555</v>
      </c>
      <c r="B77" s="1" t="s">
        <v>34</v>
      </c>
      <c r="C77" s="1" t="s">
        <v>44</v>
      </c>
      <c r="D77" t="s">
        <v>10</v>
      </c>
      <c r="E77">
        <v>8</v>
      </c>
      <c r="F77">
        <v>7</v>
      </c>
      <c r="G77" s="2" t="str">
        <f t="shared" si="8"/>
        <v>W</v>
      </c>
      <c r="H77" s="2">
        <f t="shared" si="9"/>
        <v>1</v>
      </c>
      <c r="I77" t="b">
        <v>0</v>
      </c>
      <c r="J77" t="b">
        <v>1</v>
      </c>
      <c r="K77" t="b">
        <v>0</v>
      </c>
      <c r="L77" s="2">
        <f t="shared" si="5"/>
        <v>3</v>
      </c>
      <c r="M77" s="2">
        <f t="shared" si="6"/>
        <v>2019</v>
      </c>
      <c r="N77" s="2" t="str">
        <f t="shared" si="7"/>
        <v>2018-2019</v>
      </c>
      <c r="O77" t="b">
        <v>0</v>
      </c>
    </row>
    <row r="78" spans="1:15" x14ac:dyDescent="0.2">
      <c r="A78" s="1">
        <v>43560</v>
      </c>
      <c r="B78" s="1" t="s">
        <v>31</v>
      </c>
      <c r="C78" s="1" t="s">
        <v>44</v>
      </c>
      <c r="D78" t="s">
        <v>10</v>
      </c>
      <c r="E78">
        <v>4</v>
      </c>
      <c r="F78">
        <v>11</v>
      </c>
      <c r="G78" s="2" t="str">
        <f t="shared" si="8"/>
        <v>L</v>
      </c>
      <c r="H78" s="2">
        <f t="shared" si="9"/>
        <v>-7</v>
      </c>
      <c r="I78" t="b">
        <v>0</v>
      </c>
      <c r="J78" t="b">
        <v>1</v>
      </c>
      <c r="K78" t="b">
        <v>0</v>
      </c>
      <c r="L78" s="2">
        <f t="shared" si="5"/>
        <v>4</v>
      </c>
      <c r="M78" s="2">
        <f t="shared" si="6"/>
        <v>2019</v>
      </c>
      <c r="N78" s="2" t="str">
        <f t="shared" si="7"/>
        <v>2018-2019</v>
      </c>
      <c r="O78" t="b">
        <v>0</v>
      </c>
    </row>
    <row r="79" spans="1:15" x14ac:dyDescent="0.2">
      <c r="A79" s="1">
        <v>43561</v>
      </c>
      <c r="B79" s="1" t="s">
        <v>31</v>
      </c>
      <c r="C79" s="1" t="s">
        <v>44</v>
      </c>
      <c r="D79" t="s">
        <v>10</v>
      </c>
      <c r="E79">
        <v>11</v>
      </c>
      <c r="F79">
        <v>10</v>
      </c>
      <c r="G79" s="2" t="str">
        <f t="shared" si="8"/>
        <v>W</v>
      </c>
      <c r="H79" s="2">
        <f t="shared" si="9"/>
        <v>1</v>
      </c>
      <c r="I79" t="b">
        <v>0</v>
      </c>
      <c r="J79" t="b">
        <v>1</v>
      </c>
      <c r="K79" t="b">
        <v>0</v>
      </c>
      <c r="L79" s="2">
        <f t="shared" si="5"/>
        <v>4</v>
      </c>
      <c r="M79" s="2">
        <f t="shared" si="6"/>
        <v>2019</v>
      </c>
      <c r="N79" s="2" t="str">
        <f t="shared" si="7"/>
        <v>2018-2019</v>
      </c>
      <c r="O79" t="b">
        <v>0</v>
      </c>
    </row>
    <row r="80" spans="1:15" x14ac:dyDescent="0.2">
      <c r="A80" s="1">
        <v>43562</v>
      </c>
      <c r="B80" s="1" t="s">
        <v>31</v>
      </c>
      <c r="C80" s="1" t="s">
        <v>44</v>
      </c>
      <c r="D80" t="s">
        <v>10</v>
      </c>
      <c r="E80">
        <v>10</v>
      </c>
      <c r="F80">
        <v>5</v>
      </c>
      <c r="G80" s="2" t="str">
        <f t="shared" si="8"/>
        <v>W</v>
      </c>
      <c r="H80" s="2">
        <f t="shared" si="9"/>
        <v>5</v>
      </c>
      <c r="I80" t="b">
        <v>0</v>
      </c>
      <c r="J80" t="b">
        <v>1</v>
      </c>
      <c r="K80" t="b">
        <v>0</v>
      </c>
      <c r="L80" s="2">
        <f t="shared" si="5"/>
        <v>4</v>
      </c>
      <c r="M80" s="2">
        <f t="shared" si="6"/>
        <v>2019</v>
      </c>
      <c r="N80" s="2" t="str">
        <f t="shared" si="7"/>
        <v>2018-2019</v>
      </c>
      <c r="O80" t="b">
        <v>0</v>
      </c>
    </row>
    <row r="81" spans="1:15" x14ac:dyDescent="0.2">
      <c r="A81" s="1">
        <v>43567</v>
      </c>
      <c r="B81" s="1" t="s">
        <v>46</v>
      </c>
      <c r="C81" s="1" t="s">
        <v>43</v>
      </c>
      <c r="D81" t="s">
        <v>10</v>
      </c>
      <c r="E81">
        <v>2</v>
      </c>
      <c r="F81">
        <v>9</v>
      </c>
      <c r="G81" s="2" t="str">
        <f t="shared" si="8"/>
        <v>L</v>
      </c>
      <c r="H81" s="2">
        <f t="shared" si="9"/>
        <v>-7</v>
      </c>
      <c r="I81" t="b">
        <v>0</v>
      </c>
      <c r="J81" t="b">
        <v>1</v>
      </c>
      <c r="K81" t="b">
        <v>0</v>
      </c>
      <c r="L81" s="2">
        <f t="shared" si="5"/>
        <v>4</v>
      </c>
      <c r="M81" s="2">
        <f t="shared" si="6"/>
        <v>2019</v>
      </c>
      <c r="N81" s="2" t="str">
        <f t="shared" si="7"/>
        <v>2018-2019</v>
      </c>
      <c r="O81" t="b">
        <v>0</v>
      </c>
    </row>
    <row r="82" spans="1:15" x14ac:dyDescent="0.2">
      <c r="A82" s="1">
        <v>43568</v>
      </c>
      <c r="B82" s="1" t="s">
        <v>46</v>
      </c>
      <c r="C82" s="1" t="s">
        <v>43</v>
      </c>
      <c r="D82" t="s">
        <v>10</v>
      </c>
      <c r="E82">
        <v>9</v>
      </c>
      <c r="F82">
        <v>1</v>
      </c>
      <c r="G82" s="2" t="str">
        <f t="shared" si="8"/>
        <v>W</v>
      </c>
      <c r="H82" s="2">
        <f t="shared" si="9"/>
        <v>8</v>
      </c>
      <c r="I82" t="b">
        <v>0</v>
      </c>
      <c r="J82" t="b">
        <v>1</v>
      </c>
      <c r="K82" t="b">
        <v>0</v>
      </c>
      <c r="L82" s="2">
        <f t="shared" si="5"/>
        <v>4</v>
      </c>
      <c r="M82" s="2">
        <f t="shared" si="6"/>
        <v>2019</v>
      </c>
      <c r="N82" s="2" t="str">
        <f t="shared" si="7"/>
        <v>2018-2019</v>
      </c>
      <c r="O82" t="b">
        <v>0</v>
      </c>
    </row>
    <row r="83" spans="1:15" x14ac:dyDescent="0.2">
      <c r="A83" s="1">
        <v>43569</v>
      </c>
      <c r="B83" s="1" t="s">
        <v>46</v>
      </c>
      <c r="C83" s="1" t="s">
        <v>43</v>
      </c>
      <c r="D83" t="s">
        <v>10</v>
      </c>
      <c r="E83">
        <v>7</v>
      </c>
      <c r="F83">
        <v>0</v>
      </c>
      <c r="G83" s="2" t="str">
        <f t="shared" si="8"/>
        <v>W</v>
      </c>
      <c r="H83" s="2">
        <f t="shared" si="9"/>
        <v>7</v>
      </c>
      <c r="I83" t="b">
        <v>0</v>
      </c>
      <c r="J83" t="b">
        <v>1</v>
      </c>
      <c r="K83" t="b">
        <v>0</v>
      </c>
      <c r="L83" s="2">
        <f t="shared" si="5"/>
        <v>4</v>
      </c>
      <c r="M83" s="2">
        <f t="shared" si="6"/>
        <v>2019</v>
      </c>
      <c r="N83" s="2" t="str">
        <f t="shared" si="7"/>
        <v>2018-2019</v>
      </c>
      <c r="O83" t="b">
        <v>0</v>
      </c>
    </row>
    <row r="84" spans="1:15" x14ac:dyDescent="0.2">
      <c r="A84" s="1">
        <v>43573</v>
      </c>
      <c r="B84" s="1" t="s">
        <v>36</v>
      </c>
      <c r="C84" s="1" t="s">
        <v>43</v>
      </c>
      <c r="D84" t="s">
        <v>10</v>
      </c>
      <c r="E84">
        <v>2</v>
      </c>
      <c r="F84">
        <v>3</v>
      </c>
      <c r="G84" s="2" t="str">
        <f t="shared" si="8"/>
        <v>L</v>
      </c>
      <c r="H84" s="2">
        <f t="shared" si="9"/>
        <v>-1</v>
      </c>
      <c r="I84" t="b">
        <v>0</v>
      </c>
      <c r="J84" t="b">
        <v>1</v>
      </c>
      <c r="K84" t="b">
        <v>0</v>
      </c>
      <c r="L84" s="2">
        <f t="shared" si="5"/>
        <v>4</v>
      </c>
      <c r="M84" s="2">
        <f t="shared" si="6"/>
        <v>2019</v>
      </c>
      <c r="N84" s="2" t="str">
        <f t="shared" si="7"/>
        <v>2018-2019</v>
      </c>
      <c r="O84" t="b">
        <v>0</v>
      </c>
    </row>
    <row r="85" spans="1:15" x14ac:dyDescent="0.2">
      <c r="A85" s="1">
        <v>43575</v>
      </c>
      <c r="B85" s="1" t="s">
        <v>36</v>
      </c>
      <c r="C85" s="1" t="s">
        <v>43</v>
      </c>
      <c r="D85" t="s">
        <v>10</v>
      </c>
      <c r="E85">
        <v>7</v>
      </c>
      <c r="F85">
        <v>5</v>
      </c>
      <c r="G85" s="2" t="str">
        <f t="shared" si="8"/>
        <v>W</v>
      </c>
      <c r="H85" s="2">
        <f t="shared" si="9"/>
        <v>2</v>
      </c>
      <c r="I85" t="b">
        <v>0</v>
      </c>
      <c r="J85" t="b">
        <v>1</v>
      </c>
      <c r="K85" t="b">
        <v>0</v>
      </c>
      <c r="L85" s="2">
        <f t="shared" si="5"/>
        <v>4</v>
      </c>
      <c r="M85" s="2">
        <f t="shared" si="6"/>
        <v>2019</v>
      </c>
      <c r="N85" s="2" t="str">
        <f t="shared" si="7"/>
        <v>2018-2019</v>
      </c>
      <c r="O85" t="b">
        <v>0</v>
      </c>
    </row>
    <row r="86" spans="1:15" x14ac:dyDescent="0.2">
      <c r="A86" s="1">
        <v>43575</v>
      </c>
      <c r="B86" s="1" t="s">
        <v>36</v>
      </c>
      <c r="C86" s="1" t="s">
        <v>43</v>
      </c>
      <c r="D86" t="s">
        <v>10</v>
      </c>
      <c r="E86">
        <v>4</v>
      </c>
      <c r="F86">
        <v>3</v>
      </c>
      <c r="G86" s="2" t="str">
        <f t="shared" si="8"/>
        <v>W</v>
      </c>
      <c r="H86" s="2">
        <f t="shared" si="9"/>
        <v>1</v>
      </c>
      <c r="I86" t="b">
        <v>0</v>
      </c>
      <c r="J86" t="b">
        <v>1</v>
      </c>
      <c r="K86" t="b">
        <v>0</v>
      </c>
      <c r="L86" s="2">
        <f t="shared" si="5"/>
        <v>4</v>
      </c>
      <c r="M86" s="2">
        <f t="shared" si="6"/>
        <v>2019</v>
      </c>
      <c r="N86" s="2" t="str">
        <f t="shared" si="7"/>
        <v>2018-2019</v>
      </c>
      <c r="O86" t="b">
        <v>0</v>
      </c>
    </row>
    <row r="87" spans="1:15" x14ac:dyDescent="0.2">
      <c r="A87" s="1">
        <v>43581</v>
      </c>
      <c r="B87" s="1" t="s">
        <v>33</v>
      </c>
      <c r="C87" s="1" t="s">
        <v>44</v>
      </c>
      <c r="D87" t="s">
        <v>10</v>
      </c>
      <c r="E87">
        <v>8</v>
      </c>
      <c r="F87">
        <v>7</v>
      </c>
      <c r="G87" s="2" t="str">
        <f t="shared" si="8"/>
        <v>W</v>
      </c>
      <c r="H87" s="2">
        <f t="shared" si="9"/>
        <v>1</v>
      </c>
      <c r="I87" t="b">
        <v>0</v>
      </c>
      <c r="J87" t="b">
        <v>1</v>
      </c>
      <c r="K87" t="b">
        <v>0</v>
      </c>
      <c r="L87" s="2">
        <f t="shared" si="5"/>
        <v>4</v>
      </c>
      <c r="M87" s="2">
        <f t="shared" si="6"/>
        <v>2019</v>
      </c>
      <c r="N87" s="2" t="str">
        <f t="shared" si="7"/>
        <v>2018-2019</v>
      </c>
      <c r="O87" t="b">
        <v>0</v>
      </c>
    </row>
    <row r="88" spans="1:15" x14ac:dyDescent="0.2">
      <c r="A88" s="1">
        <v>43582</v>
      </c>
      <c r="B88" s="1" t="s">
        <v>33</v>
      </c>
      <c r="C88" s="1" t="s">
        <v>44</v>
      </c>
      <c r="D88" t="s">
        <v>10</v>
      </c>
      <c r="E88">
        <v>13</v>
      </c>
      <c r="F88">
        <v>8</v>
      </c>
      <c r="G88" s="2" t="str">
        <f t="shared" si="8"/>
        <v>W</v>
      </c>
      <c r="H88" s="2">
        <f t="shared" si="9"/>
        <v>5</v>
      </c>
      <c r="I88" t="b">
        <v>0</v>
      </c>
      <c r="J88" t="b">
        <v>1</v>
      </c>
      <c r="K88" t="b">
        <v>0</v>
      </c>
      <c r="L88" s="2">
        <f t="shared" si="5"/>
        <v>4</v>
      </c>
      <c r="M88" s="2">
        <f t="shared" si="6"/>
        <v>2019</v>
      </c>
      <c r="N88" s="2" t="str">
        <f t="shared" si="7"/>
        <v>2018-2019</v>
      </c>
      <c r="O88" t="b">
        <v>0</v>
      </c>
    </row>
    <row r="89" spans="1:15" x14ac:dyDescent="0.2">
      <c r="A89" s="1">
        <v>43583</v>
      </c>
      <c r="B89" s="1" t="s">
        <v>33</v>
      </c>
      <c r="C89" s="1" t="s">
        <v>44</v>
      </c>
      <c r="D89" t="s">
        <v>10</v>
      </c>
      <c r="E89">
        <v>7</v>
      </c>
      <c r="F89">
        <v>11</v>
      </c>
      <c r="G89" s="2" t="str">
        <f t="shared" si="8"/>
        <v>L</v>
      </c>
      <c r="H89" s="2">
        <f t="shared" si="9"/>
        <v>-4</v>
      </c>
      <c r="I89" t="b">
        <v>0</v>
      </c>
      <c r="J89" t="b">
        <v>1</v>
      </c>
      <c r="K89" t="b">
        <v>0</v>
      </c>
      <c r="L89" s="2">
        <f t="shared" si="5"/>
        <v>4</v>
      </c>
      <c r="M89" s="2">
        <f t="shared" si="6"/>
        <v>2019</v>
      </c>
      <c r="N89" s="2" t="str">
        <f t="shared" si="7"/>
        <v>2018-2019</v>
      </c>
      <c r="O89" t="b">
        <v>0</v>
      </c>
    </row>
    <row r="90" spans="1:15" x14ac:dyDescent="0.2">
      <c r="A90" s="1">
        <v>43595</v>
      </c>
      <c r="B90" s="1" t="s">
        <v>38</v>
      </c>
      <c r="C90" s="1" t="s">
        <v>43</v>
      </c>
      <c r="D90" t="s">
        <v>10</v>
      </c>
      <c r="E90">
        <v>14</v>
      </c>
      <c r="F90">
        <v>10</v>
      </c>
      <c r="G90" s="2" t="str">
        <f t="shared" si="8"/>
        <v>W</v>
      </c>
      <c r="H90" s="2">
        <f t="shared" si="9"/>
        <v>4</v>
      </c>
      <c r="I90" t="b">
        <v>0</v>
      </c>
      <c r="J90" t="b">
        <v>1</v>
      </c>
      <c r="K90" t="b">
        <v>0</v>
      </c>
      <c r="L90" s="2">
        <f t="shared" si="5"/>
        <v>5</v>
      </c>
      <c r="M90" s="2">
        <f t="shared" si="6"/>
        <v>2019</v>
      </c>
      <c r="N90" s="2" t="str">
        <f t="shared" si="7"/>
        <v>2018-2019</v>
      </c>
      <c r="O90" t="b">
        <v>0</v>
      </c>
    </row>
    <row r="91" spans="1:15" x14ac:dyDescent="0.2">
      <c r="A91" s="1">
        <v>43596</v>
      </c>
      <c r="B91" s="1" t="s">
        <v>38</v>
      </c>
      <c r="C91" s="1" t="s">
        <v>43</v>
      </c>
      <c r="D91" t="s">
        <v>10</v>
      </c>
      <c r="E91">
        <v>15</v>
      </c>
      <c r="F91">
        <v>3</v>
      </c>
      <c r="G91" s="2" t="str">
        <f t="shared" si="8"/>
        <v>W</v>
      </c>
      <c r="H91" s="2">
        <f t="shared" si="9"/>
        <v>12</v>
      </c>
      <c r="I91" t="b">
        <v>0</v>
      </c>
      <c r="J91" t="b">
        <v>1</v>
      </c>
      <c r="K91" t="b">
        <v>0</v>
      </c>
      <c r="L91" s="2">
        <f t="shared" si="5"/>
        <v>5</v>
      </c>
      <c r="M91" s="2">
        <f t="shared" si="6"/>
        <v>2019</v>
      </c>
      <c r="N91" s="2" t="str">
        <f t="shared" si="7"/>
        <v>2018-2019</v>
      </c>
      <c r="O91" t="b">
        <v>0</v>
      </c>
    </row>
    <row r="92" spans="1:15" x14ac:dyDescent="0.2">
      <c r="A92" s="1">
        <v>43597</v>
      </c>
      <c r="B92" s="1" t="s">
        <v>38</v>
      </c>
      <c r="C92" s="1" t="s">
        <v>43</v>
      </c>
      <c r="D92" t="s">
        <v>10</v>
      </c>
      <c r="E92">
        <v>10</v>
      </c>
      <c r="F92">
        <v>4</v>
      </c>
      <c r="G92" s="2" t="str">
        <f t="shared" si="8"/>
        <v>W</v>
      </c>
      <c r="H92" s="2">
        <f t="shared" si="9"/>
        <v>6</v>
      </c>
      <c r="I92" t="b">
        <v>0</v>
      </c>
      <c r="J92" t="b">
        <v>1</v>
      </c>
      <c r="K92" t="b">
        <v>0</v>
      </c>
      <c r="L92" s="2">
        <f t="shared" si="5"/>
        <v>5</v>
      </c>
      <c r="M92" s="2">
        <f t="shared" si="6"/>
        <v>2019</v>
      </c>
      <c r="N92" s="2" t="str">
        <f t="shared" si="7"/>
        <v>2018-2019</v>
      </c>
      <c r="O92" t="b">
        <v>0</v>
      </c>
    </row>
    <row r="93" spans="1:15" x14ac:dyDescent="0.2">
      <c r="A93" s="1">
        <v>43601</v>
      </c>
      <c r="B93" s="1" t="s">
        <v>37</v>
      </c>
      <c r="C93" s="1" t="s">
        <v>44</v>
      </c>
      <c r="D93" t="s">
        <v>10</v>
      </c>
      <c r="E93">
        <v>12</v>
      </c>
      <c r="F93">
        <v>7</v>
      </c>
      <c r="G93" s="2" t="str">
        <f t="shared" si="8"/>
        <v>W</v>
      </c>
      <c r="H93" s="2">
        <f t="shared" si="9"/>
        <v>5</v>
      </c>
      <c r="I93" t="b">
        <v>0</v>
      </c>
      <c r="J93" t="b">
        <v>1</v>
      </c>
      <c r="K93" t="b">
        <v>0</v>
      </c>
      <c r="L93" s="2">
        <f t="shared" ref="L93:L154" si="10">MONTH(A93)</f>
        <v>5</v>
      </c>
      <c r="M93" s="2">
        <f t="shared" ref="M93:M154" si="11">YEAR(A93)</f>
        <v>2019</v>
      </c>
      <c r="N93" s="2" t="str">
        <f t="shared" ref="N93:N154" si="12">IF(L93&gt;6,_xlfn.CONCAT(M93,"-",M93+1),_xlfn.CONCAT(M93-1,"-",M93))</f>
        <v>2018-2019</v>
      </c>
      <c r="O93" t="b">
        <v>0</v>
      </c>
    </row>
    <row r="94" spans="1:15" x14ac:dyDescent="0.2">
      <c r="A94" s="1">
        <v>43602</v>
      </c>
      <c r="B94" s="1" t="s">
        <v>37</v>
      </c>
      <c r="C94" s="1" t="s">
        <v>44</v>
      </c>
      <c r="D94" t="s">
        <v>10</v>
      </c>
      <c r="E94">
        <v>2</v>
      </c>
      <c r="F94">
        <v>0</v>
      </c>
      <c r="G94" s="2" t="str">
        <f t="shared" si="8"/>
        <v>W</v>
      </c>
      <c r="H94" s="2">
        <f t="shared" si="9"/>
        <v>2</v>
      </c>
      <c r="I94" t="b">
        <v>0</v>
      </c>
      <c r="J94" t="b">
        <v>1</v>
      </c>
      <c r="K94" t="b">
        <v>0</v>
      </c>
      <c r="L94" s="2">
        <f t="shared" si="10"/>
        <v>5</v>
      </c>
      <c r="M94" s="2">
        <f t="shared" si="11"/>
        <v>2019</v>
      </c>
      <c r="N94" s="2" t="str">
        <f t="shared" si="12"/>
        <v>2018-2019</v>
      </c>
      <c r="O94" t="b">
        <v>0</v>
      </c>
    </row>
    <row r="95" spans="1:15" x14ac:dyDescent="0.2">
      <c r="A95" s="1">
        <v>43603</v>
      </c>
      <c r="B95" s="1" t="s">
        <v>37</v>
      </c>
      <c r="C95" s="1" t="s">
        <v>44</v>
      </c>
      <c r="D95" t="s">
        <v>10</v>
      </c>
      <c r="E95">
        <v>3</v>
      </c>
      <c r="F95">
        <v>9</v>
      </c>
      <c r="G95" s="2" t="str">
        <f t="shared" si="8"/>
        <v>L</v>
      </c>
      <c r="H95" s="2">
        <f t="shared" si="9"/>
        <v>-6</v>
      </c>
      <c r="I95" t="b">
        <v>0</v>
      </c>
      <c r="J95" t="b">
        <v>1</v>
      </c>
      <c r="K95" t="b">
        <v>0</v>
      </c>
      <c r="L95" s="2">
        <f t="shared" si="10"/>
        <v>5</v>
      </c>
      <c r="M95" s="2">
        <f t="shared" si="11"/>
        <v>2019</v>
      </c>
      <c r="N95" s="2" t="str">
        <f t="shared" si="12"/>
        <v>2018-2019</v>
      </c>
      <c r="O95" t="b">
        <v>0</v>
      </c>
    </row>
    <row r="96" spans="1:15" x14ac:dyDescent="0.2">
      <c r="A96" s="1">
        <v>43607</v>
      </c>
      <c r="B96" s="1" t="s">
        <v>34</v>
      </c>
      <c r="C96" s="1" t="s">
        <v>45</v>
      </c>
      <c r="D96" t="s">
        <v>10</v>
      </c>
      <c r="E96">
        <v>12</v>
      </c>
      <c r="F96">
        <v>6</v>
      </c>
      <c r="G96" s="2" t="str">
        <f t="shared" si="8"/>
        <v>W</v>
      </c>
      <c r="H96" s="2">
        <f t="shared" si="9"/>
        <v>6</v>
      </c>
      <c r="I96" t="b">
        <v>0</v>
      </c>
      <c r="J96" t="b">
        <v>1</v>
      </c>
      <c r="K96" t="b">
        <v>1</v>
      </c>
      <c r="L96" s="2">
        <f t="shared" si="10"/>
        <v>5</v>
      </c>
      <c r="M96" s="2">
        <f t="shared" si="11"/>
        <v>2019</v>
      </c>
      <c r="N96" s="2" t="str">
        <f t="shared" si="12"/>
        <v>2018-2019</v>
      </c>
      <c r="O96" t="b">
        <v>0</v>
      </c>
    </row>
    <row r="97" spans="1:15" x14ac:dyDescent="0.2">
      <c r="A97" s="1">
        <v>43609</v>
      </c>
      <c r="B97" s="1" t="s">
        <v>38</v>
      </c>
      <c r="C97" s="1" t="s">
        <v>45</v>
      </c>
      <c r="D97" t="s">
        <v>10</v>
      </c>
      <c r="E97">
        <v>5</v>
      </c>
      <c r="F97">
        <v>4</v>
      </c>
      <c r="G97" s="2" t="str">
        <f t="shared" si="8"/>
        <v>W</v>
      </c>
      <c r="H97" s="2">
        <f t="shared" si="9"/>
        <v>1</v>
      </c>
      <c r="I97" t="b">
        <v>0</v>
      </c>
      <c r="J97" t="b">
        <v>1</v>
      </c>
      <c r="K97" t="b">
        <v>1</v>
      </c>
      <c r="L97" s="2">
        <f t="shared" si="10"/>
        <v>5</v>
      </c>
      <c r="M97" s="2">
        <f t="shared" si="11"/>
        <v>2019</v>
      </c>
      <c r="N97" s="2" t="str">
        <f t="shared" si="12"/>
        <v>2018-2019</v>
      </c>
      <c r="O97" t="b">
        <v>0</v>
      </c>
    </row>
    <row r="98" spans="1:15" x14ac:dyDescent="0.2">
      <c r="A98" s="1">
        <v>43610</v>
      </c>
      <c r="B98" s="1" t="s">
        <v>40</v>
      </c>
      <c r="C98" s="1" t="s">
        <v>45</v>
      </c>
      <c r="D98" t="s">
        <v>10</v>
      </c>
      <c r="E98">
        <v>9</v>
      </c>
      <c r="F98">
        <v>2</v>
      </c>
      <c r="G98" s="2" t="str">
        <f t="shared" si="8"/>
        <v>W</v>
      </c>
      <c r="H98" s="2">
        <f t="shared" si="9"/>
        <v>7</v>
      </c>
      <c r="I98" t="b">
        <v>0</v>
      </c>
      <c r="J98" t="b">
        <v>1</v>
      </c>
      <c r="K98" t="b">
        <v>1</v>
      </c>
      <c r="L98" s="2">
        <f t="shared" si="10"/>
        <v>5</v>
      </c>
      <c r="M98" s="2">
        <f t="shared" si="11"/>
        <v>2019</v>
      </c>
      <c r="N98" s="2" t="str">
        <f t="shared" si="12"/>
        <v>2018-2019</v>
      </c>
      <c r="O98" t="b">
        <v>0</v>
      </c>
    </row>
    <row r="99" spans="1:15" x14ac:dyDescent="0.2">
      <c r="A99" s="1">
        <v>43611</v>
      </c>
      <c r="B99" s="1" t="s">
        <v>31</v>
      </c>
      <c r="C99" s="1" t="s">
        <v>45</v>
      </c>
      <c r="D99" t="s">
        <v>10</v>
      </c>
      <c r="E99">
        <v>2</v>
      </c>
      <c r="F99">
        <v>10</v>
      </c>
      <c r="G99" s="2" t="str">
        <f t="shared" si="8"/>
        <v>L</v>
      </c>
      <c r="H99" s="2">
        <f t="shared" si="9"/>
        <v>-8</v>
      </c>
      <c r="I99" t="b">
        <v>0</v>
      </c>
      <c r="J99" t="b">
        <v>1</v>
      </c>
      <c r="K99" t="b">
        <v>1</v>
      </c>
      <c r="L99" s="2">
        <f t="shared" si="10"/>
        <v>5</v>
      </c>
      <c r="M99" s="2">
        <f t="shared" si="11"/>
        <v>2019</v>
      </c>
      <c r="N99" s="2" t="str">
        <f t="shared" si="12"/>
        <v>2018-2019</v>
      </c>
      <c r="O99" t="b">
        <v>0</v>
      </c>
    </row>
    <row r="100" spans="1:15" x14ac:dyDescent="0.2">
      <c r="A100" s="1">
        <v>43896</v>
      </c>
      <c r="B100" s="1" t="s">
        <v>36</v>
      </c>
      <c r="C100" s="1" t="s">
        <v>44</v>
      </c>
      <c r="D100" t="s">
        <v>10</v>
      </c>
      <c r="E100">
        <v>4</v>
      </c>
      <c r="F100">
        <v>3</v>
      </c>
      <c r="G100" s="2" t="str">
        <f t="shared" si="8"/>
        <v>W</v>
      </c>
      <c r="H100" s="2">
        <f t="shared" si="9"/>
        <v>1</v>
      </c>
      <c r="I100" t="b">
        <v>0</v>
      </c>
      <c r="J100" t="b">
        <v>1</v>
      </c>
      <c r="K100" t="b">
        <v>0</v>
      </c>
      <c r="L100" s="2">
        <f t="shared" si="10"/>
        <v>3</v>
      </c>
      <c r="M100" s="2">
        <f t="shared" si="11"/>
        <v>2020</v>
      </c>
      <c r="N100" s="2" t="str">
        <f t="shared" si="12"/>
        <v>2019-2020</v>
      </c>
      <c r="O100" t="b">
        <v>0</v>
      </c>
    </row>
    <row r="101" spans="1:15" x14ac:dyDescent="0.2">
      <c r="A101" s="1">
        <v>43897</v>
      </c>
      <c r="B101" s="1" t="s">
        <v>36</v>
      </c>
      <c r="C101" s="1" t="s">
        <v>44</v>
      </c>
      <c r="D101" t="s">
        <v>10</v>
      </c>
      <c r="E101">
        <v>7</v>
      </c>
      <c r="F101">
        <v>5</v>
      </c>
      <c r="G101" s="2" t="str">
        <f t="shared" si="8"/>
        <v>W</v>
      </c>
      <c r="H101" s="2">
        <f t="shared" si="9"/>
        <v>2</v>
      </c>
      <c r="I101" t="b">
        <v>0</v>
      </c>
      <c r="J101" t="b">
        <v>1</v>
      </c>
      <c r="K101" t="b">
        <v>0</v>
      </c>
      <c r="L101" s="2">
        <f t="shared" si="10"/>
        <v>3</v>
      </c>
      <c r="M101" s="2">
        <f t="shared" si="11"/>
        <v>2020</v>
      </c>
      <c r="N101" s="2" t="str">
        <f t="shared" si="12"/>
        <v>2019-2020</v>
      </c>
      <c r="O101" t="b">
        <v>0</v>
      </c>
    </row>
    <row r="102" spans="1:15" x14ac:dyDescent="0.2">
      <c r="A102" s="1">
        <v>43898</v>
      </c>
      <c r="B102" s="1" t="s">
        <v>36</v>
      </c>
      <c r="C102" s="1" t="s">
        <v>44</v>
      </c>
      <c r="D102" t="s">
        <v>10</v>
      </c>
      <c r="E102">
        <v>6</v>
      </c>
      <c r="F102">
        <v>7</v>
      </c>
      <c r="G102" s="2" t="str">
        <f t="shared" si="8"/>
        <v>L</v>
      </c>
      <c r="H102" s="2">
        <f t="shared" si="9"/>
        <v>-1</v>
      </c>
      <c r="I102" t="b">
        <v>1</v>
      </c>
      <c r="J102" t="b">
        <v>1</v>
      </c>
      <c r="K102" t="b">
        <v>0</v>
      </c>
      <c r="L102" s="2">
        <f t="shared" si="10"/>
        <v>3</v>
      </c>
      <c r="M102" s="2">
        <f t="shared" si="11"/>
        <v>2020</v>
      </c>
      <c r="N102" s="2" t="str">
        <f t="shared" si="12"/>
        <v>2019-2020</v>
      </c>
      <c r="O102" t="b">
        <v>0</v>
      </c>
    </row>
    <row r="103" spans="1:15" x14ac:dyDescent="0.2">
      <c r="A103" s="1">
        <v>44253</v>
      </c>
      <c r="B103" s="1" t="s">
        <v>40</v>
      </c>
      <c r="C103" s="1" t="s">
        <v>43</v>
      </c>
      <c r="D103" t="s">
        <v>10</v>
      </c>
      <c r="E103">
        <v>9</v>
      </c>
      <c r="F103">
        <v>2</v>
      </c>
      <c r="G103" s="2" t="str">
        <f t="shared" si="8"/>
        <v>W</v>
      </c>
      <c r="H103" s="2">
        <f t="shared" si="9"/>
        <v>7</v>
      </c>
      <c r="I103" t="b">
        <v>0</v>
      </c>
      <c r="J103" t="b">
        <v>1</v>
      </c>
      <c r="K103" t="b">
        <v>0</v>
      </c>
      <c r="L103" s="2">
        <f t="shared" si="10"/>
        <v>2</v>
      </c>
      <c r="M103" s="2">
        <f t="shared" si="11"/>
        <v>2021</v>
      </c>
      <c r="N103" s="2" t="str">
        <f t="shared" si="12"/>
        <v>2020-2021</v>
      </c>
      <c r="O103" t="b">
        <v>0</v>
      </c>
    </row>
    <row r="104" spans="1:15" x14ac:dyDescent="0.2">
      <c r="A104" s="1">
        <v>44254</v>
      </c>
      <c r="B104" s="1" t="s">
        <v>40</v>
      </c>
      <c r="C104" s="1" t="s">
        <v>43</v>
      </c>
      <c r="D104" t="s">
        <v>10</v>
      </c>
      <c r="E104">
        <v>8</v>
      </c>
      <c r="F104">
        <v>3</v>
      </c>
      <c r="G104" s="2" t="str">
        <f t="shared" si="8"/>
        <v>W</v>
      </c>
      <c r="H104" s="2">
        <f t="shared" si="9"/>
        <v>5</v>
      </c>
      <c r="I104" t="b">
        <v>0</v>
      </c>
      <c r="J104" t="b">
        <v>1</v>
      </c>
      <c r="K104" t="b">
        <v>0</v>
      </c>
      <c r="L104" s="2">
        <f t="shared" si="10"/>
        <v>2</v>
      </c>
      <c r="M104" s="2">
        <f t="shared" si="11"/>
        <v>2021</v>
      </c>
      <c r="N104" s="2" t="str">
        <f t="shared" si="12"/>
        <v>2020-2021</v>
      </c>
      <c r="O104" t="b">
        <v>0</v>
      </c>
    </row>
    <row r="105" spans="1:15" x14ac:dyDescent="0.2">
      <c r="A105" s="1">
        <v>44255</v>
      </c>
      <c r="B105" s="1" t="s">
        <v>40</v>
      </c>
      <c r="C105" s="1" t="s">
        <v>43</v>
      </c>
      <c r="D105" t="s">
        <v>10</v>
      </c>
      <c r="E105">
        <v>8</v>
      </c>
      <c r="F105">
        <v>4</v>
      </c>
      <c r="G105" s="2" t="str">
        <f t="shared" si="8"/>
        <v>W</v>
      </c>
      <c r="H105" s="2">
        <f t="shared" si="9"/>
        <v>4</v>
      </c>
      <c r="I105" t="b">
        <v>0</v>
      </c>
      <c r="J105" t="b">
        <v>1</v>
      </c>
      <c r="K105" t="b">
        <v>0</v>
      </c>
      <c r="L105" s="2">
        <f t="shared" si="10"/>
        <v>2</v>
      </c>
      <c r="M105" s="2">
        <f t="shared" si="11"/>
        <v>2021</v>
      </c>
      <c r="N105" s="2" t="str">
        <f t="shared" si="12"/>
        <v>2020-2021</v>
      </c>
      <c r="O105" t="b">
        <v>0</v>
      </c>
    </row>
    <row r="106" spans="1:15" x14ac:dyDescent="0.2">
      <c r="A106" s="1">
        <v>44260</v>
      </c>
      <c r="B106" s="1" t="s">
        <v>35</v>
      </c>
      <c r="C106" s="1" t="s">
        <v>44</v>
      </c>
      <c r="D106" t="s">
        <v>10</v>
      </c>
      <c r="E106">
        <v>6</v>
      </c>
      <c r="F106">
        <v>13</v>
      </c>
      <c r="G106" s="2" t="str">
        <f t="shared" si="8"/>
        <v>L</v>
      </c>
      <c r="H106" s="2">
        <f t="shared" si="9"/>
        <v>-7</v>
      </c>
      <c r="I106" t="b">
        <v>0</v>
      </c>
      <c r="J106" t="b">
        <v>1</v>
      </c>
      <c r="K106" t="b">
        <v>0</v>
      </c>
      <c r="L106" s="2">
        <f t="shared" si="10"/>
        <v>3</v>
      </c>
      <c r="M106" s="2">
        <f t="shared" si="11"/>
        <v>2021</v>
      </c>
      <c r="N106" s="2" t="str">
        <f t="shared" si="12"/>
        <v>2020-2021</v>
      </c>
      <c r="O106" t="b">
        <v>0</v>
      </c>
    </row>
    <row r="107" spans="1:15" x14ac:dyDescent="0.2">
      <c r="A107" s="1">
        <v>44261</v>
      </c>
      <c r="B107" s="1" t="s">
        <v>35</v>
      </c>
      <c r="C107" s="1" t="s">
        <v>44</v>
      </c>
      <c r="D107" t="s">
        <v>10</v>
      </c>
      <c r="E107">
        <v>19</v>
      </c>
      <c r="F107">
        <v>6</v>
      </c>
      <c r="G107" s="2" t="str">
        <f t="shared" si="8"/>
        <v>W</v>
      </c>
      <c r="H107" s="2">
        <f t="shared" si="9"/>
        <v>13</v>
      </c>
      <c r="I107" t="b">
        <v>0</v>
      </c>
      <c r="J107" t="b">
        <v>1</v>
      </c>
      <c r="K107" t="b">
        <v>0</v>
      </c>
      <c r="L107" s="2">
        <f t="shared" si="10"/>
        <v>3</v>
      </c>
      <c r="M107" s="2">
        <f t="shared" si="11"/>
        <v>2021</v>
      </c>
      <c r="N107" s="2" t="str">
        <f t="shared" si="12"/>
        <v>2020-2021</v>
      </c>
      <c r="O107" t="b">
        <v>0</v>
      </c>
    </row>
    <row r="108" spans="1:15" x14ac:dyDescent="0.2">
      <c r="A108" s="1">
        <v>44262</v>
      </c>
      <c r="B108" s="1" t="s">
        <v>35</v>
      </c>
      <c r="C108" s="1" t="s">
        <v>44</v>
      </c>
      <c r="D108" t="s">
        <v>10</v>
      </c>
      <c r="E108">
        <v>13</v>
      </c>
      <c r="F108">
        <v>9</v>
      </c>
      <c r="G108" s="2" t="str">
        <f t="shared" si="8"/>
        <v>W</v>
      </c>
      <c r="H108" s="2">
        <f t="shared" si="9"/>
        <v>4</v>
      </c>
      <c r="I108" t="b">
        <v>0</v>
      </c>
      <c r="J108" t="b">
        <v>1</v>
      </c>
      <c r="K108" t="b">
        <v>0</v>
      </c>
      <c r="L108" s="2">
        <f t="shared" si="10"/>
        <v>3</v>
      </c>
      <c r="M108" s="2">
        <f t="shared" si="11"/>
        <v>2021</v>
      </c>
      <c r="N108" s="2" t="str">
        <f t="shared" si="12"/>
        <v>2020-2021</v>
      </c>
      <c r="O108" t="b">
        <v>0</v>
      </c>
    </row>
    <row r="109" spans="1:15" x14ac:dyDescent="0.2">
      <c r="A109" s="1">
        <v>44267</v>
      </c>
      <c r="B109" s="1" t="s">
        <v>37</v>
      </c>
      <c r="C109" s="1" t="s">
        <v>43</v>
      </c>
      <c r="D109" t="s">
        <v>10</v>
      </c>
      <c r="E109">
        <v>9</v>
      </c>
      <c r="F109">
        <v>11</v>
      </c>
      <c r="G109" s="2" t="str">
        <f t="shared" si="8"/>
        <v>L</v>
      </c>
      <c r="H109" s="2">
        <f t="shared" si="9"/>
        <v>-2</v>
      </c>
      <c r="I109" t="b">
        <v>0</v>
      </c>
      <c r="J109" t="b">
        <v>1</v>
      </c>
      <c r="K109" t="b">
        <v>0</v>
      </c>
      <c r="L109" s="2">
        <f t="shared" si="10"/>
        <v>3</v>
      </c>
      <c r="M109" s="2">
        <f t="shared" si="11"/>
        <v>2021</v>
      </c>
      <c r="N109" s="2" t="str">
        <f t="shared" si="12"/>
        <v>2020-2021</v>
      </c>
      <c r="O109" t="b">
        <v>0</v>
      </c>
    </row>
    <row r="110" spans="1:15" x14ac:dyDescent="0.2">
      <c r="A110" s="1">
        <v>44268</v>
      </c>
      <c r="B110" s="1" t="s">
        <v>37</v>
      </c>
      <c r="C110" s="1" t="s">
        <v>43</v>
      </c>
      <c r="D110" t="s">
        <v>10</v>
      </c>
      <c r="E110">
        <v>5</v>
      </c>
      <c r="F110">
        <v>3</v>
      </c>
      <c r="G110" s="2" t="str">
        <f t="shared" si="8"/>
        <v>W</v>
      </c>
      <c r="H110" s="2">
        <f t="shared" si="9"/>
        <v>2</v>
      </c>
      <c r="I110" t="b">
        <v>0</v>
      </c>
      <c r="J110" t="b">
        <v>1</v>
      </c>
      <c r="K110" t="b">
        <v>0</v>
      </c>
      <c r="L110" s="2">
        <f t="shared" si="10"/>
        <v>3</v>
      </c>
      <c r="M110" s="2">
        <f t="shared" si="11"/>
        <v>2021</v>
      </c>
      <c r="N110" s="2" t="str">
        <f t="shared" si="12"/>
        <v>2020-2021</v>
      </c>
      <c r="O110" t="b">
        <v>0</v>
      </c>
    </row>
    <row r="111" spans="1:15" x14ac:dyDescent="0.2">
      <c r="A111" s="1">
        <v>44269</v>
      </c>
      <c r="B111" s="1" t="s">
        <v>37</v>
      </c>
      <c r="C111" s="1" t="s">
        <v>43</v>
      </c>
      <c r="D111" t="s">
        <v>10</v>
      </c>
      <c r="E111">
        <v>12</v>
      </c>
      <c r="F111">
        <v>18</v>
      </c>
      <c r="G111" s="2" t="str">
        <f t="shared" si="8"/>
        <v>L</v>
      </c>
      <c r="H111" s="2">
        <f t="shared" si="9"/>
        <v>-6</v>
      </c>
      <c r="I111" t="b">
        <v>0</v>
      </c>
      <c r="J111" t="b">
        <v>1</v>
      </c>
      <c r="K111" t="b">
        <v>0</v>
      </c>
      <c r="L111" s="2">
        <f t="shared" si="10"/>
        <v>3</v>
      </c>
      <c r="M111" s="2">
        <f t="shared" si="11"/>
        <v>2021</v>
      </c>
      <c r="N111" s="2" t="str">
        <f t="shared" si="12"/>
        <v>2020-2021</v>
      </c>
      <c r="O111" t="b">
        <v>0</v>
      </c>
    </row>
    <row r="112" spans="1:15" x14ac:dyDescent="0.2">
      <c r="A112" s="1">
        <v>44274</v>
      </c>
      <c r="B112" s="1" t="s">
        <v>32</v>
      </c>
      <c r="C112" s="1" t="s">
        <v>43</v>
      </c>
      <c r="D112" t="s">
        <v>10</v>
      </c>
      <c r="E112">
        <v>2</v>
      </c>
      <c r="F112">
        <v>6</v>
      </c>
      <c r="G112" s="2" t="str">
        <f t="shared" si="8"/>
        <v>L</v>
      </c>
      <c r="H112" s="2">
        <f t="shared" si="9"/>
        <v>-4</v>
      </c>
      <c r="I112" t="b">
        <v>0</v>
      </c>
      <c r="J112" t="b">
        <v>1</v>
      </c>
      <c r="K112" t="b">
        <v>0</v>
      </c>
      <c r="L112" s="2">
        <f t="shared" si="10"/>
        <v>3</v>
      </c>
      <c r="M112" s="2">
        <f t="shared" si="11"/>
        <v>2021</v>
      </c>
      <c r="N112" s="2" t="str">
        <f t="shared" si="12"/>
        <v>2020-2021</v>
      </c>
      <c r="O112" t="b">
        <v>0</v>
      </c>
    </row>
    <row r="113" spans="1:15" x14ac:dyDescent="0.2">
      <c r="A113" s="1">
        <v>44275</v>
      </c>
      <c r="B113" s="1" t="s">
        <v>32</v>
      </c>
      <c r="C113" s="1" t="s">
        <v>43</v>
      </c>
      <c r="D113" t="s">
        <v>10</v>
      </c>
      <c r="E113">
        <v>3</v>
      </c>
      <c r="F113">
        <v>1</v>
      </c>
      <c r="G113" s="2" t="str">
        <f t="shared" si="8"/>
        <v>W</v>
      </c>
      <c r="H113" s="2">
        <f t="shared" si="9"/>
        <v>2</v>
      </c>
      <c r="I113" t="b">
        <v>0</v>
      </c>
      <c r="J113" t="b">
        <v>1</v>
      </c>
      <c r="K113" t="b">
        <v>0</v>
      </c>
      <c r="L113" s="2">
        <f t="shared" si="10"/>
        <v>3</v>
      </c>
      <c r="M113" s="2">
        <f t="shared" si="11"/>
        <v>2021</v>
      </c>
      <c r="N113" s="2" t="str">
        <f t="shared" si="12"/>
        <v>2020-2021</v>
      </c>
      <c r="O113" t="b">
        <v>0</v>
      </c>
    </row>
    <row r="114" spans="1:15" x14ac:dyDescent="0.2">
      <c r="A114" s="1">
        <v>44276</v>
      </c>
      <c r="B114" s="1" t="s">
        <v>32</v>
      </c>
      <c r="C114" s="1" t="s">
        <v>43</v>
      </c>
      <c r="D114" t="s">
        <v>10</v>
      </c>
      <c r="E114">
        <v>8</v>
      </c>
      <c r="F114">
        <v>1</v>
      </c>
      <c r="G114" s="2" t="str">
        <f t="shared" si="8"/>
        <v>W</v>
      </c>
      <c r="H114" s="2">
        <f t="shared" si="9"/>
        <v>7</v>
      </c>
      <c r="I114" t="b">
        <v>0</v>
      </c>
      <c r="J114" t="b">
        <v>1</v>
      </c>
      <c r="K114" t="b">
        <v>0</v>
      </c>
      <c r="L114" s="2">
        <f t="shared" si="10"/>
        <v>3</v>
      </c>
      <c r="M114" s="2">
        <f t="shared" si="11"/>
        <v>2021</v>
      </c>
      <c r="N114" s="2" t="str">
        <f t="shared" si="12"/>
        <v>2020-2021</v>
      </c>
      <c r="O114" t="b">
        <v>0</v>
      </c>
    </row>
    <row r="115" spans="1:15" x14ac:dyDescent="0.2">
      <c r="A115" s="1">
        <v>44281</v>
      </c>
      <c r="B115" s="1" t="s">
        <v>38</v>
      </c>
      <c r="C115" s="1" t="s">
        <v>43</v>
      </c>
      <c r="D115" t="s">
        <v>10</v>
      </c>
      <c r="E115">
        <v>5</v>
      </c>
      <c r="F115">
        <v>2</v>
      </c>
      <c r="G115" s="2" t="str">
        <f t="shared" si="8"/>
        <v>W</v>
      </c>
      <c r="H115" s="2">
        <f t="shared" si="9"/>
        <v>3</v>
      </c>
      <c r="I115" t="b">
        <v>0</v>
      </c>
      <c r="J115" t="b">
        <v>1</v>
      </c>
      <c r="K115" t="b">
        <v>0</v>
      </c>
      <c r="L115" s="2">
        <f t="shared" si="10"/>
        <v>3</v>
      </c>
      <c r="M115" s="2">
        <f t="shared" si="11"/>
        <v>2021</v>
      </c>
      <c r="N115" s="2" t="str">
        <f t="shared" si="12"/>
        <v>2020-2021</v>
      </c>
      <c r="O115" t="b">
        <v>0</v>
      </c>
    </row>
    <row r="116" spans="1:15" x14ac:dyDescent="0.2">
      <c r="A116" s="1">
        <v>44282</v>
      </c>
      <c r="B116" s="1" t="s">
        <v>38</v>
      </c>
      <c r="C116" s="1" t="s">
        <v>43</v>
      </c>
      <c r="D116" t="s">
        <v>10</v>
      </c>
      <c r="E116">
        <v>3</v>
      </c>
      <c r="F116">
        <v>0</v>
      </c>
      <c r="G116" s="2" t="str">
        <f t="shared" si="8"/>
        <v>W</v>
      </c>
      <c r="H116" s="2">
        <f t="shared" si="9"/>
        <v>3</v>
      </c>
      <c r="I116" t="b">
        <v>0</v>
      </c>
      <c r="J116" t="b">
        <v>1</v>
      </c>
      <c r="K116" t="b">
        <v>0</v>
      </c>
      <c r="L116" s="2">
        <f t="shared" si="10"/>
        <v>3</v>
      </c>
      <c r="M116" s="2">
        <f t="shared" si="11"/>
        <v>2021</v>
      </c>
      <c r="N116" s="2" t="str">
        <f t="shared" si="12"/>
        <v>2020-2021</v>
      </c>
      <c r="O116" t="b">
        <v>0</v>
      </c>
    </row>
    <row r="117" spans="1:15" x14ac:dyDescent="0.2">
      <c r="A117" s="1">
        <v>44283</v>
      </c>
      <c r="B117" s="1" t="s">
        <v>38</v>
      </c>
      <c r="C117" s="1" t="s">
        <v>43</v>
      </c>
      <c r="D117" t="s">
        <v>10</v>
      </c>
      <c r="E117">
        <v>7</v>
      </c>
      <c r="F117">
        <v>9</v>
      </c>
      <c r="G117" s="2" t="str">
        <f t="shared" si="8"/>
        <v>L</v>
      </c>
      <c r="H117" s="2">
        <f t="shared" si="9"/>
        <v>-2</v>
      </c>
      <c r="I117" t="b">
        <v>0</v>
      </c>
      <c r="J117" t="b">
        <v>1</v>
      </c>
      <c r="K117" t="b">
        <v>0</v>
      </c>
      <c r="L117" s="2">
        <f t="shared" si="10"/>
        <v>3</v>
      </c>
      <c r="M117" s="2">
        <f t="shared" si="11"/>
        <v>2021</v>
      </c>
      <c r="N117" s="2" t="str">
        <f t="shared" si="12"/>
        <v>2020-2021</v>
      </c>
      <c r="O117" t="b">
        <v>0</v>
      </c>
    </row>
    <row r="118" spans="1:15" x14ac:dyDescent="0.2">
      <c r="A118" s="1">
        <v>44281</v>
      </c>
      <c r="B118" s="1" t="s">
        <v>39</v>
      </c>
      <c r="C118" s="1" t="s">
        <v>44</v>
      </c>
      <c r="D118" t="s">
        <v>10</v>
      </c>
      <c r="E118">
        <v>6</v>
      </c>
      <c r="F118">
        <v>5</v>
      </c>
      <c r="G118" s="2" t="str">
        <f t="shared" si="8"/>
        <v>W</v>
      </c>
      <c r="H118" s="2">
        <f t="shared" si="9"/>
        <v>1</v>
      </c>
      <c r="I118" t="b">
        <v>0</v>
      </c>
      <c r="J118" t="b">
        <v>1</v>
      </c>
      <c r="K118" t="b">
        <v>0</v>
      </c>
      <c r="L118" s="2">
        <f t="shared" si="10"/>
        <v>3</v>
      </c>
      <c r="M118" s="2">
        <f t="shared" si="11"/>
        <v>2021</v>
      </c>
      <c r="N118" s="2" t="str">
        <f t="shared" si="12"/>
        <v>2020-2021</v>
      </c>
      <c r="O118" t="b">
        <v>0</v>
      </c>
    </row>
    <row r="119" spans="1:15" x14ac:dyDescent="0.2">
      <c r="A119" s="1">
        <v>44282</v>
      </c>
      <c r="B119" s="1" t="s">
        <v>39</v>
      </c>
      <c r="C119" s="1" t="s">
        <v>44</v>
      </c>
      <c r="D119" t="s">
        <v>10</v>
      </c>
      <c r="E119">
        <v>2</v>
      </c>
      <c r="F119">
        <v>8</v>
      </c>
      <c r="G119" s="2" t="str">
        <f t="shared" si="8"/>
        <v>L</v>
      </c>
      <c r="H119" s="2">
        <f t="shared" si="9"/>
        <v>-6</v>
      </c>
      <c r="I119" t="b">
        <v>0</v>
      </c>
      <c r="J119" t="b">
        <v>1</v>
      </c>
      <c r="K119" t="b">
        <v>0</v>
      </c>
      <c r="L119" s="2">
        <f t="shared" si="10"/>
        <v>3</v>
      </c>
      <c r="M119" s="2">
        <f t="shared" si="11"/>
        <v>2021</v>
      </c>
      <c r="N119" s="2" t="str">
        <f t="shared" si="12"/>
        <v>2020-2021</v>
      </c>
      <c r="O119" t="b">
        <v>0</v>
      </c>
    </row>
    <row r="120" spans="1:15" x14ac:dyDescent="0.2">
      <c r="A120" s="1">
        <v>44283</v>
      </c>
      <c r="B120" s="1" t="s">
        <v>39</v>
      </c>
      <c r="C120" s="1" t="s">
        <v>44</v>
      </c>
      <c r="D120" t="s">
        <v>10</v>
      </c>
      <c r="E120">
        <v>4</v>
      </c>
      <c r="F120">
        <v>11</v>
      </c>
      <c r="G120" s="2" t="str">
        <f t="shared" si="8"/>
        <v>L</v>
      </c>
      <c r="H120" s="2">
        <f t="shared" si="9"/>
        <v>-7</v>
      </c>
      <c r="I120" t="b">
        <v>0</v>
      </c>
      <c r="J120" t="b">
        <v>1</v>
      </c>
      <c r="K120" t="b">
        <v>0</v>
      </c>
      <c r="L120" s="2">
        <f t="shared" si="10"/>
        <v>3</v>
      </c>
      <c r="M120" s="2">
        <f t="shared" si="11"/>
        <v>2021</v>
      </c>
      <c r="N120" s="2" t="str">
        <f t="shared" si="12"/>
        <v>2020-2021</v>
      </c>
      <c r="O120" t="b">
        <v>0</v>
      </c>
    </row>
    <row r="121" spans="1:15" x14ac:dyDescent="0.2">
      <c r="A121" s="1">
        <v>44287</v>
      </c>
      <c r="B121" s="1" t="s">
        <v>34</v>
      </c>
      <c r="C121" s="1" t="s">
        <v>43</v>
      </c>
      <c r="D121" t="s">
        <v>10</v>
      </c>
      <c r="E121">
        <v>9</v>
      </c>
      <c r="F121">
        <v>10</v>
      </c>
      <c r="G121" s="2" t="str">
        <f t="shared" si="8"/>
        <v>L</v>
      </c>
      <c r="H121" s="2">
        <f t="shared" si="9"/>
        <v>-1</v>
      </c>
      <c r="I121" t="b">
        <v>0</v>
      </c>
      <c r="J121" t="b">
        <v>1</v>
      </c>
      <c r="K121" t="b">
        <v>0</v>
      </c>
      <c r="L121" s="2">
        <f t="shared" si="10"/>
        <v>4</v>
      </c>
      <c r="M121" s="2">
        <f t="shared" si="11"/>
        <v>2021</v>
      </c>
      <c r="N121" s="2" t="str">
        <f t="shared" si="12"/>
        <v>2020-2021</v>
      </c>
      <c r="O121" t="b">
        <v>0</v>
      </c>
    </row>
    <row r="122" spans="1:15" x14ac:dyDescent="0.2">
      <c r="A122" s="1">
        <v>44288</v>
      </c>
      <c r="B122" s="1" t="s">
        <v>34</v>
      </c>
      <c r="C122" s="1" t="s">
        <v>43</v>
      </c>
      <c r="D122" t="s">
        <v>10</v>
      </c>
      <c r="E122">
        <v>0</v>
      </c>
      <c r="F122">
        <v>7</v>
      </c>
      <c r="G122" s="2" t="str">
        <f t="shared" si="8"/>
        <v>L</v>
      </c>
      <c r="H122" s="2">
        <f t="shared" si="9"/>
        <v>-7</v>
      </c>
      <c r="I122" t="b">
        <v>0</v>
      </c>
      <c r="J122" t="b">
        <v>1</v>
      </c>
      <c r="K122" t="b">
        <v>0</v>
      </c>
      <c r="L122" s="2">
        <f t="shared" si="10"/>
        <v>4</v>
      </c>
      <c r="M122" s="2">
        <f t="shared" si="11"/>
        <v>2021</v>
      </c>
      <c r="N122" s="2" t="str">
        <f t="shared" si="12"/>
        <v>2020-2021</v>
      </c>
      <c r="O122" t="b">
        <v>0</v>
      </c>
    </row>
    <row r="123" spans="1:15" x14ac:dyDescent="0.2">
      <c r="A123" s="1">
        <v>44289</v>
      </c>
      <c r="B123" s="1" t="s">
        <v>34</v>
      </c>
      <c r="C123" s="1" t="s">
        <v>43</v>
      </c>
      <c r="D123" t="s">
        <v>10</v>
      </c>
      <c r="E123">
        <v>4</v>
      </c>
      <c r="F123">
        <v>2</v>
      </c>
      <c r="G123" s="2" t="str">
        <f t="shared" si="8"/>
        <v>W</v>
      </c>
      <c r="H123" s="2">
        <f t="shared" si="9"/>
        <v>2</v>
      </c>
      <c r="I123" t="b">
        <v>0</v>
      </c>
      <c r="J123" t="b">
        <v>1</v>
      </c>
      <c r="K123" t="b">
        <v>0</v>
      </c>
      <c r="L123" s="2">
        <f t="shared" si="10"/>
        <v>4</v>
      </c>
      <c r="M123" s="2">
        <f t="shared" si="11"/>
        <v>2021</v>
      </c>
      <c r="N123" s="2" t="str">
        <f t="shared" si="12"/>
        <v>2020-2021</v>
      </c>
      <c r="O123" t="b">
        <v>0</v>
      </c>
    </row>
    <row r="124" spans="1:15" x14ac:dyDescent="0.2">
      <c r="A124" s="1">
        <v>44295</v>
      </c>
      <c r="B124" s="1" t="s">
        <v>36</v>
      </c>
      <c r="C124" s="1" t="s">
        <v>43</v>
      </c>
      <c r="D124" t="s">
        <v>10</v>
      </c>
      <c r="E124">
        <v>15</v>
      </c>
      <c r="F124">
        <v>11</v>
      </c>
      <c r="G124" s="2" t="str">
        <f t="shared" si="8"/>
        <v>W</v>
      </c>
      <c r="H124" s="2">
        <f t="shared" si="9"/>
        <v>4</v>
      </c>
      <c r="I124" t="b">
        <v>0</v>
      </c>
      <c r="J124" t="b">
        <v>1</v>
      </c>
      <c r="K124" t="b">
        <v>0</v>
      </c>
      <c r="L124" s="2">
        <f t="shared" si="10"/>
        <v>4</v>
      </c>
      <c r="M124" s="2">
        <f t="shared" si="11"/>
        <v>2021</v>
      </c>
      <c r="N124" s="2" t="str">
        <f t="shared" si="12"/>
        <v>2020-2021</v>
      </c>
      <c r="O124" t="b">
        <v>0</v>
      </c>
    </row>
    <row r="125" spans="1:15" x14ac:dyDescent="0.2">
      <c r="A125" s="1">
        <v>44296</v>
      </c>
      <c r="B125" s="1" t="s">
        <v>36</v>
      </c>
      <c r="C125" s="1" t="s">
        <v>43</v>
      </c>
      <c r="D125" t="s">
        <v>10</v>
      </c>
      <c r="E125">
        <v>0</v>
      </c>
      <c r="F125">
        <v>7</v>
      </c>
      <c r="G125" s="2" t="str">
        <f t="shared" si="8"/>
        <v>L</v>
      </c>
      <c r="H125" s="2">
        <f t="shared" si="9"/>
        <v>-7</v>
      </c>
      <c r="I125" t="b">
        <v>0</v>
      </c>
      <c r="J125" t="b">
        <v>1</v>
      </c>
      <c r="K125" t="b">
        <v>0</v>
      </c>
      <c r="L125" s="2">
        <f t="shared" si="10"/>
        <v>4</v>
      </c>
      <c r="M125" s="2">
        <f t="shared" si="11"/>
        <v>2021</v>
      </c>
      <c r="N125" s="2" t="str">
        <f t="shared" si="12"/>
        <v>2020-2021</v>
      </c>
      <c r="O125" t="b">
        <v>0</v>
      </c>
    </row>
    <row r="126" spans="1:15" x14ac:dyDescent="0.2">
      <c r="A126" s="1">
        <v>44297</v>
      </c>
      <c r="B126" s="1" t="s">
        <v>36</v>
      </c>
      <c r="C126" s="1" t="s">
        <v>43</v>
      </c>
      <c r="D126" t="s">
        <v>10</v>
      </c>
      <c r="E126">
        <v>11</v>
      </c>
      <c r="F126">
        <v>4</v>
      </c>
      <c r="G126" s="2" t="str">
        <f t="shared" si="8"/>
        <v>W</v>
      </c>
      <c r="H126" s="2">
        <f t="shared" si="9"/>
        <v>7</v>
      </c>
      <c r="I126" t="b">
        <v>0</v>
      </c>
      <c r="J126" t="b">
        <v>1</v>
      </c>
      <c r="K126" t="b">
        <v>0</v>
      </c>
      <c r="L126" s="2">
        <f t="shared" si="10"/>
        <v>4</v>
      </c>
      <c r="M126" s="2">
        <f t="shared" si="11"/>
        <v>2021</v>
      </c>
      <c r="N126" s="2" t="str">
        <f t="shared" si="12"/>
        <v>2020-2021</v>
      </c>
      <c r="O126" t="b">
        <v>0</v>
      </c>
    </row>
    <row r="127" spans="1:15" x14ac:dyDescent="0.2">
      <c r="A127" s="1">
        <v>44309</v>
      </c>
      <c r="B127" s="1" t="s">
        <v>41</v>
      </c>
      <c r="C127" s="1" t="s">
        <v>44</v>
      </c>
      <c r="D127" t="s">
        <v>10</v>
      </c>
      <c r="E127">
        <v>0</v>
      </c>
      <c r="F127">
        <v>9</v>
      </c>
      <c r="G127" s="2" t="str">
        <f t="shared" si="8"/>
        <v>L</v>
      </c>
      <c r="H127" s="2">
        <f t="shared" si="9"/>
        <v>-9</v>
      </c>
      <c r="I127" t="b">
        <v>0</v>
      </c>
      <c r="J127" t="b">
        <v>1</v>
      </c>
      <c r="K127" t="b">
        <v>0</v>
      </c>
      <c r="L127" s="2">
        <f t="shared" si="10"/>
        <v>4</v>
      </c>
      <c r="M127" s="2">
        <f t="shared" si="11"/>
        <v>2021</v>
      </c>
      <c r="N127" s="2" t="str">
        <f t="shared" si="12"/>
        <v>2020-2021</v>
      </c>
      <c r="O127" t="b">
        <v>0</v>
      </c>
    </row>
    <row r="128" spans="1:15" x14ac:dyDescent="0.2">
      <c r="A128" s="1">
        <v>44310</v>
      </c>
      <c r="B128" s="1" t="s">
        <v>41</v>
      </c>
      <c r="C128" s="1" t="s">
        <v>44</v>
      </c>
      <c r="D128" t="s">
        <v>10</v>
      </c>
      <c r="E128">
        <v>10</v>
      </c>
      <c r="F128">
        <v>13</v>
      </c>
      <c r="G128" s="2" t="str">
        <f t="shared" si="8"/>
        <v>L</v>
      </c>
      <c r="H128" s="2">
        <f t="shared" si="9"/>
        <v>-3</v>
      </c>
      <c r="I128" t="b">
        <v>0</v>
      </c>
      <c r="J128" t="b">
        <v>1</v>
      </c>
      <c r="K128" t="b">
        <v>0</v>
      </c>
      <c r="L128" s="2">
        <f t="shared" si="10"/>
        <v>4</v>
      </c>
      <c r="M128" s="2">
        <f t="shared" si="11"/>
        <v>2021</v>
      </c>
      <c r="N128" s="2" t="str">
        <f t="shared" si="12"/>
        <v>2020-2021</v>
      </c>
      <c r="O128" t="b">
        <v>0</v>
      </c>
    </row>
    <row r="129" spans="1:15" x14ac:dyDescent="0.2">
      <c r="A129" s="1">
        <v>44311</v>
      </c>
      <c r="B129" s="1" t="s">
        <v>41</v>
      </c>
      <c r="C129" s="1" t="s">
        <v>44</v>
      </c>
      <c r="D129" t="s">
        <v>10</v>
      </c>
      <c r="E129">
        <v>9</v>
      </c>
      <c r="F129">
        <v>8</v>
      </c>
      <c r="G129" s="2" t="str">
        <f t="shared" si="8"/>
        <v>W</v>
      </c>
      <c r="H129" s="2">
        <f t="shared" si="9"/>
        <v>1</v>
      </c>
      <c r="I129" t="b">
        <v>0</v>
      </c>
      <c r="J129" t="b">
        <v>1</v>
      </c>
      <c r="K129" t="b">
        <v>0</v>
      </c>
      <c r="L129" s="2">
        <f t="shared" si="10"/>
        <v>4</v>
      </c>
      <c r="M129" s="2">
        <f t="shared" si="11"/>
        <v>2021</v>
      </c>
      <c r="N129" s="2" t="str">
        <f t="shared" si="12"/>
        <v>2020-2021</v>
      </c>
      <c r="O129" t="b">
        <v>0</v>
      </c>
    </row>
    <row r="130" spans="1:15" x14ac:dyDescent="0.2">
      <c r="A130" s="1">
        <v>44323</v>
      </c>
      <c r="B130" s="1" t="s">
        <v>33</v>
      </c>
      <c r="C130" s="1" t="s">
        <v>44</v>
      </c>
      <c r="D130" t="s">
        <v>10</v>
      </c>
      <c r="E130">
        <v>6</v>
      </c>
      <c r="F130">
        <v>1</v>
      </c>
      <c r="G130" s="2" t="str">
        <f t="shared" si="8"/>
        <v>W</v>
      </c>
      <c r="H130" s="2">
        <f t="shared" si="9"/>
        <v>5</v>
      </c>
      <c r="I130" t="b">
        <v>0</v>
      </c>
      <c r="J130" t="b">
        <v>1</v>
      </c>
      <c r="K130" t="b">
        <v>0</v>
      </c>
      <c r="L130" s="2">
        <f t="shared" si="10"/>
        <v>5</v>
      </c>
      <c r="M130" s="2">
        <f t="shared" si="11"/>
        <v>2021</v>
      </c>
      <c r="N130" s="2" t="str">
        <f t="shared" si="12"/>
        <v>2020-2021</v>
      </c>
      <c r="O130" t="b">
        <v>0</v>
      </c>
    </row>
    <row r="131" spans="1:15" x14ac:dyDescent="0.2">
      <c r="A131" s="1">
        <v>44324</v>
      </c>
      <c r="B131" s="1" t="s">
        <v>33</v>
      </c>
      <c r="C131" s="1" t="s">
        <v>44</v>
      </c>
      <c r="D131" t="s">
        <v>10</v>
      </c>
      <c r="E131">
        <v>6</v>
      </c>
      <c r="F131">
        <v>5</v>
      </c>
      <c r="G131" s="2" t="str">
        <f t="shared" ref="G131:G194" si="13">IF(E131=F131="","",IF(E131="","",IF(F131&gt;E131,"L","W")))</f>
        <v>W</v>
      </c>
      <c r="H131" s="2">
        <f t="shared" ref="H131:H194" si="14">E131-F131</f>
        <v>1</v>
      </c>
      <c r="I131" t="b">
        <v>0</v>
      </c>
      <c r="J131" t="b">
        <v>1</v>
      </c>
      <c r="K131" t="b">
        <v>0</v>
      </c>
      <c r="L131" s="2">
        <f t="shared" si="10"/>
        <v>5</v>
      </c>
      <c r="M131" s="2">
        <f t="shared" si="11"/>
        <v>2021</v>
      </c>
      <c r="N131" s="2" t="str">
        <f t="shared" si="12"/>
        <v>2020-2021</v>
      </c>
      <c r="O131" t="b">
        <v>0</v>
      </c>
    </row>
    <row r="132" spans="1:15" x14ac:dyDescent="0.2">
      <c r="A132" s="1">
        <v>44325</v>
      </c>
      <c r="B132" s="1" t="s">
        <v>33</v>
      </c>
      <c r="C132" s="1" t="s">
        <v>44</v>
      </c>
      <c r="D132" t="s">
        <v>10</v>
      </c>
      <c r="E132">
        <v>9</v>
      </c>
      <c r="F132">
        <v>8</v>
      </c>
      <c r="G132" s="2" t="str">
        <f t="shared" si="13"/>
        <v>W</v>
      </c>
      <c r="H132" s="2">
        <f t="shared" si="14"/>
        <v>1</v>
      </c>
      <c r="I132" t="b">
        <v>0</v>
      </c>
      <c r="J132" t="b">
        <v>1</v>
      </c>
      <c r="K132" t="b">
        <v>0</v>
      </c>
      <c r="L132" s="2">
        <f t="shared" si="10"/>
        <v>5</v>
      </c>
      <c r="M132" s="2">
        <f t="shared" si="11"/>
        <v>2021</v>
      </c>
      <c r="N132" s="2" t="str">
        <f t="shared" si="12"/>
        <v>2020-2021</v>
      </c>
      <c r="O132" t="b">
        <v>0</v>
      </c>
    </row>
    <row r="133" spans="1:15" x14ac:dyDescent="0.2">
      <c r="A133" s="1">
        <v>44330</v>
      </c>
      <c r="B133" s="1" t="s">
        <v>28</v>
      </c>
      <c r="C133" s="1" t="s">
        <v>43</v>
      </c>
      <c r="D133" t="s">
        <v>10</v>
      </c>
      <c r="E133">
        <v>14</v>
      </c>
      <c r="F133">
        <v>3</v>
      </c>
      <c r="G133" s="2" t="str">
        <f t="shared" si="13"/>
        <v>W</v>
      </c>
      <c r="H133" s="2">
        <f t="shared" si="14"/>
        <v>11</v>
      </c>
      <c r="I133" t="b">
        <v>0</v>
      </c>
      <c r="J133" t="b">
        <v>1</v>
      </c>
      <c r="K133" t="b">
        <v>0</v>
      </c>
      <c r="L133" s="2">
        <f t="shared" si="10"/>
        <v>5</v>
      </c>
      <c r="M133" s="2">
        <f t="shared" si="11"/>
        <v>2021</v>
      </c>
      <c r="N133" s="2" t="str">
        <f t="shared" si="12"/>
        <v>2020-2021</v>
      </c>
      <c r="O133" t="b">
        <v>0</v>
      </c>
    </row>
    <row r="134" spans="1:15" x14ac:dyDescent="0.2">
      <c r="A134" s="1">
        <v>44331</v>
      </c>
      <c r="B134" s="1" t="s">
        <v>28</v>
      </c>
      <c r="C134" s="1" t="s">
        <v>43</v>
      </c>
      <c r="D134" t="s">
        <v>10</v>
      </c>
      <c r="E134">
        <v>3</v>
      </c>
      <c r="F134">
        <v>10</v>
      </c>
      <c r="G134" s="2" t="str">
        <f t="shared" si="13"/>
        <v>L</v>
      </c>
      <c r="H134" s="2">
        <f t="shared" si="14"/>
        <v>-7</v>
      </c>
      <c r="I134" t="b">
        <v>0</v>
      </c>
      <c r="J134" t="b">
        <v>1</v>
      </c>
      <c r="K134" t="b">
        <v>0</v>
      </c>
      <c r="L134" s="2">
        <f t="shared" si="10"/>
        <v>5</v>
      </c>
      <c r="M134" s="2">
        <f t="shared" si="11"/>
        <v>2021</v>
      </c>
      <c r="N134" s="2" t="str">
        <f t="shared" si="12"/>
        <v>2020-2021</v>
      </c>
      <c r="O134" t="b">
        <v>0</v>
      </c>
    </row>
    <row r="135" spans="1:15" x14ac:dyDescent="0.2">
      <c r="A135" s="1">
        <v>44332</v>
      </c>
      <c r="B135" s="1" t="s">
        <v>28</v>
      </c>
      <c r="C135" s="1" t="s">
        <v>43</v>
      </c>
      <c r="D135" t="s">
        <v>10</v>
      </c>
      <c r="E135">
        <v>4</v>
      </c>
      <c r="F135">
        <v>5</v>
      </c>
      <c r="G135" s="2" t="str">
        <f t="shared" si="13"/>
        <v>L</v>
      </c>
      <c r="H135" s="2">
        <f t="shared" si="14"/>
        <v>-1</v>
      </c>
      <c r="I135" t="b">
        <v>0</v>
      </c>
      <c r="J135" t="b">
        <v>1</v>
      </c>
      <c r="K135" t="b">
        <v>0</v>
      </c>
      <c r="L135" s="2">
        <f t="shared" si="10"/>
        <v>5</v>
      </c>
      <c r="M135" s="2">
        <f t="shared" si="11"/>
        <v>2021</v>
      </c>
      <c r="N135" s="2" t="str">
        <f t="shared" si="12"/>
        <v>2020-2021</v>
      </c>
      <c r="O135" t="b">
        <v>0</v>
      </c>
    </row>
    <row r="136" spans="1:15" x14ac:dyDescent="0.2">
      <c r="A136" s="1">
        <v>44336</v>
      </c>
      <c r="B136" s="1" t="s">
        <v>31</v>
      </c>
      <c r="C136" s="1" t="s">
        <v>44</v>
      </c>
      <c r="D136" t="s">
        <v>10</v>
      </c>
      <c r="E136">
        <v>2</v>
      </c>
      <c r="F136">
        <v>3</v>
      </c>
      <c r="G136" s="2" t="str">
        <f t="shared" si="13"/>
        <v>L</v>
      </c>
      <c r="H136" s="2">
        <f t="shared" si="14"/>
        <v>-1</v>
      </c>
      <c r="I136" t="b">
        <v>0</v>
      </c>
      <c r="J136" t="b">
        <v>1</v>
      </c>
      <c r="K136" t="b">
        <v>0</v>
      </c>
      <c r="L136" s="2">
        <f t="shared" si="10"/>
        <v>5</v>
      </c>
      <c r="M136" s="2">
        <f t="shared" si="11"/>
        <v>2021</v>
      </c>
      <c r="N136" s="2" t="str">
        <f t="shared" si="12"/>
        <v>2020-2021</v>
      </c>
      <c r="O136" t="b">
        <v>0</v>
      </c>
    </row>
    <row r="137" spans="1:15" x14ac:dyDescent="0.2">
      <c r="A137" s="1">
        <v>44337</v>
      </c>
      <c r="B137" s="1" t="s">
        <v>31</v>
      </c>
      <c r="C137" s="1" t="s">
        <v>44</v>
      </c>
      <c r="D137" t="s">
        <v>10</v>
      </c>
      <c r="E137">
        <v>10</v>
      </c>
      <c r="F137">
        <v>9</v>
      </c>
      <c r="G137" s="2" t="str">
        <f t="shared" si="13"/>
        <v>W</v>
      </c>
      <c r="H137" s="2">
        <f t="shared" si="14"/>
        <v>1</v>
      </c>
      <c r="I137" t="b">
        <v>0</v>
      </c>
      <c r="J137" t="b">
        <v>1</v>
      </c>
      <c r="K137" t="b">
        <v>0</v>
      </c>
      <c r="L137" s="2">
        <f t="shared" si="10"/>
        <v>5</v>
      </c>
      <c r="M137" s="2">
        <f t="shared" si="11"/>
        <v>2021</v>
      </c>
      <c r="N137" s="2" t="str">
        <f t="shared" si="12"/>
        <v>2020-2021</v>
      </c>
      <c r="O137" t="b">
        <v>0</v>
      </c>
    </row>
    <row r="138" spans="1:15" x14ac:dyDescent="0.2">
      <c r="A138" s="1">
        <v>44338</v>
      </c>
      <c r="B138" s="1" t="s">
        <v>31</v>
      </c>
      <c r="C138" s="1" t="s">
        <v>44</v>
      </c>
      <c r="D138" t="s">
        <v>10</v>
      </c>
      <c r="E138">
        <v>10</v>
      </c>
      <c r="F138">
        <v>6</v>
      </c>
      <c r="G138" s="2" t="str">
        <f t="shared" si="13"/>
        <v>W</v>
      </c>
      <c r="H138" s="2">
        <f t="shared" si="14"/>
        <v>4</v>
      </c>
      <c r="I138" t="b">
        <v>0</v>
      </c>
      <c r="J138" t="b">
        <v>1</v>
      </c>
      <c r="K138" t="b">
        <v>0</v>
      </c>
      <c r="L138" s="2">
        <f t="shared" si="10"/>
        <v>5</v>
      </c>
      <c r="M138" s="2">
        <f t="shared" si="11"/>
        <v>2021</v>
      </c>
      <c r="N138" s="2" t="str">
        <f t="shared" si="12"/>
        <v>2020-2021</v>
      </c>
      <c r="O138" t="b">
        <v>0</v>
      </c>
    </row>
    <row r="139" spans="1:15" x14ac:dyDescent="0.2">
      <c r="A139" s="1">
        <v>44342</v>
      </c>
      <c r="B139" s="1" t="s">
        <v>33</v>
      </c>
      <c r="C139" s="1" t="s">
        <v>45</v>
      </c>
      <c r="D139" t="s">
        <v>10</v>
      </c>
      <c r="E139">
        <v>5</v>
      </c>
      <c r="F139">
        <v>11</v>
      </c>
      <c r="G139" s="2" t="str">
        <f t="shared" si="13"/>
        <v>L</v>
      </c>
      <c r="H139" s="2">
        <f t="shared" si="14"/>
        <v>-6</v>
      </c>
      <c r="I139" t="b">
        <v>0</v>
      </c>
      <c r="J139" t="b">
        <v>1</v>
      </c>
      <c r="K139" t="b">
        <v>1</v>
      </c>
      <c r="L139" s="2">
        <f t="shared" si="10"/>
        <v>5</v>
      </c>
      <c r="M139" s="2">
        <f t="shared" si="11"/>
        <v>2021</v>
      </c>
      <c r="N139" s="2" t="str">
        <f t="shared" si="12"/>
        <v>2020-2021</v>
      </c>
      <c r="O139" t="b">
        <v>0</v>
      </c>
    </row>
    <row r="140" spans="1:15" x14ac:dyDescent="0.2">
      <c r="A140" s="1">
        <v>44343</v>
      </c>
      <c r="B140" s="1" t="s">
        <v>35</v>
      </c>
      <c r="C140" s="1" t="s">
        <v>45</v>
      </c>
      <c r="D140" t="s">
        <v>10</v>
      </c>
      <c r="E140">
        <v>9</v>
      </c>
      <c r="F140">
        <v>8</v>
      </c>
      <c r="G140" s="2" t="str">
        <f t="shared" si="13"/>
        <v>W</v>
      </c>
      <c r="H140" s="2">
        <f t="shared" si="14"/>
        <v>1</v>
      </c>
      <c r="I140" t="b">
        <v>1</v>
      </c>
      <c r="J140" t="b">
        <v>1</v>
      </c>
      <c r="K140" t="b">
        <v>1</v>
      </c>
      <c r="L140" s="2">
        <f t="shared" si="10"/>
        <v>5</v>
      </c>
      <c r="M140" s="2">
        <f t="shared" si="11"/>
        <v>2021</v>
      </c>
      <c r="N140" s="2" t="str">
        <f t="shared" si="12"/>
        <v>2020-2021</v>
      </c>
      <c r="O140" t="b">
        <v>0</v>
      </c>
    </row>
    <row r="141" spans="1:15" x14ac:dyDescent="0.2">
      <c r="A141" s="1">
        <v>44345</v>
      </c>
      <c r="B141" s="1" t="s">
        <v>40</v>
      </c>
      <c r="C141" s="1" t="s">
        <v>45</v>
      </c>
      <c r="D141" t="s">
        <v>10</v>
      </c>
      <c r="E141">
        <v>1</v>
      </c>
      <c r="F141">
        <v>8</v>
      </c>
      <c r="G141" s="2" t="str">
        <f t="shared" si="13"/>
        <v>L</v>
      </c>
      <c r="H141" s="2">
        <f t="shared" si="14"/>
        <v>-7</v>
      </c>
      <c r="I141" t="b">
        <v>0</v>
      </c>
      <c r="J141" t="b">
        <v>1</v>
      </c>
      <c r="K141" t="b">
        <v>1</v>
      </c>
      <c r="L141" s="2">
        <f t="shared" si="10"/>
        <v>5</v>
      </c>
      <c r="M141" s="2">
        <f t="shared" si="11"/>
        <v>2021</v>
      </c>
      <c r="N141" s="2" t="str">
        <f t="shared" si="12"/>
        <v>2020-2021</v>
      </c>
      <c r="O141" t="b">
        <v>0</v>
      </c>
    </row>
    <row r="142" spans="1:15" x14ac:dyDescent="0.2">
      <c r="A142" s="1">
        <v>44631</v>
      </c>
      <c r="B142" s="1" t="s">
        <v>36</v>
      </c>
      <c r="C142" s="1" t="s">
        <v>44</v>
      </c>
      <c r="D142" t="s">
        <v>10</v>
      </c>
      <c r="E142">
        <v>9</v>
      </c>
      <c r="F142">
        <v>8</v>
      </c>
      <c r="G142" s="2" t="str">
        <f t="shared" si="13"/>
        <v>W</v>
      </c>
      <c r="H142" s="2">
        <f t="shared" si="14"/>
        <v>1</v>
      </c>
      <c r="I142" t="b">
        <v>0</v>
      </c>
      <c r="J142" t="b">
        <v>1</v>
      </c>
      <c r="K142" t="b">
        <v>0</v>
      </c>
      <c r="L142" s="2">
        <f t="shared" si="10"/>
        <v>3</v>
      </c>
      <c r="M142" s="2">
        <f t="shared" si="11"/>
        <v>2022</v>
      </c>
      <c r="N142" s="2" t="str">
        <f t="shared" si="12"/>
        <v>2021-2022</v>
      </c>
      <c r="O142" t="b">
        <v>0</v>
      </c>
    </row>
    <row r="143" spans="1:15" x14ac:dyDescent="0.2">
      <c r="A143" s="1">
        <v>44632</v>
      </c>
      <c r="B143" s="1" t="s">
        <v>36</v>
      </c>
      <c r="C143" s="1" t="s">
        <v>44</v>
      </c>
      <c r="D143" t="s">
        <v>10</v>
      </c>
      <c r="E143">
        <v>12</v>
      </c>
      <c r="F143">
        <v>6</v>
      </c>
      <c r="G143" s="2" t="str">
        <f t="shared" si="13"/>
        <v>W</v>
      </c>
      <c r="H143" s="2">
        <f t="shared" si="14"/>
        <v>6</v>
      </c>
      <c r="I143" t="b">
        <v>0</v>
      </c>
      <c r="J143" t="b">
        <v>1</v>
      </c>
      <c r="K143" t="b">
        <v>0</v>
      </c>
      <c r="L143" s="2">
        <f t="shared" si="10"/>
        <v>3</v>
      </c>
      <c r="M143" s="2">
        <f t="shared" si="11"/>
        <v>2022</v>
      </c>
      <c r="N143" s="2" t="str">
        <f t="shared" si="12"/>
        <v>2021-2022</v>
      </c>
      <c r="O143" t="b">
        <v>0</v>
      </c>
    </row>
    <row r="144" spans="1:15" x14ac:dyDescent="0.2">
      <c r="A144" s="1">
        <v>44633</v>
      </c>
      <c r="B144" s="1" t="s">
        <v>36</v>
      </c>
      <c r="C144" s="1" t="s">
        <v>44</v>
      </c>
      <c r="D144" t="s">
        <v>10</v>
      </c>
      <c r="E144">
        <v>7</v>
      </c>
      <c r="F144">
        <v>6</v>
      </c>
      <c r="G144" s="2" t="str">
        <f t="shared" si="13"/>
        <v>W</v>
      </c>
      <c r="H144" s="2">
        <f t="shared" si="14"/>
        <v>1</v>
      </c>
      <c r="I144" t="b">
        <v>0</v>
      </c>
      <c r="J144" t="b">
        <v>1</v>
      </c>
      <c r="K144" t="b">
        <v>0</v>
      </c>
      <c r="L144" s="2">
        <f t="shared" si="10"/>
        <v>3</v>
      </c>
      <c r="M144" s="2">
        <f t="shared" si="11"/>
        <v>2022</v>
      </c>
      <c r="N144" s="2" t="str">
        <f t="shared" si="12"/>
        <v>2021-2022</v>
      </c>
      <c r="O144" t="b">
        <v>0</v>
      </c>
    </row>
    <row r="145" spans="1:15" x14ac:dyDescent="0.2">
      <c r="A145" s="1">
        <v>44638</v>
      </c>
      <c r="B145" s="1" t="s">
        <v>32</v>
      </c>
      <c r="C145" s="1" t="s">
        <v>44</v>
      </c>
      <c r="D145" t="s">
        <v>10</v>
      </c>
      <c r="E145">
        <v>3</v>
      </c>
      <c r="F145">
        <v>5</v>
      </c>
      <c r="G145" s="2" t="str">
        <f t="shared" si="13"/>
        <v>L</v>
      </c>
      <c r="H145" s="2">
        <f t="shared" si="14"/>
        <v>-2</v>
      </c>
      <c r="I145" t="b">
        <v>0</v>
      </c>
      <c r="J145" t="b">
        <v>1</v>
      </c>
      <c r="K145" t="b">
        <v>0</v>
      </c>
      <c r="L145" s="2">
        <f t="shared" si="10"/>
        <v>3</v>
      </c>
      <c r="M145" s="2">
        <f t="shared" si="11"/>
        <v>2022</v>
      </c>
      <c r="N145" s="2" t="str">
        <f t="shared" si="12"/>
        <v>2021-2022</v>
      </c>
      <c r="O145" t="b">
        <v>0</v>
      </c>
    </row>
    <row r="146" spans="1:15" x14ac:dyDescent="0.2">
      <c r="A146" s="1">
        <v>44639</v>
      </c>
      <c r="B146" s="1" t="s">
        <v>32</v>
      </c>
      <c r="C146" s="1" t="s">
        <v>44</v>
      </c>
      <c r="D146" t="s">
        <v>10</v>
      </c>
      <c r="E146">
        <v>7</v>
      </c>
      <c r="F146">
        <v>27</v>
      </c>
      <c r="G146" s="2" t="str">
        <f t="shared" si="13"/>
        <v>L</v>
      </c>
      <c r="H146" s="2">
        <f t="shared" si="14"/>
        <v>-20</v>
      </c>
      <c r="I146" t="b">
        <v>0</v>
      </c>
      <c r="J146" t="b">
        <v>1</v>
      </c>
      <c r="K146" t="b">
        <v>0</v>
      </c>
      <c r="L146" s="2">
        <f t="shared" si="10"/>
        <v>3</v>
      </c>
      <c r="M146" s="2">
        <f t="shared" si="11"/>
        <v>2022</v>
      </c>
      <c r="N146" s="2" t="str">
        <f t="shared" si="12"/>
        <v>2021-2022</v>
      </c>
      <c r="O146" t="b">
        <v>0</v>
      </c>
    </row>
    <row r="147" spans="1:15" x14ac:dyDescent="0.2">
      <c r="A147" s="1">
        <v>44640</v>
      </c>
      <c r="B147" s="1" t="s">
        <v>32</v>
      </c>
      <c r="C147" s="1" t="s">
        <v>44</v>
      </c>
      <c r="D147" t="s">
        <v>10</v>
      </c>
      <c r="E147">
        <v>14</v>
      </c>
      <c r="F147">
        <v>5</v>
      </c>
      <c r="G147" s="2" t="str">
        <f t="shared" si="13"/>
        <v>W</v>
      </c>
      <c r="H147" s="2">
        <f t="shared" si="14"/>
        <v>9</v>
      </c>
      <c r="I147" t="b">
        <v>0</v>
      </c>
      <c r="J147" t="b">
        <v>1</v>
      </c>
      <c r="K147" t="b">
        <v>0</v>
      </c>
      <c r="L147" s="2">
        <f t="shared" si="10"/>
        <v>3</v>
      </c>
      <c r="M147" s="2">
        <f t="shared" si="11"/>
        <v>2022</v>
      </c>
      <c r="N147" s="2" t="str">
        <f t="shared" si="12"/>
        <v>2021-2022</v>
      </c>
      <c r="O147" t="b">
        <v>0</v>
      </c>
    </row>
    <row r="148" spans="1:15" x14ac:dyDescent="0.2">
      <c r="A148" s="1">
        <v>44645</v>
      </c>
      <c r="B148" s="1" t="s">
        <v>40</v>
      </c>
      <c r="C148" s="1" t="s">
        <v>43</v>
      </c>
      <c r="D148" t="s">
        <v>10</v>
      </c>
      <c r="E148">
        <v>6</v>
      </c>
      <c r="F148">
        <v>8</v>
      </c>
      <c r="G148" s="2" t="str">
        <f t="shared" si="13"/>
        <v>L</v>
      </c>
      <c r="H148" s="2">
        <f t="shared" si="14"/>
        <v>-2</v>
      </c>
      <c r="I148" t="b">
        <v>0</v>
      </c>
      <c r="J148" t="b">
        <v>1</v>
      </c>
      <c r="K148" t="b">
        <v>0</v>
      </c>
      <c r="L148" s="2">
        <f t="shared" si="10"/>
        <v>3</v>
      </c>
      <c r="M148" s="2">
        <f t="shared" si="11"/>
        <v>2022</v>
      </c>
      <c r="N148" s="2" t="str">
        <f t="shared" si="12"/>
        <v>2021-2022</v>
      </c>
      <c r="O148" t="b">
        <v>0</v>
      </c>
    </row>
    <row r="149" spans="1:15" x14ac:dyDescent="0.2">
      <c r="A149" s="1">
        <v>44646</v>
      </c>
      <c r="B149" s="1" t="s">
        <v>40</v>
      </c>
      <c r="C149" s="1" t="s">
        <v>43</v>
      </c>
      <c r="D149" t="s">
        <v>10</v>
      </c>
      <c r="E149">
        <v>5</v>
      </c>
      <c r="F149">
        <v>6</v>
      </c>
      <c r="G149" s="2" t="str">
        <f t="shared" si="13"/>
        <v>L</v>
      </c>
      <c r="H149" s="2">
        <f t="shared" si="14"/>
        <v>-1</v>
      </c>
      <c r="I149" t="b">
        <v>0</v>
      </c>
      <c r="J149" t="b">
        <v>1</v>
      </c>
      <c r="K149" t="b">
        <v>0</v>
      </c>
      <c r="L149" s="2">
        <f t="shared" si="10"/>
        <v>3</v>
      </c>
      <c r="M149" s="2">
        <f t="shared" si="11"/>
        <v>2022</v>
      </c>
      <c r="N149" s="2" t="str">
        <f t="shared" si="12"/>
        <v>2021-2022</v>
      </c>
      <c r="O149" t="b">
        <v>0</v>
      </c>
    </row>
    <row r="150" spans="1:15" x14ac:dyDescent="0.2">
      <c r="A150" s="1">
        <v>44647</v>
      </c>
      <c r="B150" s="1" t="s">
        <v>40</v>
      </c>
      <c r="C150" s="1" t="s">
        <v>43</v>
      </c>
      <c r="D150" t="s">
        <v>10</v>
      </c>
      <c r="E150">
        <v>1</v>
      </c>
      <c r="F150">
        <v>6</v>
      </c>
      <c r="G150" s="2" t="str">
        <f t="shared" si="13"/>
        <v>L</v>
      </c>
      <c r="H150" s="2">
        <f t="shared" si="14"/>
        <v>-5</v>
      </c>
      <c r="I150" t="b">
        <v>0</v>
      </c>
      <c r="J150" t="b">
        <v>1</v>
      </c>
      <c r="K150" t="b">
        <v>0</v>
      </c>
      <c r="L150" s="2">
        <f t="shared" si="10"/>
        <v>3</v>
      </c>
      <c r="M150" s="2">
        <f t="shared" si="11"/>
        <v>2022</v>
      </c>
      <c r="N150" s="2" t="str">
        <f t="shared" si="12"/>
        <v>2021-2022</v>
      </c>
      <c r="O150" t="b">
        <v>0</v>
      </c>
    </row>
    <row r="151" spans="1:15" x14ac:dyDescent="0.2">
      <c r="A151" s="1">
        <v>44652</v>
      </c>
      <c r="B151" s="1" t="s">
        <v>39</v>
      </c>
      <c r="C151" s="1" t="s">
        <v>43</v>
      </c>
      <c r="D151" t="s">
        <v>10</v>
      </c>
      <c r="E151">
        <v>6</v>
      </c>
      <c r="F151">
        <v>4</v>
      </c>
      <c r="G151" s="2" t="str">
        <f t="shared" si="13"/>
        <v>W</v>
      </c>
      <c r="H151" s="2">
        <f t="shared" si="14"/>
        <v>2</v>
      </c>
      <c r="I151" t="b">
        <v>0</v>
      </c>
      <c r="J151" t="b">
        <v>1</v>
      </c>
      <c r="K151" t="b">
        <v>0</v>
      </c>
      <c r="L151" s="2">
        <f t="shared" si="10"/>
        <v>4</v>
      </c>
      <c r="M151" s="2">
        <f t="shared" si="11"/>
        <v>2022</v>
      </c>
      <c r="N151" s="2" t="str">
        <f t="shared" si="12"/>
        <v>2021-2022</v>
      </c>
      <c r="O151" t="b">
        <v>0</v>
      </c>
    </row>
    <row r="152" spans="1:15" x14ac:dyDescent="0.2">
      <c r="A152" s="1">
        <v>44653</v>
      </c>
      <c r="B152" s="1" t="s">
        <v>39</v>
      </c>
      <c r="C152" s="1" t="s">
        <v>43</v>
      </c>
      <c r="D152" t="s">
        <v>10</v>
      </c>
      <c r="E152">
        <v>9</v>
      </c>
      <c r="F152">
        <v>13</v>
      </c>
      <c r="G152" s="2" t="str">
        <f t="shared" si="13"/>
        <v>L</v>
      </c>
      <c r="H152" s="2">
        <f t="shared" si="14"/>
        <v>-4</v>
      </c>
      <c r="I152" t="b">
        <v>0</v>
      </c>
      <c r="J152" t="b">
        <v>1</v>
      </c>
      <c r="K152" t="b">
        <v>0</v>
      </c>
      <c r="L152" s="2">
        <f t="shared" si="10"/>
        <v>4</v>
      </c>
      <c r="M152" s="2">
        <f t="shared" si="11"/>
        <v>2022</v>
      </c>
      <c r="N152" s="2" t="str">
        <f t="shared" si="12"/>
        <v>2021-2022</v>
      </c>
      <c r="O152" t="b">
        <v>0</v>
      </c>
    </row>
    <row r="153" spans="1:15" x14ac:dyDescent="0.2">
      <c r="A153" s="1">
        <v>44654</v>
      </c>
      <c r="B153" s="1" t="s">
        <v>39</v>
      </c>
      <c r="C153" s="1" t="s">
        <v>43</v>
      </c>
      <c r="D153" t="s">
        <v>10</v>
      </c>
      <c r="E153">
        <v>9</v>
      </c>
      <c r="F153">
        <v>18</v>
      </c>
      <c r="G153" s="2" t="str">
        <f t="shared" si="13"/>
        <v>L</v>
      </c>
      <c r="H153" s="2">
        <f t="shared" si="14"/>
        <v>-9</v>
      </c>
      <c r="I153" t="b">
        <v>0</v>
      </c>
      <c r="J153" t="b">
        <v>1</v>
      </c>
      <c r="K153" t="b">
        <v>0</v>
      </c>
      <c r="L153" s="2">
        <f t="shared" si="10"/>
        <v>4</v>
      </c>
      <c r="M153" s="2">
        <f t="shared" si="11"/>
        <v>2022</v>
      </c>
      <c r="N153" s="2" t="str">
        <f t="shared" si="12"/>
        <v>2021-2022</v>
      </c>
      <c r="O153" t="b">
        <v>0</v>
      </c>
    </row>
    <row r="154" spans="1:15" x14ac:dyDescent="0.2">
      <c r="A154" s="1">
        <v>44659</v>
      </c>
      <c r="B154" s="1" t="s">
        <v>41</v>
      </c>
      <c r="C154" s="1" t="s">
        <v>44</v>
      </c>
      <c r="D154" t="s">
        <v>10</v>
      </c>
      <c r="E154">
        <v>7</v>
      </c>
      <c r="F154">
        <v>3</v>
      </c>
      <c r="G154" s="2" t="str">
        <f t="shared" si="13"/>
        <v>W</v>
      </c>
      <c r="H154" s="2">
        <f t="shared" si="14"/>
        <v>4</v>
      </c>
      <c r="I154" t="b">
        <v>0</v>
      </c>
      <c r="J154" t="b">
        <v>1</v>
      </c>
      <c r="K154" t="b">
        <v>0</v>
      </c>
      <c r="L154" s="2">
        <f t="shared" si="10"/>
        <v>4</v>
      </c>
      <c r="M154" s="2">
        <f t="shared" si="11"/>
        <v>2022</v>
      </c>
      <c r="N154" s="2" t="str">
        <f t="shared" si="12"/>
        <v>2021-2022</v>
      </c>
      <c r="O154" t="b">
        <v>0</v>
      </c>
    </row>
    <row r="155" spans="1:15" x14ac:dyDescent="0.2">
      <c r="A155" s="1">
        <v>44660</v>
      </c>
      <c r="B155" s="1" t="s">
        <v>41</v>
      </c>
      <c r="C155" s="1" t="s">
        <v>44</v>
      </c>
      <c r="D155" t="s">
        <v>10</v>
      </c>
      <c r="E155">
        <v>6</v>
      </c>
      <c r="F155">
        <v>9</v>
      </c>
      <c r="G155" s="2" t="str">
        <f t="shared" si="13"/>
        <v>L</v>
      </c>
      <c r="H155" s="2">
        <f t="shared" si="14"/>
        <v>-3</v>
      </c>
      <c r="I155" t="b">
        <v>0</v>
      </c>
      <c r="J155" t="b">
        <v>1</v>
      </c>
      <c r="K155" t="b">
        <v>0</v>
      </c>
      <c r="L155" s="2">
        <f t="shared" ref="L155:L171" si="15">MONTH(A155)</f>
        <v>4</v>
      </c>
      <c r="M155" s="2">
        <f t="shared" ref="M155:M171" si="16">YEAR(A155)</f>
        <v>2022</v>
      </c>
      <c r="N155" s="2" t="str">
        <f t="shared" ref="N155:N171" si="17">IF(L155&gt;6,_xlfn.CONCAT(M155,"-",M155+1),_xlfn.CONCAT(M155-1,"-",M155))</f>
        <v>2021-2022</v>
      </c>
      <c r="O155" t="b">
        <v>0</v>
      </c>
    </row>
    <row r="156" spans="1:15" x14ac:dyDescent="0.2">
      <c r="A156" s="1">
        <v>44661</v>
      </c>
      <c r="B156" s="1" t="s">
        <v>41</v>
      </c>
      <c r="C156" s="1" t="s">
        <v>44</v>
      </c>
      <c r="D156" t="s">
        <v>10</v>
      </c>
      <c r="G156" s="2" t="str">
        <f t="shared" si="13"/>
        <v/>
      </c>
      <c r="H156" s="2">
        <f t="shared" si="14"/>
        <v>0</v>
      </c>
      <c r="I156" t="b">
        <v>0</v>
      </c>
      <c r="J156" t="b">
        <v>1</v>
      </c>
      <c r="K156" t="b">
        <v>0</v>
      </c>
      <c r="L156" s="2">
        <f t="shared" si="15"/>
        <v>4</v>
      </c>
      <c r="M156" s="2">
        <f t="shared" si="16"/>
        <v>2022</v>
      </c>
      <c r="N156" s="2" t="str">
        <f t="shared" si="17"/>
        <v>2021-2022</v>
      </c>
      <c r="O156" t="b">
        <v>0</v>
      </c>
    </row>
    <row r="157" spans="1:15" x14ac:dyDescent="0.2">
      <c r="A157" s="1">
        <v>44666</v>
      </c>
      <c r="B157" s="1" t="s">
        <v>31</v>
      </c>
      <c r="C157" s="1" t="s">
        <v>43</v>
      </c>
      <c r="D157" t="s">
        <v>10</v>
      </c>
      <c r="G157" s="2" t="str">
        <f t="shared" si="13"/>
        <v/>
      </c>
      <c r="H157" s="2">
        <f t="shared" si="14"/>
        <v>0</v>
      </c>
      <c r="I157" t="b">
        <v>0</v>
      </c>
      <c r="J157" t="b">
        <v>1</v>
      </c>
      <c r="K157" t="b">
        <v>0</v>
      </c>
      <c r="L157" s="2">
        <f t="shared" si="15"/>
        <v>4</v>
      </c>
      <c r="M157" s="2">
        <f t="shared" si="16"/>
        <v>2022</v>
      </c>
      <c r="N157" s="2" t="str">
        <f t="shared" si="17"/>
        <v>2021-2022</v>
      </c>
      <c r="O157" t="b">
        <v>0</v>
      </c>
    </row>
    <row r="158" spans="1:15" x14ac:dyDescent="0.2">
      <c r="A158" s="1">
        <v>44667</v>
      </c>
      <c r="B158" s="1" t="s">
        <v>31</v>
      </c>
      <c r="C158" s="1" t="s">
        <v>43</v>
      </c>
      <c r="D158" t="s">
        <v>10</v>
      </c>
      <c r="G158" s="2" t="str">
        <f t="shared" si="13"/>
        <v/>
      </c>
      <c r="H158" s="2">
        <f t="shared" si="14"/>
        <v>0</v>
      </c>
      <c r="I158" t="b">
        <v>0</v>
      </c>
      <c r="J158" t="b">
        <v>1</v>
      </c>
      <c r="K158" t="b">
        <v>0</v>
      </c>
      <c r="L158" s="2">
        <f t="shared" si="15"/>
        <v>4</v>
      </c>
      <c r="M158" s="2">
        <f t="shared" si="16"/>
        <v>2022</v>
      </c>
      <c r="N158" s="2" t="str">
        <f t="shared" si="17"/>
        <v>2021-2022</v>
      </c>
      <c r="O158" t="b">
        <v>0</v>
      </c>
    </row>
    <row r="159" spans="1:15" x14ac:dyDescent="0.2">
      <c r="A159" s="1">
        <v>44668</v>
      </c>
      <c r="B159" s="1" t="s">
        <v>31</v>
      </c>
      <c r="C159" s="1" t="s">
        <v>43</v>
      </c>
      <c r="D159" t="s">
        <v>10</v>
      </c>
      <c r="G159" s="2" t="str">
        <f t="shared" si="13"/>
        <v/>
      </c>
      <c r="H159" s="2">
        <f t="shared" si="14"/>
        <v>0</v>
      </c>
      <c r="I159" t="b">
        <v>0</v>
      </c>
      <c r="J159" t="b">
        <v>1</v>
      </c>
      <c r="K159" t="b">
        <v>0</v>
      </c>
      <c r="L159" s="2">
        <f t="shared" si="15"/>
        <v>4</v>
      </c>
      <c r="M159" s="2">
        <f t="shared" si="16"/>
        <v>2022</v>
      </c>
      <c r="N159" s="2" t="str">
        <f t="shared" si="17"/>
        <v>2021-2022</v>
      </c>
      <c r="O159" t="b">
        <v>0</v>
      </c>
    </row>
    <row r="160" spans="1:15" x14ac:dyDescent="0.2">
      <c r="A160" s="1">
        <v>44673</v>
      </c>
      <c r="B160" s="1" t="s">
        <v>38</v>
      </c>
      <c r="C160" s="1" t="s">
        <v>44</v>
      </c>
      <c r="D160" t="s">
        <v>10</v>
      </c>
      <c r="G160" s="2" t="str">
        <f t="shared" si="13"/>
        <v/>
      </c>
      <c r="H160" s="2">
        <f t="shared" si="14"/>
        <v>0</v>
      </c>
      <c r="I160" t="b">
        <v>0</v>
      </c>
      <c r="J160" t="b">
        <v>1</v>
      </c>
      <c r="K160" t="b">
        <v>0</v>
      </c>
      <c r="L160" s="2">
        <f t="shared" si="15"/>
        <v>4</v>
      </c>
      <c r="M160" s="2">
        <f t="shared" si="16"/>
        <v>2022</v>
      </c>
      <c r="N160" s="2" t="str">
        <f t="shared" si="17"/>
        <v>2021-2022</v>
      </c>
      <c r="O160" t="b">
        <v>0</v>
      </c>
    </row>
    <row r="161" spans="1:15" x14ac:dyDescent="0.2">
      <c r="A161" s="1">
        <v>44674</v>
      </c>
      <c r="B161" s="1" t="s">
        <v>38</v>
      </c>
      <c r="C161" s="1" t="s">
        <v>44</v>
      </c>
      <c r="D161" t="s">
        <v>10</v>
      </c>
      <c r="G161" s="2" t="str">
        <f t="shared" si="13"/>
        <v/>
      </c>
      <c r="H161" s="2">
        <f t="shared" si="14"/>
        <v>0</v>
      </c>
      <c r="I161" t="b">
        <v>0</v>
      </c>
      <c r="J161" t="b">
        <v>1</v>
      </c>
      <c r="K161" t="b">
        <v>0</v>
      </c>
      <c r="L161" s="2">
        <f t="shared" si="15"/>
        <v>4</v>
      </c>
      <c r="M161" s="2">
        <f t="shared" si="16"/>
        <v>2022</v>
      </c>
      <c r="N161" s="2" t="str">
        <f t="shared" si="17"/>
        <v>2021-2022</v>
      </c>
      <c r="O161" t="b">
        <v>0</v>
      </c>
    </row>
    <row r="162" spans="1:15" x14ac:dyDescent="0.2">
      <c r="A162" s="1">
        <v>44675</v>
      </c>
      <c r="B162" s="1" t="s">
        <v>38</v>
      </c>
      <c r="C162" s="1" t="s">
        <v>44</v>
      </c>
      <c r="D162" t="s">
        <v>10</v>
      </c>
      <c r="G162" s="2" t="str">
        <f t="shared" si="13"/>
        <v/>
      </c>
      <c r="H162" s="2">
        <f t="shared" si="14"/>
        <v>0</v>
      </c>
      <c r="I162" t="b">
        <v>0</v>
      </c>
      <c r="J162" t="b">
        <v>1</v>
      </c>
      <c r="K162" t="b">
        <v>0</v>
      </c>
      <c r="L162" s="2">
        <f t="shared" si="15"/>
        <v>4</v>
      </c>
      <c r="M162" s="2">
        <f t="shared" si="16"/>
        <v>2022</v>
      </c>
      <c r="N162" s="2" t="str">
        <f t="shared" si="17"/>
        <v>2021-2022</v>
      </c>
      <c r="O162" t="b">
        <v>0</v>
      </c>
    </row>
    <row r="163" spans="1:15" x14ac:dyDescent="0.2">
      <c r="A163" s="1">
        <v>44680</v>
      </c>
      <c r="B163" s="1" t="s">
        <v>28</v>
      </c>
      <c r="C163" s="1" t="s">
        <v>44</v>
      </c>
      <c r="D163" t="s">
        <v>10</v>
      </c>
      <c r="G163" s="2" t="str">
        <f t="shared" si="13"/>
        <v/>
      </c>
      <c r="H163" s="2">
        <f t="shared" si="14"/>
        <v>0</v>
      </c>
      <c r="I163" t="b">
        <v>0</v>
      </c>
      <c r="J163" t="b">
        <v>1</v>
      </c>
      <c r="K163" t="b">
        <v>0</v>
      </c>
      <c r="L163" s="2">
        <f t="shared" si="15"/>
        <v>4</v>
      </c>
      <c r="M163" s="2">
        <f t="shared" si="16"/>
        <v>2022</v>
      </c>
      <c r="N163" s="2" t="str">
        <f t="shared" si="17"/>
        <v>2021-2022</v>
      </c>
      <c r="O163" t="b">
        <v>0</v>
      </c>
    </row>
    <row r="164" spans="1:15" x14ac:dyDescent="0.2">
      <c r="A164" s="1">
        <v>44681</v>
      </c>
      <c r="B164" s="1" t="s">
        <v>28</v>
      </c>
      <c r="C164" s="1" t="s">
        <v>44</v>
      </c>
      <c r="D164" t="s">
        <v>10</v>
      </c>
      <c r="G164" s="2" t="str">
        <f t="shared" si="13"/>
        <v/>
      </c>
      <c r="H164" s="2">
        <f t="shared" si="14"/>
        <v>0</v>
      </c>
      <c r="I164" t="b">
        <v>0</v>
      </c>
      <c r="J164" t="b">
        <v>1</v>
      </c>
      <c r="K164" t="b">
        <v>0</v>
      </c>
      <c r="L164" s="2">
        <f t="shared" si="15"/>
        <v>4</v>
      </c>
      <c r="M164" s="2">
        <f t="shared" si="16"/>
        <v>2022</v>
      </c>
      <c r="N164" s="2" t="str">
        <f t="shared" si="17"/>
        <v>2021-2022</v>
      </c>
      <c r="O164" t="b">
        <v>0</v>
      </c>
    </row>
    <row r="165" spans="1:15" x14ac:dyDescent="0.2">
      <c r="A165" s="1">
        <v>44682</v>
      </c>
      <c r="B165" s="1" t="s">
        <v>28</v>
      </c>
      <c r="C165" s="1" t="s">
        <v>44</v>
      </c>
      <c r="D165" t="s">
        <v>10</v>
      </c>
      <c r="G165" s="2" t="str">
        <f t="shared" si="13"/>
        <v/>
      </c>
      <c r="H165" s="2">
        <f t="shared" si="14"/>
        <v>0</v>
      </c>
      <c r="I165" t="b">
        <v>0</v>
      </c>
      <c r="J165" t="b">
        <v>1</v>
      </c>
      <c r="K165" t="b">
        <v>0</v>
      </c>
      <c r="L165" s="2">
        <f t="shared" si="15"/>
        <v>5</v>
      </c>
      <c r="M165" s="2">
        <f t="shared" si="16"/>
        <v>2022</v>
      </c>
      <c r="N165" s="2" t="str">
        <f t="shared" si="17"/>
        <v>2021-2022</v>
      </c>
      <c r="O165" t="b">
        <v>0</v>
      </c>
    </row>
    <row r="166" spans="1:15" x14ac:dyDescent="0.2">
      <c r="A166" s="1">
        <v>44687</v>
      </c>
      <c r="B166" s="1" t="s">
        <v>33</v>
      </c>
      <c r="C166" s="1" t="s">
        <v>43</v>
      </c>
      <c r="D166" t="s">
        <v>10</v>
      </c>
      <c r="G166" s="2" t="str">
        <f t="shared" si="13"/>
        <v/>
      </c>
      <c r="H166" s="2">
        <f t="shared" si="14"/>
        <v>0</v>
      </c>
      <c r="I166" t="b">
        <v>0</v>
      </c>
      <c r="J166" t="b">
        <v>1</v>
      </c>
      <c r="K166" t="b">
        <v>0</v>
      </c>
      <c r="L166" s="2">
        <f t="shared" si="15"/>
        <v>5</v>
      </c>
      <c r="M166" s="2">
        <f t="shared" si="16"/>
        <v>2022</v>
      </c>
      <c r="N166" s="2" t="str">
        <f t="shared" si="17"/>
        <v>2021-2022</v>
      </c>
      <c r="O166" t="b">
        <v>0</v>
      </c>
    </row>
    <row r="167" spans="1:15" x14ac:dyDescent="0.2">
      <c r="A167" s="1">
        <v>44688</v>
      </c>
      <c r="B167" s="1" t="s">
        <v>33</v>
      </c>
      <c r="C167" s="1" t="s">
        <v>43</v>
      </c>
      <c r="D167" t="s">
        <v>10</v>
      </c>
      <c r="G167" s="2" t="str">
        <f t="shared" si="13"/>
        <v/>
      </c>
      <c r="H167" s="2">
        <f t="shared" si="14"/>
        <v>0</v>
      </c>
      <c r="I167" t="b">
        <v>0</v>
      </c>
      <c r="J167" t="b">
        <v>1</v>
      </c>
      <c r="K167" t="b">
        <v>0</v>
      </c>
      <c r="L167" s="2">
        <f t="shared" si="15"/>
        <v>5</v>
      </c>
      <c r="M167" s="2">
        <f t="shared" si="16"/>
        <v>2022</v>
      </c>
      <c r="N167" s="2" t="str">
        <f t="shared" si="17"/>
        <v>2021-2022</v>
      </c>
      <c r="O167" t="b">
        <v>0</v>
      </c>
    </row>
    <row r="168" spans="1:15" x14ac:dyDescent="0.2">
      <c r="A168" s="1">
        <v>44689</v>
      </c>
      <c r="B168" s="1" t="s">
        <v>33</v>
      </c>
      <c r="C168" s="1" t="s">
        <v>43</v>
      </c>
      <c r="D168" t="s">
        <v>10</v>
      </c>
      <c r="G168" s="2" t="str">
        <f t="shared" si="13"/>
        <v/>
      </c>
      <c r="H168" s="2">
        <f t="shared" si="14"/>
        <v>0</v>
      </c>
      <c r="I168" t="b">
        <v>0</v>
      </c>
      <c r="J168" t="b">
        <v>1</v>
      </c>
      <c r="K168" t="b">
        <v>0</v>
      </c>
      <c r="L168" s="2">
        <f t="shared" si="15"/>
        <v>5</v>
      </c>
      <c r="M168" s="2">
        <f t="shared" si="16"/>
        <v>2022</v>
      </c>
      <c r="N168" s="2" t="str">
        <f t="shared" si="17"/>
        <v>2021-2022</v>
      </c>
      <c r="O168" t="b">
        <v>0</v>
      </c>
    </row>
    <row r="169" spans="1:15" x14ac:dyDescent="0.2">
      <c r="A169" s="1">
        <v>44700</v>
      </c>
      <c r="B169" s="1" t="s">
        <v>37</v>
      </c>
      <c r="C169" s="1" t="s">
        <v>43</v>
      </c>
      <c r="D169" t="s">
        <v>10</v>
      </c>
      <c r="G169" s="2" t="str">
        <f t="shared" si="13"/>
        <v/>
      </c>
      <c r="H169" s="2">
        <f t="shared" si="14"/>
        <v>0</v>
      </c>
      <c r="I169" t="b">
        <v>0</v>
      </c>
      <c r="J169" t="b">
        <v>1</v>
      </c>
      <c r="K169" t="b">
        <v>0</v>
      </c>
      <c r="L169" s="2">
        <f t="shared" si="15"/>
        <v>5</v>
      </c>
      <c r="M169" s="2">
        <f t="shared" si="16"/>
        <v>2022</v>
      </c>
      <c r="N169" s="2" t="str">
        <f t="shared" si="17"/>
        <v>2021-2022</v>
      </c>
      <c r="O169" t="b">
        <v>0</v>
      </c>
    </row>
    <row r="170" spans="1:15" x14ac:dyDescent="0.2">
      <c r="A170" s="1">
        <v>44701</v>
      </c>
      <c r="B170" s="1" t="s">
        <v>37</v>
      </c>
      <c r="C170" s="1" t="s">
        <v>43</v>
      </c>
      <c r="D170" t="s">
        <v>10</v>
      </c>
      <c r="G170" s="2" t="str">
        <f t="shared" si="13"/>
        <v/>
      </c>
      <c r="H170" s="2">
        <f t="shared" si="14"/>
        <v>0</v>
      </c>
      <c r="I170" t="b">
        <v>0</v>
      </c>
      <c r="J170" t="b">
        <v>1</v>
      </c>
      <c r="K170" t="b">
        <v>0</v>
      </c>
      <c r="L170" s="2">
        <f t="shared" si="15"/>
        <v>5</v>
      </c>
      <c r="M170" s="2">
        <f t="shared" si="16"/>
        <v>2022</v>
      </c>
      <c r="N170" s="2" t="str">
        <f t="shared" si="17"/>
        <v>2021-2022</v>
      </c>
      <c r="O170" t="b">
        <v>0</v>
      </c>
    </row>
    <row r="171" spans="1:15" x14ac:dyDescent="0.2">
      <c r="A171" s="1">
        <v>44702</v>
      </c>
      <c r="B171" s="1" t="s">
        <v>37</v>
      </c>
      <c r="C171" s="1" t="s">
        <v>43</v>
      </c>
      <c r="D171" t="s">
        <v>10</v>
      </c>
      <c r="G171" s="2" t="str">
        <f t="shared" si="13"/>
        <v/>
      </c>
      <c r="H171" s="2">
        <f t="shared" si="14"/>
        <v>0</v>
      </c>
      <c r="I171" t="b">
        <v>0</v>
      </c>
      <c r="J171" t="b">
        <v>1</v>
      </c>
      <c r="K171" t="b">
        <v>0</v>
      </c>
      <c r="L171" s="2">
        <f t="shared" si="15"/>
        <v>5</v>
      </c>
      <c r="M171" s="2">
        <f t="shared" si="16"/>
        <v>2022</v>
      </c>
      <c r="N171" s="2" t="str">
        <f t="shared" si="17"/>
        <v>2021-2022</v>
      </c>
      <c r="O171" t="b">
        <v>0</v>
      </c>
    </row>
    <row r="172" spans="1:15" x14ac:dyDescent="0.2">
      <c r="A172" s="1" t="s">
        <v>51</v>
      </c>
      <c r="B172" s="1"/>
      <c r="C172" s="1" t="s">
        <v>45</v>
      </c>
      <c r="D172" t="s">
        <v>10</v>
      </c>
      <c r="G172" s="2" t="str">
        <f t="shared" si="13"/>
        <v/>
      </c>
      <c r="H172" s="2">
        <f t="shared" si="14"/>
        <v>0</v>
      </c>
      <c r="I172" t="b">
        <v>0</v>
      </c>
      <c r="J172" t="b">
        <v>1</v>
      </c>
      <c r="K172" t="b">
        <v>1</v>
      </c>
      <c r="L172" s="2" t="e">
        <f t="shared" ref="L172:L176" si="18">MONTH(A172)</f>
        <v>#VALUE!</v>
      </c>
      <c r="M172" s="2" t="e">
        <f t="shared" ref="M172:M176" si="19">YEAR(A172)</f>
        <v>#VALUE!</v>
      </c>
      <c r="N172" s="2" t="e">
        <f t="shared" ref="N172:N176" si="20">IF(L172&gt;6,_xlfn.CONCAT(M172,"-",M172+1),_xlfn.CONCAT(M172-1,"-",M172))</f>
        <v>#VALUE!</v>
      </c>
      <c r="O172" t="b">
        <v>0</v>
      </c>
    </row>
    <row r="173" spans="1:15" x14ac:dyDescent="0.2">
      <c r="A173" s="1" t="s">
        <v>51</v>
      </c>
      <c r="B173" s="1"/>
      <c r="C173" s="1" t="s">
        <v>45</v>
      </c>
      <c r="D173" t="s">
        <v>10</v>
      </c>
      <c r="G173" s="2" t="str">
        <f t="shared" si="13"/>
        <v/>
      </c>
      <c r="H173" s="2">
        <f t="shared" si="14"/>
        <v>0</v>
      </c>
      <c r="I173" t="b">
        <v>0</v>
      </c>
      <c r="J173" t="b">
        <v>1</v>
      </c>
      <c r="K173" t="b">
        <v>1</v>
      </c>
      <c r="L173" s="2" t="e">
        <f t="shared" si="18"/>
        <v>#VALUE!</v>
      </c>
      <c r="M173" s="2" t="e">
        <f t="shared" si="19"/>
        <v>#VALUE!</v>
      </c>
      <c r="N173" s="2" t="e">
        <f t="shared" si="20"/>
        <v>#VALUE!</v>
      </c>
      <c r="O173" t="b">
        <v>0</v>
      </c>
    </row>
    <row r="174" spans="1:15" x14ac:dyDescent="0.2">
      <c r="A174" s="1" t="s">
        <v>51</v>
      </c>
      <c r="B174" s="1"/>
      <c r="C174" s="1" t="s">
        <v>45</v>
      </c>
      <c r="D174" t="s">
        <v>10</v>
      </c>
      <c r="G174" s="2" t="str">
        <f t="shared" si="13"/>
        <v/>
      </c>
      <c r="H174" s="2">
        <f t="shared" si="14"/>
        <v>0</v>
      </c>
      <c r="I174" t="b">
        <v>0</v>
      </c>
      <c r="J174" t="b">
        <v>1</v>
      </c>
      <c r="K174" t="b">
        <v>1</v>
      </c>
      <c r="L174" s="2" t="e">
        <f t="shared" si="18"/>
        <v>#VALUE!</v>
      </c>
      <c r="M174" s="2" t="e">
        <f t="shared" si="19"/>
        <v>#VALUE!</v>
      </c>
      <c r="N174" s="2" t="e">
        <f t="shared" si="20"/>
        <v>#VALUE!</v>
      </c>
      <c r="O174" t="b">
        <v>0</v>
      </c>
    </row>
    <row r="175" spans="1:15" x14ac:dyDescent="0.2">
      <c r="A175" s="1" t="s">
        <v>51</v>
      </c>
      <c r="B175" s="1"/>
      <c r="C175" s="1" t="s">
        <v>45</v>
      </c>
      <c r="D175" t="s">
        <v>10</v>
      </c>
      <c r="G175" s="2" t="str">
        <f t="shared" si="13"/>
        <v/>
      </c>
      <c r="H175" s="2">
        <f t="shared" si="14"/>
        <v>0</v>
      </c>
      <c r="I175" t="b">
        <v>0</v>
      </c>
      <c r="J175" t="b">
        <v>1</v>
      </c>
      <c r="K175" t="b">
        <v>1</v>
      </c>
      <c r="L175" s="2" t="e">
        <f t="shared" si="18"/>
        <v>#VALUE!</v>
      </c>
      <c r="M175" s="2" t="e">
        <f t="shared" si="19"/>
        <v>#VALUE!</v>
      </c>
      <c r="N175" s="2" t="e">
        <f t="shared" si="20"/>
        <v>#VALUE!</v>
      </c>
      <c r="O175" t="b">
        <v>0</v>
      </c>
    </row>
    <row r="176" spans="1:15" x14ac:dyDescent="0.2">
      <c r="A176" s="1" t="s">
        <v>51</v>
      </c>
      <c r="B176" s="1"/>
      <c r="C176" s="1" t="s">
        <v>45</v>
      </c>
      <c r="D176" t="s">
        <v>10</v>
      </c>
      <c r="G176" s="2" t="str">
        <f t="shared" si="13"/>
        <v/>
      </c>
      <c r="H176" s="2">
        <f t="shared" si="14"/>
        <v>0</v>
      </c>
      <c r="I176" t="b">
        <v>0</v>
      </c>
      <c r="J176" t="b">
        <v>1</v>
      </c>
      <c r="K176" t="b">
        <v>1</v>
      </c>
      <c r="L176" s="2" t="e">
        <f t="shared" si="18"/>
        <v>#VALUE!</v>
      </c>
      <c r="M176" s="2" t="e">
        <f t="shared" si="19"/>
        <v>#VALUE!</v>
      </c>
      <c r="N176" s="2" t="e">
        <f t="shared" si="20"/>
        <v>#VALUE!</v>
      </c>
      <c r="O176" t="b">
        <v>0</v>
      </c>
    </row>
    <row r="177" spans="1:15" x14ac:dyDescent="0.2">
      <c r="A177" s="1">
        <v>42735</v>
      </c>
      <c r="B177" t="s">
        <v>31</v>
      </c>
      <c r="C177" s="1" t="s">
        <v>44</v>
      </c>
      <c r="D177" t="s">
        <v>11</v>
      </c>
      <c r="E177">
        <v>75</v>
      </c>
      <c r="F177">
        <v>63</v>
      </c>
      <c r="G177" s="2" t="str">
        <f t="shared" si="13"/>
        <v>W</v>
      </c>
      <c r="H177" s="2">
        <f t="shared" si="14"/>
        <v>12</v>
      </c>
      <c r="I177" t="b">
        <v>0</v>
      </c>
      <c r="J177" t="b">
        <v>1</v>
      </c>
      <c r="K177" t="b">
        <v>0</v>
      </c>
      <c r="L177" s="2">
        <f t="shared" ref="L177:L240" si="21">MONTH(A177)</f>
        <v>12</v>
      </c>
      <c r="M177" s="2">
        <f t="shared" ref="M177:M240" si="22">YEAR(A177)</f>
        <v>2016</v>
      </c>
      <c r="N177" s="2" t="str">
        <f t="shared" ref="N177:N240" si="23">IF(L177&gt;6,_xlfn.CONCAT(M177,"-",M177+1),_xlfn.CONCAT(M177-1,"-",M177))</f>
        <v>2016-2017</v>
      </c>
      <c r="O177" t="b">
        <v>0</v>
      </c>
    </row>
    <row r="178" spans="1:15" x14ac:dyDescent="0.2">
      <c r="A178" s="1">
        <v>42739</v>
      </c>
      <c r="B178" t="s">
        <v>38</v>
      </c>
      <c r="C178" s="1" t="s">
        <v>43</v>
      </c>
      <c r="D178" t="s">
        <v>11</v>
      </c>
      <c r="E178">
        <v>57</v>
      </c>
      <c r="F178">
        <v>110</v>
      </c>
      <c r="G178" s="2" t="str">
        <f t="shared" si="13"/>
        <v>L</v>
      </c>
      <c r="H178" s="2">
        <f t="shared" si="14"/>
        <v>-53</v>
      </c>
      <c r="I178" t="b">
        <v>0</v>
      </c>
      <c r="J178" t="b">
        <v>1</v>
      </c>
      <c r="K178" t="b">
        <v>0</v>
      </c>
      <c r="L178" s="2">
        <f t="shared" si="21"/>
        <v>1</v>
      </c>
      <c r="M178" s="2">
        <f t="shared" si="22"/>
        <v>2017</v>
      </c>
      <c r="N178" s="2" t="str">
        <f t="shared" si="23"/>
        <v>2016-2017</v>
      </c>
      <c r="O178" t="b">
        <v>0</v>
      </c>
    </row>
    <row r="179" spans="1:15" x14ac:dyDescent="0.2">
      <c r="A179" s="1">
        <v>42742</v>
      </c>
      <c r="B179" t="s">
        <v>35</v>
      </c>
      <c r="C179" s="1" t="s">
        <v>44</v>
      </c>
      <c r="D179" t="s">
        <v>11</v>
      </c>
      <c r="E179">
        <v>50</v>
      </c>
      <c r="F179">
        <v>65</v>
      </c>
      <c r="G179" s="2" t="str">
        <f t="shared" si="13"/>
        <v>L</v>
      </c>
      <c r="H179" s="2">
        <f t="shared" si="14"/>
        <v>-15</v>
      </c>
      <c r="I179" t="b">
        <v>0</v>
      </c>
      <c r="J179" t="b">
        <v>1</v>
      </c>
      <c r="K179" t="b">
        <v>0</v>
      </c>
      <c r="L179" s="2">
        <f t="shared" si="21"/>
        <v>1</v>
      </c>
      <c r="M179" s="2">
        <f t="shared" si="22"/>
        <v>2017</v>
      </c>
      <c r="N179" s="2" t="str">
        <f t="shared" si="23"/>
        <v>2016-2017</v>
      </c>
      <c r="O179" t="b">
        <v>0</v>
      </c>
    </row>
    <row r="180" spans="1:15" x14ac:dyDescent="0.2">
      <c r="A180" s="1">
        <v>42747</v>
      </c>
      <c r="B180" t="s">
        <v>33</v>
      </c>
      <c r="C180" s="1" t="s">
        <v>44</v>
      </c>
      <c r="D180" t="s">
        <v>11</v>
      </c>
      <c r="E180">
        <v>75</v>
      </c>
      <c r="F180">
        <v>63</v>
      </c>
      <c r="G180" s="2" t="str">
        <f t="shared" si="13"/>
        <v>W</v>
      </c>
      <c r="H180" s="2">
        <f t="shared" si="14"/>
        <v>12</v>
      </c>
      <c r="I180" t="b">
        <v>0</v>
      </c>
      <c r="J180" t="b">
        <v>1</v>
      </c>
      <c r="K180" t="b">
        <v>0</v>
      </c>
      <c r="L180" s="2">
        <f t="shared" si="21"/>
        <v>1</v>
      </c>
      <c r="M180" s="2">
        <f t="shared" si="22"/>
        <v>2017</v>
      </c>
      <c r="N180" s="2" t="str">
        <f t="shared" si="23"/>
        <v>2016-2017</v>
      </c>
      <c r="O180" t="b">
        <v>0</v>
      </c>
    </row>
    <row r="181" spans="1:15" x14ac:dyDescent="0.2">
      <c r="A181" s="1">
        <v>42750</v>
      </c>
      <c r="B181" t="s">
        <v>40</v>
      </c>
      <c r="C181" s="1" t="s">
        <v>43</v>
      </c>
      <c r="D181" t="s">
        <v>11</v>
      </c>
      <c r="E181">
        <v>86</v>
      </c>
      <c r="F181">
        <v>76</v>
      </c>
      <c r="G181" s="2" t="str">
        <f t="shared" si="13"/>
        <v>W</v>
      </c>
      <c r="H181" s="2">
        <f t="shared" si="14"/>
        <v>10</v>
      </c>
      <c r="I181" t="b">
        <v>0</v>
      </c>
      <c r="J181" t="b">
        <v>1</v>
      </c>
      <c r="K181" t="b">
        <v>0</v>
      </c>
      <c r="L181" s="2">
        <f t="shared" si="21"/>
        <v>1</v>
      </c>
      <c r="M181" s="2">
        <f t="shared" si="22"/>
        <v>2017</v>
      </c>
      <c r="N181" s="2" t="str">
        <f t="shared" si="23"/>
        <v>2016-2017</v>
      </c>
      <c r="O181" t="b">
        <v>0</v>
      </c>
    </row>
    <row r="182" spans="1:15" x14ac:dyDescent="0.2">
      <c r="A182" s="1">
        <v>42753</v>
      </c>
      <c r="B182" t="s">
        <v>36</v>
      </c>
      <c r="C182" s="1" t="s">
        <v>43</v>
      </c>
      <c r="D182" t="s">
        <v>11</v>
      </c>
      <c r="E182">
        <v>61</v>
      </c>
      <c r="F182">
        <v>62</v>
      </c>
      <c r="G182" s="2" t="str">
        <f t="shared" si="13"/>
        <v>L</v>
      </c>
      <c r="H182" s="2">
        <f t="shared" si="14"/>
        <v>-1</v>
      </c>
      <c r="I182" t="b">
        <v>0</v>
      </c>
      <c r="J182" t="b">
        <v>1</v>
      </c>
      <c r="K182" t="b">
        <v>0</v>
      </c>
      <c r="L182" s="2">
        <f t="shared" si="21"/>
        <v>1</v>
      </c>
      <c r="M182" s="2">
        <f t="shared" si="22"/>
        <v>2017</v>
      </c>
      <c r="N182" s="2" t="str">
        <f t="shared" si="23"/>
        <v>2016-2017</v>
      </c>
      <c r="O182" t="b">
        <v>0</v>
      </c>
    </row>
    <row r="183" spans="1:15" x14ac:dyDescent="0.2">
      <c r="A183" s="1">
        <v>42756</v>
      </c>
      <c r="B183" t="s">
        <v>39</v>
      </c>
      <c r="C183" s="1" t="s">
        <v>43</v>
      </c>
      <c r="D183" t="s">
        <v>11</v>
      </c>
      <c r="E183">
        <v>49</v>
      </c>
      <c r="F183">
        <v>62</v>
      </c>
      <c r="G183" s="2" t="str">
        <f t="shared" si="13"/>
        <v>L</v>
      </c>
      <c r="H183" s="2">
        <f t="shared" si="14"/>
        <v>-13</v>
      </c>
      <c r="I183" t="b">
        <v>0</v>
      </c>
      <c r="J183" t="b">
        <v>1</v>
      </c>
      <c r="K183" t="b">
        <v>0</v>
      </c>
      <c r="L183" s="2">
        <f t="shared" si="21"/>
        <v>1</v>
      </c>
      <c r="M183" s="2">
        <f t="shared" si="22"/>
        <v>2017</v>
      </c>
      <c r="N183" s="2" t="str">
        <f t="shared" si="23"/>
        <v>2016-2017</v>
      </c>
      <c r="O183" t="b">
        <v>0</v>
      </c>
    </row>
    <row r="184" spans="1:15" x14ac:dyDescent="0.2">
      <c r="A184" s="1">
        <v>42760</v>
      </c>
      <c r="B184" t="s">
        <v>41</v>
      </c>
      <c r="C184" s="1" t="s">
        <v>44</v>
      </c>
      <c r="D184" t="s">
        <v>11</v>
      </c>
      <c r="E184">
        <v>78</v>
      </c>
      <c r="F184">
        <v>56</v>
      </c>
      <c r="G184" s="2" t="str">
        <f t="shared" si="13"/>
        <v>W</v>
      </c>
      <c r="H184" s="2">
        <f t="shared" si="14"/>
        <v>22</v>
      </c>
      <c r="I184" t="b">
        <v>0</v>
      </c>
      <c r="J184" t="b">
        <v>1</v>
      </c>
      <c r="K184" t="b">
        <v>0</v>
      </c>
      <c r="L184" s="2">
        <f t="shared" si="21"/>
        <v>1</v>
      </c>
      <c r="M184" s="2">
        <f t="shared" si="22"/>
        <v>2017</v>
      </c>
      <c r="N184" s="2" t="str">
        <f t="shared" si="23"/>
        <v>2016-2017</v>
      </c>
      <c r="O184" t="b">
        <v>0</v>
      </c>
    </row>
    <row r="185" spans="1:15" x14ac:dyDescent="0.2">
      <c r="A185" s="1">
        <v>42763</v>
      </c>
      <c r="B185" t="s">
        <v>34</v>
      </c>
      <c r="C185" s="1" t="s">
        <v>44</v>
      </c>
      <c r="D185" t="s">
        <v>11</v>
      </c>
      <c r="E185">
        <v>62</v>
      </c>
      <c r="F185">
        <v>60</v>
      </c>
      <c r="G185" s="2" t="str">
        <f t="shared" si="13"/>
        <v>W</v>
      </c>
      <c r="H185" s="2">
        <f t="shared" si="14"/>
        <v>2</v>
      </c>
      <c r="I185" t="b">
        <v>0</v>
      </c>
      <c r="J185" t="b">
        <v>1</v>
      </c>
      <c r="K185" t="b">
        <v>0</v>
      </c>
      <c r="L185" s="2">
        <f t="shared" si="21"/>
        <v>1</v>
      </c>
      <c r="M185" s="2">
        <f t="shared" si="22"/>
        <v>2017</v>
      </c>
      <c r="N185" s="2" t="str">
        <f t="shared" si="23"/>
        <v>2016-2017</v>
      </c>
      <c r="O185" t="b">
        <v>0</v>
      </c>
    </row>
    <row r="186" spans="1:15" x14ac:dyDescent="0.2">
      <c r="A186" s="1">
        <v>42767</v>
      </c>
      <c r="B186" t="s">
        <v>33</v>
      </c>
      <c r="C186" s="1" t="s">
        <v>43</v>
      </c>
      <c r="D186" t="s">
        <v>11</v>
      </c>
      <c r="E186">
        <v>62</v>
      </c>
      <c r="F186">
        <v>74</v>
      </c>
      <c r="G186" s="2" t="str">
        <f t="shared" si="13"/>
        <v>L</v>
      </c>
      <c r="H186" s="2">
        <f t="shared" si="14"/>
        <v>-12</v>
      </c>
      <c r="I186" t="b">
        <v>0</v>
      </c>
      <c r="J186" t="b">
        <v>1</v>
      </c>
      <c r="K186" t="b">
        <v>0</v>
      </c>
      <c r="L186" s="2">
        <f t="shared" si="21"/>
        <v>2</v>
      </c>
      <c r="M186" s="2">
        <f t="shared" si="22"/>
        <v>2017</v>
      </c>
      <c r="N186" s="2" t="str">
        <f t="shared" si="23"/>
        <v>2016-2017</v>
      </c>
      <c r="O186" t="b">
        <v>0</v>
      </c>
    </row>
    <row r="187" spans="1:15" x14ac:dyDescent="0.2">
      <c r="A187" s="1">
        <v>42770</v>
      </c>
      <c r="B187" t="s">
        <v>32</v>
      </c>
      <c r="C187" s="1" t="s">
        <v>43</v>
      </c>
      <c r="D187" t="s">
        <v>11</v>
      </c>
      <c r="E187">
        <v>69</v>
      </c>
      <c r="F187">
        <v>81</v>
      </c>
      <c r="G187" s="2" t="str">
        <f t="shared" si="13"/>
        <v>L</v>
      </c>
      <c r="H187" s="2">
        <f t="shared" si="14"/>
        <v>-12</v>
      </c>
      <c r="I187" t="b">
        <v>0</v>
      </c>
      <c r="J187" t="b">
        <v>1</v>
      </c>
      <c r="K187" t="b">
        <v>0</v>
      </c>
      <c r="L187" s="2">
        <f t="shared" si="21"/>
        <v>2</v>
      </c>
      <c r="M187" s="2">
        <f t="shared" si="22"/>
        <v>2017</v>
      </c>
      <c r="N187" s="2" t="str">
        <f t="shared" si="23"/>
        <v>2016-2017</v>
      </c>
      <c r="O187" t="b">
        <v>0</v>
      </c>
    </row>
    <row r="188" spans="1:15" x14ac:dyDescent="0.2">
      <c r="A188" s="1">
        <v>42777</v>
      </c>
      <c r="B188" t="s">
        <v>46</v>
      </c>
      <c r="C188" s="1" t="s">
        <v>44</v>
      </c>
      <c r="D188" t="s">
        <v>11</v>
      </c>
      <c r="E188">
        <v>65</v>
      </c>
      <c r="F188">
        <v>54</v>
      </c>
      <c r="G188" s="2" t="str">
        <f t="shared" si="13"/>
        <v>W</v>
      </c>
      <c r="H188" s="2">
        <f t="shared" si="14"/>
        <v>11</v>
      </c>
      <c r="I188" t="b">
        <v>0</v>
      </c>
      <c r="J188" t="b">
        <v>1</v>
      </c>
      <c r="K188" t="b">
        <v>0</v>
      </c>
      <c r="L188" s="2">
        <f t="shared" si="21"/>
        <v>2</v>
      </c>
      <c r="M188" s="2">
        <f t="shared" si="22"/>
        <v>2017</v>
      </c>
      <c r="N188" s="2" t="str">
        <f t="shared" si="23"/>
        <v>2016-2017</v>
      </c>
      <c r="O188" t="b">
        <v>0</v>
      </c>
    </row>
    <row r="189" spans="1:15" x14ac:dyDescent="0.2">
      <c r="A189" s="1">
        <v>42781</v>
      </c>
      <c r="B189" t="s">
        <v>28</v>
      </c>
      <c r="C189" s="1" t="s">
        <v>43</v>
      </c>
      <c r="D189" t="s">
        <v>11</v>
      </c>
      <c r="E189">
        <v>61</v>
      </c>
      <c r="F189">
        <v>70</v>
      </c>
      <c r="G189" s="2" t="str">
        <f t="shared" si="13"/>
        <v>L</v>
      </c>
      <c r="H189" s="2">
        <f t="shared" si="14"/>
        <v>-9</v>
      </c>
      <c r="I189" t="b">
        <v>0</v>
      </c>
      <c r="J189" t="b">
        <v>1</v>
      </c>
      <c r="K189" t="b">
        <v>0</v>
      </c>
      <c r="L189" s="2">
        <f t="shared" si="21"/>
        <v>2</v>
      </c>
      <c r="M189" s="2">
        <f t="shared" si="22"/>
        <v>2017</v>
      </c>
      <c r="N189" s="2" t="str">
        <f t="shared" si="23"/>
        <v>2016-2017</v>
      </c>
      <c r="O189" t="b">
        <v>0</v>
      </c>
    </row>
    <row r="190" spans="1:15" x14ac:dyDescent="0.2">
      <c r="A190" s="1">
        <v>42785</v>
      </c>
      <c r="B190" t="s">
        <v>47</v>
      </c>
      <c r="C190" s="1" t="s">
        <v>44</v>
      </c>
      <c r="D190" t="s">
        <v>11</v>
      </c>
      <c r="E190">
        <v>71</v>
      </c>
      <c r="F190">
        <v>65</v>
      </c>
      <c r="G190" s="2" t="str">
        <f t="shared" si="13"/>
        <v>W</v>
      </c>
      <c r="H190" s="2">
        <f t="shared" si="14"/>
        <v>6</v>
      </c>
      <c r="I190" t="b">
        <v>0</v>
      </c>
      <c r="J190" t="b">
        <v>1</v>
      </c>
      <c r="K190" t="b">
        <v>0</v>
      </c>
      <c r="L190" s="2">
        <f t="shared" si="21"/>
        <v>2</v>
      </c>
      <c r="M190" s="2">
        <f t="shared" si="22"/>
        <v>2017</v>
      </c>
      <c r="N190" s="2" t="str">
        <f t="shared" si="23"/>
        <v>2016-2017</v>
      </c>
      <c r="O190" t="b">
        <v>0</v>
      </c>
    </row>
    <row r="191" spans="1:15" x14ac:dyDescent="0.2">
      <c r="A191" s="1">
        <v>42787</v>
      </c>
      <c r="B191" t="s">
        <v>40</v>
      </c>
      <c r="C191" s="1" t="s">
        <v>44</v>
      </c>
      <c r="D191" t="s">
        <v>11</v>
      </c>
      <c r="E191">
        <v>69</v>
      </c>
      <c r="F191">
        <v>71</v>
      </c>
      <c r="G191" s="2" t="str">
        <f t="shared" si="13"/>
        <v>L</v>
      </c>
      <c r="H191" s="2">
        <f t="shared" si="14"/>
        <v>-2</v>
      </c>
      <c r="I191" t="b">
        <v>0</v>
      </c>
      <c r="J191" t="b">
        <v>1</v>
      </c>
      <c r="K191" t="b">
        <v>0</v>
      </c>
      <c r="L191" s="2">
        <f t="shared" si="21"/>
        <v>2</v>
      </c>
      <c r="M191" s="2">
        <f t="shared" si="22"/>
        <v>2017</v>
      </c>
      <c r="N191" s="2" t="str">
        <f t="shared" si="23"/>
        <v>2016-2017</v>
      </c>
      <c r="O191" t="b">
        <v>0</v>
      </c>
    </row>
    <row r="192" spans="1:15" x14ac:dyDescent="0.2">
      <c r="A192" s="1">
        <v>42792</v>
      </c>
      <c r="B192" t="s">
        <v>34</v>
      </c>
      <c r="C192" s="1" t="s">
        <v>43</v>
      </c>
      <c r="D192" t="s">
        <v>11</v>
      </c>
      <c r="E192">
        <v>60</v>
      </c>
      <c r="F192">
        <v>64</v>
      </c>
      <c r="G192" s="2" t="str">
        <f t="shared" si="13"/>
        <v>L</v>
      </c>
      <c r="H192" s="2">
        <f t="shared" si="14"/>
        <v>-4</v>
      </c>
      <c r="I192" t="b">
        <v>0</v>
      </c>
      <c r="J192" t="b">
        <v>1</v>
      </c>
      <c r="K192" t="b">
        <v>0</v>
      </c>
      <c r="L192" s="2">
        <f t="shared" si="21"/>
        <v>2</v>
      </c>
      <c r="M192" s="2">
        <f t="shared" si="22"/>
        <v>2017</v>
      </c>
      <c r="N192" s="2" t="str">
        <f t="shared" si="23"/>
        <v>2016-2017</v>
      </c>
      <c r="O192" t="b">
        <v>0</v>
      </c>
    </row>
    <row r="193" spans="1:15" x14ac:dyDescent="0.2">
      <c r="A193" s="1">
        <v>42794</v>
      </c>
      <c r="B193" t="s">
        <v>37</v>
      </c>
      <c r="C193" s="1" t="s">
        <v>44</v>
      </c>
      <c r="D193" t="s">
        <v>11</v>
      </c>
      <c r="E193">
        <v>61</v>
      </c>
      <c r="F193">
        <v>52</v>
      </c>
      <c r="G193" s="2" t="str">
        <f t="shared" si="13"/>
        <v>W</v>
      </c>
      <c r="H193" s="2">
        <f t="shared" si="14"/>
        <v>9</v>
      </c>
      <c r="I193" t="b">
        <v>0</v>
      </c>
      <c r="J193" t="b">
        <v>1</v>
      </c>
      <c r="K193" t="b">
        <v>0</v>
      </c>
      <c r="L193" s="2">
        <f t="shared" si="21"/>
        <v>2</v>
      </c>
      <c r="M193" s="2">
        <f t="shared" si="22"/>
        <v>2017</v>
      </c>
      <c r="N193" s="2" t="str">
        <f t="shared" si="23"/>
        <v>2016-2017</v>
      </c>
      <c r="O193" t="b">
        <v>0</v>
      </c>
    </row>
    <row r="194" spans="1:15" x14ac:dyDescent="0.2">
      <c r="A194" s="1">
        <v>42798</v>
      </c>
      <c r="B194" t="s">
        <v>47</v>
      </c>
      <c r="C194" s="1" t="s">
        <v>43</v>
      </c>
      <c r="D194" t="s">
        <v>11</v>
      </c>
      <c r="E194">
        <v>61</v>
      </c>
      <c r="F194">
        <v>90</v>
      </c>
      <c r="G194" s="2" t="str">
        <f t="shared" si="13"/>
        <v>L</v>
      </c>
      <c r="H194" s="2">
        <f t="shared" si="14"/>
        <v>-29</v>
      </c>
      <c r="I194" t="b">
        <v>0</v>
      </c>
      <c r="J194" t="b">
        <v>1</v>
      </c>
      <c r="K194" t="b">
        <v>0</v>
      </c>
      <c r="L194" s="2">
        <f t="shared" si="21"/>
        <v>3</v>
      </c>
      <c r="M194" s="2">
        <f t="shared" si="22"/>
        <v>2017</v>
      </c>
      <c r="N194" s="2" t="str">
        <f t="shared" si="23"/>
        <v>2016-2017</v>
      </c>
      <c r="O194" t="b">
        <v>0</v>
      </c>
    </row>
    <row r="195" spans="1:15" x14ac:dyDescent="0.2">
      <c r="A195" s="1">
        <v>42801</v>
      </c>
      <c r="B195" t="s">
        <v>37</v>
      </c>
      <c r="C195" s="1" t="s">
        <v>45</v>
      </c>
      <c r="D195" t="s">
        <v>11</v>
      </c>
      <c r="E195">
        <v>59</v>
      </c>
      <c r="F195">
        <v>61</v>
      </c>
      <c r="G195" s="2" t="str">
        <f t="shared" ref="G195:G258" si="24">IF(E195=F195="","",IF(E195="","",IF(F195&gt;E195,"L","W")))</f>
        <v>L</v>
      </c>
      <c r="H195" s="2">
        <f t="shared" ref="H195:H258" si="25">E195-F195</f>
        <v>-2</v>
      </c>
      <c r="I195" t="b">
        <v>0</v>
      </c>
      <c r="J195" t="b">
        <v>1</v>
      </c>
      <c r="K195" t="b">
        <v>1</v>
      </c>
      <c r="L195" s="2">
        <f t="shared" si="21"/>
        <v>3</v>
      </c>
      <c r="M195" s="2">
        <f t="shared" si="22"/>
        <v>2017</v>
      </c>
      <c r="N195" s="2" t="str">
        <f t="shared" si="23"/>
        <v>2016-2017</v>
      </c>
      <c r="O195" t="b">
        <v>0</v>
      </c>
    </row>
    <row r="196" spans="1:15" x14ac:dyDescent="0.2">
      <c r="A196" s="1">
        <v>43099</v>
      </c>
      <c r="B196" t="s">
        <v>34</v>
      </c>
      <c r="C196" s="1" t="s">
        <v>43</v>
      </c>
      <c r="D196" t="s">
        <v>11</v>
      </c>
      <c r="E196">
        <v>59</v>
      </c>
      <c r="F196">
        <v>68</v>
      </c>
      <c r="G196" s="2" t="str">
        <f t="shared" si="24"/>
        <v>L</v>
      </c>
      <c r="H196" s="2">
        <f t="shared" si="25"/>
        <v>-9</v>
      </c>
      <c r="I196" t="b">
        <v>0</v>
      </c>
      <c r="J196" t="b">
        <v>1</v>
      </c>
      <c r="K196" t="b">
        <v>0</v>
      </c>
      <c r="L196" s="2">
        <f t="shared" si="21"/>
        <v>12</v>
      </c>
      <c r="M196" s="2">
        <f t="shared" si="22"/>
        <v>2017</v>
      </c>
      <c r="N196" s="2" t="str">
        <f t="shared" si="23"/>
        <v>2017-2018</v>
      </c>
      <c r="O196" t="b">
        <v>0</v>
      </c>
    </row>
    <row r="197" spans="1:15" x14ac:dyDescent="0.2">
      <c r="A197" s="1">
        <v>43103</v>
      </c>
      <c r="B197" t="s">
        <v>28</v>
      </c>
      <c r="C197" s="1" t="s">
        <v>44</v>
      </c>
      <c r="D197" t="s">
        <v>11</v>
      </c>
      <c r="E197">
        <v>64</v>
      </c>
      <c r="F197">
        <v>54</v>
      </c>
      <c r="G197" s="2" t="str">
        <f t="shared" si="24"/>
        <v>W</v>
      </c>
      <c r="H197" s="2">
        <f t="shared" si="25"/>
        <v>10</v>
      </c>
      <c r="I197" t="b">
        <v>0</v>
      </c>
      <c r="J197" t="b">
        <v>1</v>
      </c>
      <c r="K197" t="b">
        <v>0</v>
      </c>
      <c r="L197" s="2">
        <f t="shared" si="21"/>
        <v>1</v>
      </c>
      <c r="M197" s="2">
        <f t="shared" si="22"/>
        <v>2018</v>
      </c>
      <c r="N197" s="2" t="str">
        <f t="shared" si="23"/>
        <v>2017-2018</v>
      </c>
      <c r="O197" t="b">
        <v>0</v>
      </c>
    </row>
    <row r="198" spans="1:15" x14ac:dyDescent="0.2">
      <c r="A198" s="1">
        <v>43110</v>
      </c>
      <c r="B198" t="s">
        <v>34</v>
      </c>
      <c r="C198" s="1" t="s">
        <v>44</v>
      </c>
      <c r="D198" t="s">
        <v>11</v>
      </c>
      <c r="E198">
        <v>60</v>
      </c>
      <c r="F198">
        <v>53</v>
      </c>
      <c r="G198" s="2" t="str">
        <f t="shared" si="24"/>
        <v>W</v>
      </c>
      <c r="H198" s="2">
        <f t="shared" si="25"/>
        <v>7</v>
      </c>
      <c r="I198" t="b">
        <v>0</v>
      </c>
      <c r="J198" t="b">
        <v>1</v>
      </c>
      <c r="K198" t="b">
        <v>0</v>
      </c>
      <c r="L198" s="2">
        <f t="shared" si="21"/>
        <v>1</v>
      </c>
      <c r="M198" s="2">
        <f t="shared" si="22"/>
        <v>2018</v>
      </c>
      <c r="N198" s="2" t="str">
        <f t="shared" si="23"/>
        <v>2017-2018</v>
      </c>
      <c r="O198" t="b">
        <v>0</v>
      </c>
    </row>
    <row r="199" spans="1:15" x14ac:dyDescent="0.2">
      <c r="A199" s="1">
        <v>43113</v>
      </c>
      <c r="B199" t="s">
        <v>37</v>
      </c>
      <c r="C199" s="1" t="s">
        <v>43</v>
      </c>
      <c r="D199" t="s">
        <v>11</v>
      </c>
      <c r="E199">
        <v>69</v>
      </c>
      <c r="F199">
        <v>54</v>
      </c>
      <c r="G199" s="2" t="str">
        <f t="shared" si="24"/>
        <v>W</v>
      </c>
      <c r="H199" s="2">
        <f t="shared" si="25"/>
        <v>15</v>
      </c>
      <c r="I199" t="b">
        <v>0</v>
      </c>
      <c r="J199" t="b">
        <v>1</v>
      </c>
      <c r="K199" t="b">
        <v>0</v>
      </c>
      <c r="L199" s="2">
        <f t="shared" si="21"/>
        <v>1</v>
      </c>
      <c r="M199" s="2">
        <f t="shared" si="22"/>
        <v>2018</v>
      </c>
      <c r="N199" s="2" t="str">
        <f t="shared" si="23"/>
        <v>2017-2018</v>
      </c>
      <c r="O199" t="b">
        <v>0</v>
      </c>
    </row>
    <row r="200" spans="1:15" x14ac:dyDescent="0.2">
      <c r="A200" s="1">
        <v>43118</v>
      </c>
      <c r="B200" t="s">
        <v>39</v>
      </c>
      <c r="C200" s="1" t="s">
        <v>44</v>
      </c>
      <c r="D200" t="s">
        <v>11</v>
      </c>
      <c r="E200">
        <v>48</v>
      </c>
      <c r="F200">
        <v>64</v>
      </c>
      <c r="G200" s="2" t="str">
        <f t="shared" si="24"/>
        <v>L</v>
      </c>
      <c r="H200" s="2">
        <f t="shared" si="25"/>
        <v>-16</v>
      </c>
      <c r="I200" t="b">
        <v>0</v>
      </c>
      <c r="J200" t="b">
        <v>1</v>
      </c>
      <c r="K200" t="b">
        <v>0</v>
      </c>
      <c r="L200" s="2">
        <f t="shared" si="21"/>
        <v>1</v>
      </c>
      <c r="M200" s="2">
        <f t="shared" si="22"/>
        <v>2018</v>
      </c>
      <c r="N200" s="2" t="str">
        <f t="shared" si="23"/>
        <v>2017-2018</v>
      </c>
      <c r="O200" t="b">
        <v>0</v>
      </c>
    </row>
    <row r="201" spans="1:15" x14ac:dyDescent="0.2">
      <c r="A201" s="1">
        <v>43120</v>
      </c>
      <c r="B201" t="s">
        <v>31</v>
      </c>
      <c r="C201" s="1" t="s">
        <v>43</v>
      </c>
      <c r="D201" t="s">
        <v>11</v>
      </c>
      <c r="E201">
        <v>66</v>
      </c>
      <c r="F201">
        <v>80</v>
      </c>
      <c r="G201" s="2" t="str">
        <f t="shared" si="24"/>
        <v>L</v>
      </c>
      <c r="H201" s="2">
        <f t="shared" si="25"/>
        <v>-14</v>
      </c>
      <c r="I201" t="b">
        <v>0</v>
      </c>
      <c r="J201" t="b">
        <v>1</v>
      </c>
      <c r="K201" t="b">
        <v>0</v>
      </c>
      <c r="L201" s="2">
        <f t="shared" si="21"/>
        <v>1</v>
      </c>
      <c r="M201" s="2">
        <f t="shared" si="22"/>
        <v>2018</v>
      </c>
      <c r="N201" s="2" t="str">
        <f t="shared" si="23"/>
        <v>2017-2018</v>
      </c>
      <c r="O201" t="b">
        <v>0</v>
      </c>
    </row>
    <row r="202" spans="1:15" x14ac:dyDescent="0.2">
      <c r="A202" s="1">
        <v>43124</v>
      </c>
      <c r="B202" t="s">
        <v>41</v>
      </c>
      <c r="C202" s="1" t="s">
        <v>43</v>
      </c>
      <c r="D202" t="s">
        <v>11</v>
      </c>
      <c r="E202">
        <v>77</v>
      </c>
      <c r="F202">
        <v>88</v>
      </c>
      <c r="G202" s="2" t="str">
        <f t="shared" si="24"/>
        <v>L</v>
      </c>
      <c r="H202" s="2">
        <f t="shared" si="25"/>
        <v>-11</v>
      </c>
      <c r="I202" t="b">
        <v>0</v>
      </c>
      <c r="J202" t="b">
        <v>1</v>
      </c>
      <c r="K202" t="b">
        <v>0</v>
      </c>
      <c r="L202" s="2">
        <f t="shared" si="21"/>
        <v>1</v>
      </c>
      <c r="M202" s="2">
        <f t="shared" si="22"/>
        <v>2018</v>
      </c>
      <c r="N202" s="2" t="str">
        <f t="shared" si="23"/>
        <v>2017-2018</v>
      </c>
      <c r="O202" t="b">
        <v>0</v>
      </c>
    </row>
    <row r="203" spans="1:15" x14ac:dyDescent="0.2">
      <c r="A203" s="1">
        <v>43128</v>
      </c>
      <c r="B203" t="s">
        <v>33</v>
      </c>
      <c r="C203" s="1" t="s">
        <v>44</v>
      </c>
      <c r="D203" t="s">
        <v>11</v>
      </c>
      <c r="E203">
        <v>70</v>
      </c>
      <c r="F203">
        <v>72</v>
      </c>
      <c r="G203" s="2" t="str">
        <f t="shared" si="24"/>
        <v>L</v>
      </c>
      <c r="H203" s="2">
        <f t="shared" si="25"/>
        <v>-2</v>
      </c>
      <c r="I203" t="b">
        <v>0</v>
      </c>
      <c r="J203" t="b">
        <v>1</v>
      </c>
      <c r="K203" t="b">
        <v>0</v>
      </c>
      <c r="L203" s="2">
        <f t="shared" si="21"/>
        <v>1</v>
      </c>
      <c r="M203" s="2">
        <f t="shared" si="22"/>
        <v>2018</v>
      </c>
      <c r="N203" s="2" t="str">
        <f t="shared" si="23"/>
        <v>2017-2018</v>
      </c>
      <c r="O203" t="b">
        <v>0</v>
      </c>
    </row>
    <row r="204" spans="1:15" x14ac:dyDescent="0.2">
      <c r="A204" s="1">
        <v>43131</v>
      </c>
      <c r="B204" t="s">
        <v>47</v>
      </c>
      <c r="C204" s="1" t="s">
        <v>44</v>
      </c>
      <c r="D204" t="s">
        <v>11</v>
      </c>
      <c r="E204">
        <v>55</v>
      </c>
      <c r="F204">
        <v>51</v>
      </c>
      <c r="G204" s="2" t="str">
        <f t="shared" si="24"/>
        <v>W</v>
      </c>
      <c r="H204" s="2">
        <f t="shared" si="25"/>
        <v>4</v>
      </c>
      <c r="I204" t="b">
        <v>0</v>
      </c>
      <c r="J204" t="b">
        <v>1</v>
      </c>
      <c r="K204" t="b">
        <v>0</v>
      </c>
      <c r="L204" s="2">
        <f t="shared" si="21"/>
        <v>1</v>
      </c>
      <c r="M204" s="2">
        <f t="shared" si="22"/>
        <v>2018</v>
      </c>
      <c r="N204" s="2" t="str">
        <f t="shared" si="23"/>
        <v>2017-2018</v>
      </c>
      <c r="O204" t="b">
        <v>0</v>
      </c>
    </row>
    <row r="205" spans="1:15" x14ac:dyDescent="0.2">
      <c r="A205" s="1">
        <v>43135</v>
      </c>
      <c r="B205" t="s">
        <v>46</v>
      </c>
      <c r="C205" s="1" t="s">
        <v>43</v>
      </c>
      <c r="D205" t="s">
        <v>11</v>
      </c>
      <c r="E205">
        <v>72</v>
      </c>
      <c r="F205">
        <v>80</v>
      </c>
      <c r="G205" s="2" t="str">
        <f t="shared" si="24"/>
        <v>L</v>
      </c>
      <c r="H205" s="2">
        <f t="shared" si="25"/>
        <v>-8</v>
      </c>
      <c r="I205" t="b">
        <v>1</v>
      </c>
      <c r="J205" t="b">
        <v>1</v>
      </c>
      <c r="K205" t="b">
        <v>0</v>
      </c>
      <c r="L205" s="2">
        <f t="shared" si="21"/>
        <v>2</v>
      </c>
      <c r="M205" s="2">
        <f t="shared" si="22"/>
        <v>2018</v>
      </c>
      <c r="N205" s="2" t="str">
        <f t="shared" si="23"/>
        <v>2017-2018</v>
      </c>
      <c r="O205" t="b">
        <v>0</v>
      </c>
    </row>
    <row r="206" spans="1:15" x14ac:dyDescent="0.2">
      <c r="A206" s="1">
        <v>43139</v>
      </c>
      <c r="B206" t="s">
        <v>35</v>
      </c>
      <c r="C206" s="1" t="s">
        <v>43</v>
      </c>
      <c r="D206" t="s">
        <v>11</v>
      </c>
      <c r="E206">
        <v>54</v>
      </c>
      <c r="F206">
        <v>77</v>
      </c>
      <c r="G206" s="2" t="str">
        <f t="shared" si="24"/>
        <v>L</v>
      </c>
      <c r="H206" s="2">
        <f t="shared" si="25"/>
        <v>-23</v>
      </c>
      <c r="I206" t="b">
        <v>0</v>
      </c>
      <c r="J206" t="b">
        <v>1</v>
      </c>
      <c r="K206" t="b">
        <v>0</v>
      </c>
      <c r="L206" s="2">
        <f t="shared" si="21"/>
        <v>2</v>
      </c>
      <c r="M206" s="2">
        <f t="shared" si="22"/>
        <v>2018</v>
      </c>
      <c r="N206" s="2" t="str">
        <f t="shared" si="23"/>
        <v>2017-2018</v>
      </c>
      <c r="O206" t="b">
        <v>0</v>
      </c>
    </row>
    <row r="207" spans="1:15" x14ac:dyDescent="0.2">
      <c r="A207" s="1">
        <v>43142</v>
      </c>
      <c r="B207" t="s">
        <v>38</v>
      </c>
      <c r="C207" s="1" t="s">
        <v>44</v>
      </c>
      <c r="D207" t="s">
        <v>11</v>
      </c>
      <c r="E207">
        <v>69</v>
      </c>
      <c r="F207">
        <v>80</v>
      </c>
      <c r="G207" s="2" t="str">
        <f t="shared" si="24"/>
        <v>L</v>
      </c>
      <c r="H207" s="2">
        <f t="shared" si="25"/>
        <v>-11</v>
      </c>
      <c r="I207" t="b">
        <v>0</v>
      </c>
      <c r="J207" t="b">
        <v>1</v>
      </c>
      <c r="K207" t="b">
        <v>0</v>
      </c>
      <c r="L207" s="2">
        <f t="shared" si="21"/>
        <v>2</v>
      </c>
      <c r="M207" s="2">
        <f t="shared" si="22"/>
        <v>2018</v>
      </c>
      <c r="N207" s="2" t="str">
        <f t="shared" si="23"/>
        <v>2017-2018</v>
      </c>
      <c r="O207" t="b">
        <v>0</v>
      </c>
    </row>
    <row r="208" spans="1:15" x14ac:dyDescent="0.2">
      <c r="A208" s="1">
        <v>43145</v>
      </c>
      <c r="B208" t="s">
        <v>32</v>
      </c>
      <c r="C208" s="1" t="s">
        <v>43</v>
      </c>
      <c r="D208" t="s">
        <v>11</v>
      </c>
      <c r="E208">
        <v>62</v>
      </c>
      <c r="F208">
        <v>79</v>
      </c>
      <c r="G208" s="2" t="str">
        <f t="shared" si="24"/>
        <v>L</v>
      </c>
      <c r="H208" s="2">
        <f t="shared" si="25"/>
        <v>-17</v>
      </c>
      <c r="I208" t="b">
        <v>0</v>
      </c>
      <c r="J208" t="b">
        <v>1</v>
      </c>
      <c r="K208" t="b">
        <v>0</v>
      </c>
      <c r="L208" s="2">
        <f t="shared" si="21"/>
        <v>2</v>
      </c>
      <c r="M208" s="2">
        <f t="shared" si="22"/>
        <v>2018</v>
      </c>
      <c r="N208" s="2" t="str">
        <f t="shared" si="23"/>
        <v>2017-2018</v>
      </c>
      <c r="O208" t="b">
        <v>0</v>
      </c>
    </row>
    <row r="209" spans="1:15" x14ac:dyDescent="0.2">
      <c r="A209" s="1">
        <v>43148</v>
      </c>
      <c r="B209" t="s">
        <v>36</v>
      </c>
      <c r="C209" s="1" t="s">
        <v>44</v>
      </c>
      <c r="D209" t="s">
        <v>11</v>
      </c>
      <c r="E209">
        <v>56</v>
      </c>
      <c r="F209">
        <v>76</v>
      </c>
      <c r="G209" s="2" t="str">
        <f t="shared" si="24"/>
        <v>L</v>
      </c>
      <c r="H209" s="2">
        <f t="shared" si="25"/>
        <v>-20</v>
      </c>
      <c r="I209" t="b">
        <v>0</v>
      </c>
      <c r="J209" t="b">
        <v>1</v>
      </c>
      <c r="K209" t="b">
        <v>0</v>
      </c>
      <c r="L209" s="2">
        <f t="shared" si="21"/>
        <v>2</v>
      </c>
      <c r="M209" s="2">
        <f t="shared" si="22"/>
        <v>2018</v>
      </c>
      <c r="N209" s="2" t="str">
        <f t="shared" si="23"/>
        <v>2017-2018</v>
      </c>
      <c r="O209" t="b">
        <v>0</v>
      </c>
    </row>
    <row r="210" spans="1:15" x14ac:dyDescent="0.2">
      <c r="A210" s="1">
        <v>43152</v>
      </c>
      <c r="B210" t="s">
        <v>39</v>
      </c>
      <c r="C210" s="1" t="s">
        <v>43</v>
      </c>
      <c r="D210" t="s">
        <v>11</v>
      </c>
      <c r="E210">
        <v>54</v>
      </c>
      <c r="F210">
        <v>65</v>
      </c>
      <c r="G210" s="2" t="str">
        <f t="shared" si="24"/>
        <v>L</v>
      </c>
      <c r="H210" s="2">
        <f t="shared" si="25"/>
        <v>-11</v>
      </c>
      <c r="I210" t="b">
        <v>0</v>
      </c>
      <c r="J210" t="b">
        <v>1</v>
      </c>
      <c r="K210" t="b">
        <v>0</v>
      </c>
      <c r="L210" s="2">
        <f t="shared" si="21"/>
        <v>2</v>
      </c>
      <c r="M210" s="2">
        <f t="shared" si="22"/>
        <v>2018</v>
      </c>
      <c r="N210" s="2" t="str">
        <f t="shared" si="23"/>
        <v>2017-2018</v>
      </c>
      <c r="O210" t="b">
        <v>0</v>
      </c>
    </row>
    <row r="211" spans="1:15" x14ac:dyDescent="0.2">
      <c r="A211" s="1">
        <v>43155</v>
      </c>
      <c r="B211" t="s">
        <v>33</v>
      </c>
      <c r="C211" s="1" t="s">
        <v>43</v>
      </c>
      <c r="D211" t="s">
        <v>11</v>
      </c>
      <c r="E211">
        <v>67</v>
      </c>
      <c r="F211">
        <v>75</v>
      </c>
      <c r="G211" s="2" t="str">
        <f t="shared" si="24"/>
        <v>L</v>
      </c>
      <c r="H211" s="2">
        <f t="shared" si="25"/>
        <v>-8</v>
      </c>
      <c r="I211" t="b">
        <v>0</v>
      </c>
      <c r="J211" t="b">
        <v>1</v>
      </c>
      <c r="K211" t="b">
        <v>0</v>
      </c>
      <c r="L211" s="2">
        <f t="shared" si="21"/>
        <v>2</v>
      </c>
      <c r="M211" s="2">
        <f t="shared" si="22"/>
        <v>2018</v>
      </c>
      <c r="N211" s="2" t="str">
        <f t="shared" si="23"/>
        <v>2017-2018</v>
      </c>
      <c r="O211" t="b">
        <v>0</v>
      </c>
    </row>
    <row r="212" spans="1:15" x14ac:dyDescent="0.2">
      <c r="A212" s="1">
        <v>43160</v>
      </c>
      <c r="B212" t="s">
        <v>40</v>
      </c>
      <c r="C212" s="1" t="s">
        <v>44</v>
      </c>
      <c r="D212" t="s">
        <v>11</v>
      </c>
      <c r="E212">
        <v>78</v>
      </c>
      <c r="F212">
        <v>75</v>
      </c>
      <c r="G212" s="2" t="str">
        <f t="shared" si="24"/>
        <v>W</v>
      </c>
      <c r="H212" s="2">
        <f t="shared" si="25"/>
        <v>3</v>
      </c>
      <c r="I212" t="b">
        <v>0</v>
      </c>
      <c r="J212" t="b">
        <v>1</v>
      </c>
      <c r="K212" t="b">
        <v>0</v>
      </c>
      <c r="L212" s="2">
        <f t="shared" si="21"/>
        <v>3</v>
      </c>
      <c r="M212" s="2">
        <f t="shared" si="22"/>
        <v>2018</v>
      </c>
      <c r="N212" s="2" t="str">
        <f t="shared" si="23"/>
        <v>2017-2018</v>
      </c>
      <c r="O212" t="b">
        <v>0</v>
      </c>
    </row>
    <row r="213" spans="1:15" x14ac:dyDescent="0.2">
      <c r="A213" s="1">
        <v>43162</v>
      </c>
      <c r="B213" t="s">
        <v>32</v>
      </c>
      <c r="C213" s="1" t="s">
        <v>44</v>
      </c>
      <c r="D213" t="s">
        <v>11</v>
      </c>
      <c r="E213">
        <v>64</v>
      </c>
      <c r="F213">
        <v>56</v>
      </c>
      <c r="G213" s="2" t="str">
        <f t="shared" si="24"/>
        <v>W</v>
      </c>
      <c r="H213" s="2">
        <f t="shared" si="25"/>
        <v>8</v>
      </c>
      <c r="I213" t="b">
        <v>0</v>
      </c>
      <c r="J213" t="b">
        <v>1</v>
      </c>
      <c r="K213" t="b">
        <v>0</v>
      </c>
      <c r="L213" s="2">
        <f t="shared" si="21"/>
        <v>3</v>
      </c>
      <c r="M213" s="2">
        <f t="shared" si="22"/>
        <v>2018</v>
      </c>
      <c r="N213" s="2" t="str">
        <f t="shared" si="23"/>
        <v>2017-2018</v>
      </c>
      <c r="O213" t="b">
        <v>0</v>
      </c>
    </row>
    <row r="214" spans="1:15" x14ac:dyDescent="0.2">
      <c r="A214" s="1">
        <v>43165</v>
      </c>
      <c r="B214" t="s">
        <v>46</v>
      </c>
      <c r="C214" s="1" t="s">
        <v>45</v>
      </c>
      <c r="D214" t="s">
        <v>11</v>
      </c>
      <c r="E214">
        <v>77</v>
      </c>
      <c r="F214">
        <v>87</v>
      </c>
      <c r="G214" s="2" t="str">
        <f t="shared" si="24"/>
        <v>L</v>
      </c>
      <c r="H214" s="2">
        <f t="shared" si="25"/>
        <v>-10</v>
      </c>
      <c r="I214" t="b">
        <v>0</v>
      </c>
      <c r="J214" t="b">
        <v>1</v>
      </c>
      <c r="K214" t="b">
        <v>1</v>
      </c>
      <c r="L214" s="2">
        <f t="shared" si="21"/>
        <v>3</v>
      </c>
      <c r="M214" s="2">
        <f t="shared" si="22"/>
        <v>2018</v>
      </c>
      <c r="N214" s="2" t="str">
        <f t="shared" si="23"/>
        <v>2017-2018</v>
      </c>
      <c r="O214" t="b">
        <v>0</v>
      </c>
    </row>
    <row r="215" spans="1:15" x14ac:dyDescent="0.2">
      <c r="A215" s="1">
        <v>43470</v>
      </c>
      <c r="B215" t="s">
        <v>32</v>
      </c>
      <c r="C215" s="1" t="s">
        <v>44</v>
      </c>
      <c r="D215" t="s">
        <v>11</v>
      </c>
      <c r="E215">
        <v>92</v>
      </c>
      <c r="F215">
        <v>79</v>
      </c>
      <c r="G215" s="2" t="str">
        <f t="shared" si="24"/>
        <v>W</v>
      </c>
      <c r="H215" s="2">
        <f t="shared" si="25"/>
        <v>13</v>
      </c>
      <c r="I215" t="b">
        <v>0</v>
      </c>
      <c r="J215" t="b">
        <v>1</v>
      </c>
      <c r="K215" t="b">
        <v>0</v>
      </c>
      <c r="L215" s="2">
        <f t="shared" si="21"/>
        <v>1</v>
      </c>
      <c r="M215" s="2">
        <f t="shared" si="22"/>
        <v>2019</v>
      </c>
      <c r="N215" s="2" t="str">
        <f t="shared" si="23"/>
        <v>2018-2019</v>
      </c>
      <c r="O215" t="b">
        <v>0</v>
      </c>
    </row>
    <row r="216" spans="1:15" x14ac:dyDescent="0.2">
      <c r="A216" s="1">
        <v>43474</v>
      </c>
      <c r="B216" t="s">
        <v>36</v>
      </c>
      <c r="C216" s="1" t="s">
        <v>44</v>
      </c>
      <c r="D216" t="s">
        <v>11</v>
      </c>
      <c r="E216">
        <v>49</v>
      </c>
      <c r="F216">
        <v>52</v>
      </c>
      <c r="G216" s="2" t="str">
        <f t="shared" si="24"/>
        <v>L</v>
      </c>
      <c r="H216" s="2">
        <f t="shared" si="25"/>
        <v>-3</v>
      </c>
      <c r="I216" t="b">
        <v>0</v>
      </c>
      <c r="J216" t="b">
        <v>1</v>
      </c>
      <c r="K216" t="b">
        <v>0</v>
      </c>
      <c r="L216" s="2">
        <f t="shared" si="21"/>
        <v>1</v>
      </c>
      <c r="M216" s="2">
        <f t="shared" si="22"/>
        <v>2019</v>
      </c>
      <c r="N216" s="2" t="str">
        <f t="shared" si="23"/>
        <v>2018-2019</v>
      </c>
      <c r="O216" t="b">
        <v>0</v>
      </c>
    </row>
    <row r="217" spans="1:15" x14ac:dyDescent="0.2">
      <c r="A217" s="1">
        <v>43477</v>
      </c>
      <c r="B217" t="s">
        <v>47</v>
      </c>
      <c r="C217" s="1" t="s">
        <v>43</v>
      </c>
      <c r="D217" t="s">
        <v>11</v>
      </c>
      <c r="E217">
        <v>73</v>
      </c>
      <c r="F217">
        <v>59</v>
      </c>
      <c r="G217" s="2" t="str">
        <f t="shared" si="24"/>
        <v>W</v>
      </c>
      <c r="H217" s="2">
        <f t="shared" si="25"/>
        <v>14</v>
      </c>
      <c r="I217" t="b">
        <v>0</v>
      </c>
      <c r="J217" t="b">
        <v>1</v>
      </c>
      <c r="K217" t="b">
        <v>0</v>
      </c>
      <c r="L217" s="2">
        <f t="shared" si="21"/>
        <v>1</v>
      </c>
      <c r="M217" s="2">
        <f t="shared" si="22"/>
        <v>2019</v>
      </c>
      <c r="N217" s="2" t="str">
        <f t="shared" si="23"/>
        <v>2018-2019</v>
      </c>
      <c r="O217" t="b">
        <v>0</v>
      </c>
    </row>
    <row r="218" spans="1:15" x14ac:dyDescent="0.2">
      <c r="A218" s="1">
        <v>43481</v>
      </c>
      <c r="B218" t="s">
        <v>33</v>
      </c>
      <c r="C218" s="1" t="s">
        <v>43</v>
      </c>
      <c r="D218" t="s">
        <v>11</v>
      </c>
      <c r="E218">
        <v>60</v>
      </c>
      <c r="F218">
        <v>72</v>
      </c>
      <c r="G218" s="2" t="str">
        <f t="shared" si="24"/>
        <v>L</v>
      </c>
      <c r="H218" s="2">
        <f t="shared" si="25"/>
        <v>-12</v>
      </c>
      <c r="I218" t="b">
        <v>0</v>
      </c>
      <c r="J218" t="b">
        <v>1</v>
      </c>
      <c r="K218" t="b">
        <v>0</v>
      </c>
      <c r="L218" s="2">
        <f t="shared" si="21"/>
        <v>1</v>
      </c>
      <c r="M218" s="2">
        <f t="shared" si="22"/>
        <v>2019</v>
      </c>
      <c r="N218" s="2" t="str">
        <f t="shared" si="23"/>
        <v>2018-2019</v>
      </c>
      <c r="O218" t="b">
        <v>0</v>
      </c>
    </row>
    <row r="219" spans="1:15" x14ac:dyDescent="0.2">
      <c r="A219" s="1">
        <v>43484</v>
      </c>
      <c r="B219" t="s">
        <v>35</v>
      </c>
      <c r="C219" s="1" t="s">
        <v>44</v>
      </c>
      <c r="D219" t="s">
        <v>11</v>
      </c>
      <c r="E219">
        <v>51</v>
      </c>
      <c r="F219">
        <v>79</v>
      </c>
      <c r="G219" s="2" t="str">
        <f t="shared" si="24"/>
        <v>L</v>
      </c>
      <c r="H219" s="2">
        <f t="shared" si="25"/>
        <v>-28</v>
      </c>
      <c r="I219" t="b">
        <v>0</v>
      </c>
      <c r="J219" t="b">
        <v>1</v>
      </c>
      <c r="K219" t="b">
        <v>0</v>
      </c>
      <c r="L219" s="2">
        <f t="shared" si="21"/>
        <v>1</v>
      </c>
      <c r="M219" s="2">
        <f t="shared" si="22"/>
        <v>2019</v>
      </c>
      <c r="N219" s="2" t="str">
        <f t="shared" si="23"/>
        <v>2018-2019</v>
      </c>
      <c r="O219" t="b">
        <v>0</v>
      </c>
    </row>
    <row r="220" spans="1:15" x14ac:dyDescent="0.2">
      <c r="A220" s="1">
        <v>43487</v>
      </c>
      <c r="B220" t="s">
        <v>34</v>
      </c>
      <c r="C220" s="1" t="s">
        <v>44</v>
      </c>
      <c r="D220" t="s">
        <v>11</v>
      </c>
      <c r="E220">
        <v>63</v>
      </c>
      <c r="F220">
        <v>61</v>
      </c>
      <c r="G220" s="2" t="str">
        <f t="shared" si="24"/>
        <v>W</v>
      </c>
      <c r="H220" s="2">
        <f t="shared" si="25"/>
        <v>2</v>
      </c>
      <c r="I220" t="b">
        <v>0</v>
      </c>
      <c r="J220" t="b">
        <v>1</v>
      </c>
      <c r="K220" t="b">
        <v>0</v>
      </c>
      <c r="L220" s="2">
        <f t="shared" si="21"/>
        <v>1</v>
      </c>
      <c r="M220" s="2">
        <f t="shared" si="22"/>
        <v>2019</v>
      </c>
      <c r="N220" s="2" t="str">
        <f t="shared" si="23"/>
        <v>2018-2019</v>
      </c>
      <c r="O220" t="b">
        <v>0</v>
      </c>
    </row>
    <row r="221" spans="1:15" x14ac:dyDescent="0.2">
      <c r="A221" s="1">
        <v>43491</v>
      </c>
      <c r="B221" t="s">
        <v>38</v>
      </c>
      <c r="C221" s="1" t="s">
        <v>43</v>
      </c>
      <c r="D221" t="s">
        <v>11</v>
      </c>
      <c r="E221">
        <v>53</v>
      </c>
      <c r="F221">
        <v>66</v>
      </c>
      <c r="G221" s="2" t="str">
        <f t="shared" si="24"/>
        <v>L</v>
      </c>
      <c r="H221" s="2">
        <f t="shared" si="25"/>
        <v>-13</v>
      </c>
      <c r="I221" t="b">
        <v>0</v>
      </c>
      <c r="J221" t="b">
        <v>1</v>
      </c>
      <c r="K221" t="b">
        <v>0</v>
      </c>
      <c r="L221" s="2">
        <f t="shared" si="21"/>
        <v>1</v>
      </c>
      <c r="M221" s="2">
        <f t="shared" si="22"/>
        <v>2019</v>
      </c>
      <c r="N221" s="2" t="str">
        <f t="shared" si="23"/>
        <v>2018-2019</v>
      </c>
      <c r="O221" t="b">
        <v>0</v>
      </c>
    </row>
    <row r="222" spans="1:15" x14ac:dyDescent="0.2">
      <c r="A222" s="1">
        <v>43494</v>
      </c>
      <c r="B222" t="s">
        <v>31</v>
      </c>
      <c r="C222" s="1" t="s">
        <v>44</v>
      </c>
      <c r="D222" t="s">
        <v>11</v>
      </c>
      <c r="E222">
        <v>54</v>
      </c>
      <c r="F222">
        <v>77</v>
      </c>
      <c r="G222" s="2" t="str">
        <f t="shared" si="24"/>
        <v>L</v>
      </c>
      <c r="H222" s="2">
        <f t="shared" si="25"/>
        <v>-23</v>
      </c>
      <c r="I222" t="b">
        <v>0</v>
      </c>
      <c r="J222" t="b">
        <v>1</v>
      </c>
      <c r="K222" t="b">
        <v>0</v>
      </c>
      <c r="L222" s="2">
        <f t="shared" si="21"/>
        <v>1</v>
      </c>
      <c r="M222" s="2">
        <f t="shared" si="22"/>
        <v>2019</v>
      </c>
      <c r="N222" s="2" t="str">
        <f t="shared" si="23"/>
        <v>2018-2019</v>
      </c>
      <c r="O222" t="b">
        <v>0</v>
      </c>
    </row>
    <row r="223" spans="1:15" x14ac:dyDescent="0.2">
      <c r="A223" s="1">
        <v>43498</v>
      </c>
      <c r="B223" t="s">
        <v>41</v>
      </c>
      <c r="C223" s="1" t="s">
        <v>43</v>
      </c>
      <c r="D223" t="s">
        <v>11</v>
      </c>
      <c r="E223">
        <v>49</v>
      </c>
      <c r="F223">
        <v>59</v>
      </c>
      <c r="G223" s="2" t="str">
        <f t="shared" si="24"/>
        <v>L</v>
      </c>
      <c r="H223" s="2">
        <f t="shared" si="25"/>
        <v>-10</v>
      </c>
      <c r="I223" t="b">
        <v>0</v>
      </c>
      <c r="J223" t="b">
        <v>1</v>
      </c>
      <c r="K223" t="b">
        <v>0</v>
      </c>
      <c r="L223" s="2">
        <f t="shared" si="21"/>
        <v>2</v>
      </c>
      <c r="M223" s="2">
        <f t="shared" si="22"/>
        <v>2019</v>
      </c>
      <c r="N223" s="2" t="str">
        <f t="shared" si="23"/>
        <v>2018-2019</v>
      </c>
      <c r="O223" t="b">
        <v>0</v>
      </c>
    </row>
    <row r="224" spans="1:15" x14ac:dyDescent="0.2">
      <c r="A224" s="1">
        <v>43502</v>
      </c>
      <c r="B224" t="s">
        <v>33</v>
      </c>
      <c r="C224" s="1" t="s">
        <v>44</v>
      </c>
      <c r="D224" t="s">
        <v>11</v>
      </c>
      <c r="E224">
        <v>42</v>
      </c>
      <c r="F224">
        <v>65</v>
      </c>
      <c r="G224" s="2" t="str">
        <f t="shared" si="24"/>
        <v>L</v>
      </c>
      <c r="H224" s="2">
        <f t="shared" si="25"/>
        <v>-23</v>
      </c>
      <c r="I224" t="b">
        <v>0</v>
      </c>
      <c r="J224" t="b">
        <v>1</v>
      </c>
      <c r="K224" t="b">
        <v>0</v>
      </c>
      <c r="L224" s="2">
        <f t="shared" si="21"/>
        <v>2</v>
      </c>
      <c r="M224" s="2">
        <f t="shared" si="22"/>
        <v>2019</v>
      </c>
      <c r="N224" s="2" t="str">
        <f t="shared" si="23"/>
        <v>2018-2019</v>
      </c>
      <c r="O224" t="b">
        <v>0</v>
      </c>
    </row>
    <row r="225" spans="1:15" x14ac:dyDescent="0.2">
      <c r="A225" s="1">
        <v>43506</v>
      </c>
      <c r="B225" t="s">
        <v>34</v>
      </c>
      <c r="C225" s="1" t="s">
        <v>43</v>
      </c>
      <c r="D225" t="s">
        <v>11</v>
      </c>
      <c r="E225">
        <v>59</v>
      </c>
      <c r="F225">
        <v>69</v>
      </c>
      <c r="G225" s="2" t="str">
        <f t="shared" si="24"/>
        <v>L</v>
      </c>
      <c r="H225" s="2">
        <f t="shared" si="25"/>
        <v>-10</v>
      </c>
      <c r="I225" t="b">
        <v>0</v>
      </c>
      <c r="J225" t="b">
        <v>1</v>
      </c>
      <c r="K225" t="b">
        <v>0</v>
      </c>
      <c r="L225" s="2">
        <f t="shared" si="21"/>
        <v>2</v>
      </c>
      <c r="M225" s="2">
        <f t="shared" si="22"/>
        <v>2019</v>
      </c>
      <c r="N225" s="2" t="str">
        <f t="shared" si="23"/>
        <v>2018-2019</v>
      </c>
      <c r="O225" t="b">
        <v>0</v>
      </c>
    </row>
    <row r="226" spans="1:15" x14ac:dyDescent="0.2">
      <c r="A226" s="1">
        <v>43509</v>
      </c>
      <c r="B226" t="s">
        <v>36</v>
      </c>
      <c r="C226" s="1" t="s">
        <v>43</v>
      </c>
      <c r="D226" t="s">
        <v>11</v>
      </c>
      <c r="E226">
        <v>68</v>
      </c>
      <c r="F226">
        <v>76</v>
      </c>
      <c r="G226" s="2" t="str">
        <f t="shared" si="24"/>
        <v>L</v>
      </c>
      <c r="H226" s="2">
        <f t="shared" si="25"/>
        <v>-8</v>
      </c>
      <c r="I226" t="b">
        <v>0</v>
      </c>
      <c r="J226" t="b">
        <v>1</v>
      </c>
      <c r="K226" t="b">
        <v>0</v>
      </c>
      <c r="L226" s="2">
        <f t="shared" si="21"/>
        <v>2</v>
      </c>
      <c r="M226" s="2">
        <f t="shared" si="22"/>
        <v>2019</v>
      </c>
      <c r="N226" s="2" t="str">
        <f t="shared" si="23"/>
        <v>2018-2019</v>
      </c>
      <c r="O226" t="b">
        <v>0</v>
      </c>
    </row>
    <row r="227" spans="1:15" x14ac:dyDescent="0.2">
      <c r="A227" s="1">
        <v>43512</v>
      </c>
      <c r="B227" t="s">
        <v>41</v>
      </c>
      <c r="C227" s="1" t="s">
        <v>44</v>
      </c>
      <c r="D227" t="s">
        <v>11</v>
      </c>
      <c r="E227">
        <v>47</v>
      </c>
      <c r="F227">
        <v>69</v>
      </c>
      <c r="G227" s="2" t="str">
        <f t="shared" si="24"/>
        <v>L</v>
      </c>
      <c r="H227" s="2">
        <f t="shared" si="25"/>
        <v>-22</v>
      </c>
      <c r="I227" t="b">
        <v>0</v>
      </c>
      <c r="J227" t="b">
        <v>1</v>
      </c>
      <c r="K227" t="b">
        <v>0</v>
      </c>
      <c r="L227" s="2">
        <f t="shared" si="21"/>
        <v>2</v>
      </c>
      <c r="M227" s="2">
        <f t="shared" si="22"/>
        <v>2019</v>
      </c>
      <c r="N227" s="2" t="str">
        <f t="shared" si="23"/>
        <v>2018-2019</v>
      </c>
      <c r="O227" t="b">
        <v>0</v>
      </c>
    </row>
    <row r="228" spans="1:15" x14ac:dyDescent="0.2">
      <c r="A228" s="1">
        <v>43516</v>
      </c>
      <c r="B228" t="s">
        <v>37</v>
      </c>
      <c r="C228" s="1" t="s">
        <v>44</v>
      </c>
      <c r="D228" t="s">
        <v>11</v>
      </c>
      <c r="E228">
        <v>73</v>
      </c>
      <c r="F228">
        <v>65</v>
      </c>
      <c r="G228" s="2" t="str">
        <f t="shared" si="24"/>
        <v>W</v>
      </c>
      <c r="H228" s="2">
        <f t="shared" si="25"/>
        <v>8</v>
      </c>
      <c r="I228" t="b">
        <v>0</v>
      </c>
      <c r="J228" t="b">
        <v>1</v>
      </c>
      <c r="K228" t="b">
        <v>0</v>
      </c>
      <c r="L228" s="2">
        <f t="shared" si="21"/>
        <v>2</v>
      </c>
      <c r="M228" s="2">
        <f t="shared" si="22"/>
        <v>2019</v>
      </c>
      <c r="N228" s="2" t="str">
        <f t="shared" si="23"/>
        <v>2018-2019</v>
      </c>
      <c r="O228" t="b">
        <v>0</v>
      </c>
    </row>
    <row r="229" spans="1:15" x14ac:dyDescent="0.2">
      <c r="A229" s="1">
        <v>43519</v>
      </c>
      <c r="B229" t="s">
        <v>28</v>
      </c>
      <c r="C229" s="1" t="s">
        <v>43</v>
      </c>
      <c r="D229" t="s">
        <v>11</v>
      </c>
      <c r="E229">
        <v>65</v>
      </c>
      <c r="F229">
        <v>80</v>
      </c>
      <c r="G229" s="2" t="str">
        <f t="shared" si="24"/>
        <v>L</v>
      </c>
      <c r="H229" s="2">
        <f t="shared" si="25"/>
        <v>-15</v>
      </c>
      <c r="I229" t="b">
        <v>0</v>
      </c>
      <c r="J229" t="b">
        <v>1</v>
      </c>
      <c r="K229" t="b">
        <v>0</v>
      </c>
      <c r="L229" s="2">
        <f t="shared" si="21"/>
        <v>2</v>
      </c>
      <c r="M229" s="2">
        <f t="shared" si="22"/>
        <v>2019</v>
      </c>
      <c r="N229" s="2" t="str">
        <f t="shared" si="23"/>
        <v>2018-2019</v>
      </c>
      <c r="O229" t="b">
        <v>0</v>
      </c>
    </row>
    <row r="230" spans="1:15" x14ac:dyDescent="0.2">
      <c r="A230" s="1">
        <v>43523</v>
      </c>
      <c r="B230" t="s">
        <v>39</v>
      </c>
      <c r="C230" s="1" t="s">
        <v>43</v>
      </c>
      <c r="D230" t="s">
        <v>11</v>
      </c>
      <c r="E230">
        <v>51</v>
      </c>
      <c r="F230">
        <v>81</v>
      </c>
      <c r="G230" s="2" t="str">
        <f t="shared" si="24"/>
        <v>L</v>
      </c>
      <c r="H230" s="2">
        <f t="shared" si="25"/>
        <v>-30</v>
      </c>
      <c r="I230" t="b">
        <v>0</v>
      </c>
      <c r="J230" t="b">
        <v>1</v>
      </c>
      <c r="K230" t="b">
        <v>0</v>
      </c>
      <c r="L230" s="2">
        <f t="shared" si="21"/>
        <v>2</v>
      </c>
      <c r="M230" s="2">
        <f t="shared" si="22"/>
        <v>2019</v>
      </c>
      <c r="N230" s="2" t="str">
        <f t="shared" si="23"/>
        <v>2018-2019</v>
      </c>
      <c r="O230" t="b">
        <v>0</v>
      </c>
    </row>
    <row r="231" spans="1:15" x14ac:dyDescent="0.2">
      <c r="A231" s="1">
        <v>43527</v>
      </c>
      <c r="B231" t="s">
        <v>46</v>
      </c>
      <c r="C231" s="1" t="s">
        <v>44</v>
      </c>
      <c r="D231" t="s">
        <v>11</v>
      </c>
      <c r="E231">
        <v>81</v>
      </c>
      <c r="F231">
        <v>78</v>
      </c>
      <c r="G231" s="2" t="str">
        <f t="shared" si="24"/>
        <v>W</v>
      </c>
      <c r="H231" s="2">
        <f t="shared" si="25"/>
        <v>3</v>
      </c>
      <c r="I231" t="b">
        <v>1</v>
      </c>
      <c r="J231" t="b">
        <v>1</v>
      </c>
      <c r="K231" t="b">
        <v>0</v>
      </c>
      <c r="L231" s="2">
        <f t="shared" si="21"/>
        <v>3</v>
      </c>
      <c r="M231" s="2">
        <f t="shared" si="22"/>
        <v>2019</v>
      </c>
      <c r="N231" s="2" t="str">
        <f t="shared" si="23"/>
        <v>2018-2019</v>
      </c>
      <c r="O231" t="b">
        <v>0</v>
      </c>
    </row>
    <row r="232" spans="1:15" x14ac:dyDescent="0.2">
      <c r="A232" s="1">
        <v>43530</v>
      </c>
      <c r="B232" t="s">
        <v>40</v>
      </c>
      <c r="C232" s="1" t="s">
        <v>43</v>
      </c>
      <c r="D232" t="s">
        <v>11</v>
      </c>
      <c r="E232">
        <v>63</v>
      </c>
      <c r="F232">
        <v>61</v>
      </c>
      <c r="G232" s="2" t="str">
        <f t="shared" si="24"/>
        <v>W</v>
      </c>
      <c r="H232" s="2">
        <f t="shared" si="25"/>
        <v>2</v>
      </c>
      <c r="I232" t="b">
        <v>0</v>
      </c>
      <c r="J232" t="b">
        <v>1</v>
      </c>
      <c r="K232" t="b">
        <v>0</v>
      </c>
      <c r="L232" s="2">
        <f t="shared" si="21"/>
        <v>3</v>
      </c>
      <c r="M232" s="2">
        <f t="shared" si="22"/>
        <v>2019</v>
      </c>
      <c r="N232" s="2" t="str">
        <f t="shared" si="23"/>
        <v>2018-2019</v>
      </c>
      <c r="O232" t="b">
        <v>0</v>
      </c>
    </row>
    <row r="233" spans="1:15" x14ac:dyDescent="0.2">
      <c r="A233" s="1">
        <v>43536</v>
      </c>
      <c r="B233" t="s">
        <v>34</v>
      </c>
      <c r="C233" s="1" t="s">
        <v>45</v>
      </c>
      <c r="D233" t="s">
        <v>11</v>
      </c>
      <c r="E233">
        <v>71</v>
      </c>
      <c r="F233">
        <v>78</v>
      </c>
      <c r="G233" s="2" t="str">
        <f t="shared" si="24"/>
        <v>L</v>
      </c>
      <c r="H233" s="2">
        <f t="shared" si="25"/>
        <v>-7</v>
      </c>
      <c r="I233" t="b">
        <v>0</v>
      </c>
      <c r="J233" t="b">
        <v>1</v>
      </c>
      <c r="K233" t="b">
        <v>1</v>
      </c>
      <c r="L233" s="2">
        <f t="shared" si="21"/>
        <v>3</v>
      </c>
      <c r="M233" s="2">
        <f t="shared" si="22"/>
        <v>2019</v>
      </c>
      <c r="N233" s="2" t="str">
        <f t="shared" si="23"/>
        <v>2018-2019</v>
      </c>
      <c r="O233" t="b">
        <v>0</v>
      </c>
    </row>
    <row r="234" spans="1:15" x14ac:dyDescent="0.2">
      <c r="A234" s="1">
        <v>43774</v>
      </c>
      <c r="B234" t="s">
        <v>40</v>
      </c>
      <c r="C234" s="1" t="s">
        <v>43</v>
      </c>
      <c r="D234" t="s">
        <v>11</v>
      </c>
      <c r="E234">
        <v>82</v>
      </c>
      <c r="F234">
        <v>81</v>
      </c>
      <c r="G234" s="2" t="str">
        <f t="shared" si="24"/>
        <v>W</v>
      </c>
      <c r="H234" s="2">
        <f t="shared" si="25"/>
        <v>1</v>
      </c>
      <c r="I234" t="b">
        <v>0</v>
      </c>
      <c r="J234" t="b">
        <v>1</v>
      </c>
      <c r="K234" t="b">
        <v>0</v>
      </c>
      <c r="L234" s="2">
        <f t="shared" si="21"/>
        <v>11</v>
      </c>
      <c r="M234" s="2">
        <f t="shared" si="22"/>
        <v>2019</v>
      </c>
      <c r="N234" s="2" t="str">
        <f t="shared" si="23"/>
        <v>2019-2020</v>
      </c>
      <c r="O234" t="b">
        <v>0</v>
      </c>
    </row>
    <row r="235" spans="1:15" x14ac:dyDescent="0.2">
      <c r="A235" s="1">
        <v>43806</v>
      </c>
      <c r="B235" t="s">
        <v>47</v>
      </c>
      <c r="C235" s="1" t="s">
        <v>44</v>
      </c>
      <c r="D235" t="s">
        <v>11</v>
      </c>
      <c r="E235">
        <v>63</v>
      </c>
      <c r="F235">
        <v>97</v>
      </c>
      <c r="G235" s="2" t="str">
        <f t="shared" si="24"/>
        <v>L</v>
      </c>
      <c r="H235" s="2">
        <f t="shared" si="25"/>
        <v>-34</v>
      </c>
      <c r="I235" t="b">
        <v>0</v>
      </c>
      <c r="J235" t="b">
        <v>1</v>
      </c>
      <c r="K235" t="b">
        <v>0</v>
      </c>
      <c r="L235" s="2">
        <f t="shared" si="21"/>
        <v>12</v>
      </c>
      <c r="M235" s="2">
        <f t="shared" si="22"/>
        <v>2019</v>
      </c>
      <c r="N235" s="2" t="str">
        <f t="shared" si="23"/>
        <v>2019-2020</v>
      </c>
      <c r="O235" t="b">
        <v>0</v>
      </c>
    </row>
    <row r="236" spans="1:15" x14ac:dyDescent="0.2">
      <c r="A236" s="1">
        <v>43830</v>
      </c>
      <c r="B236" t="s">
        <v>41</v>
      </c>
      <c r="C236" s="1" t="s">
        <v>43</v>
      </c>
      <c r="D236" t="s">
        <v>11</v>
      </c>
      <c r="E236">
        <v>58</v>
      </c>
      <c r="F236">
        <v>70</v>
      </c>
      <c r="G236" s="2" t="str">
        <f t="shared" si="24"/>
        <v>L</v>
      </c>
      <c r="H236" s="2">
        <f t="shared" si="25"/>
        <v>-12</v>
      </c>
      <c r="I236" t="b">
        <v>0</v>
      </c>
      <c r="J236" t="b">
        <v>1</v>
      </c>
      <c r="K236" t="b">
        <v>0</v>
      </c>
      <c r="L236" s="2">
        <f t="shared" si="21"/>
        <v>12</v>
      </c>
      <c r="M236" s="2">
        <f t="shared" si="22"/>
        <v>2019</v>
      </c>
      <c r="N236" s="2" t="str">
        <f t="shared" si="23"/>
        <v>2019-2020</v>
      </c>
      <c r="O236" t="b">
        <v>0</v>
      </c>
    </row>
    <row r="237" spans="1:15" x14ac:dyDescent="0.2">
      <c r="A237" s="1">
        <v>43834</v>
      </c>
      <c r="B237" t="s">
        <v>31</v>
      </c>
      <c r="C237" s="1" t="s">
        <v>43</v>
      </c>
      <c r="D237" t="s">
        <v>11</v>
      </c>
      <c r="E237">
        <v>96</v>
      </c>
      <c r="F237">
        <v>83</v>
      </c>
      <c r="G237" s="2" t="str">
        <f t="shared" si="24"/>
        <v>W</v>
      </c>
      <c r="H237" s="2">
        <f t="shared" si="25"/>
        <v>13</v>
      </c>
      <c r="I237" t="b">
        <v>0</v>
      </c>
      <c r="J237" t="b">
        <v>1</v>
      </c>
      <c r="K237" t="b">
        <v>0</v>
      </c>
      <c r="L237" s="2">
        <f t="shared" si="21"/>
        <v>1</v>
      </c>
      <c r="M237" s="2">
        <f t="shared" si="22"/>
        <v>2020</v>
      </c>
      <c r="N237" s="2" t="str">
        <f t="shared" si="23"/>
        <v>2019-2020</v>
      </c>
      <c r="O237" t="b">
        <v>0</v>
      </c>
    </row>
    <row r="238" spans="1:15" x14ac:dyDescent="0.2">
      <c r="A238" s="1">
        <v>43838</v>
      </c>
      <c r="B238" t="s">
        <v>38</v>
      </c>
      <c r="C238" s="1" t="s">
        <v>44</v>
      </c>
      <c r="D238" t="s">
        <v>11</v>
      </c>
      <c r="E238">
        <v>64</v>
      </c>
      <c r="F238">
        <v>73</v>
      </c>
      <c r="G238" s="2" t="str">
        <f t="shared" si="24"/>
        <v>L</v>
      </c>
      <c r="H238" s="2">
        <f t="shared" si="25"/>
        <v>-9</v>
      </c>
      <c r="I238" t="b">
        <v>0</v>
      </c>
      <c r="J238" t="b">
        <v>1</v>
      </c>
      <c r="K238" t="b">
        <v>0</v>
      </c>
      <c r="L238" s="2">
        <f t="shared" si="21"/>
        <v>1</v>
      </c>
      <c r="M238" s="2">
        <f t="shared" si="22"/>
        <v>2020</v>
      </c>
      <c r="N238" s="2" t="str">
        <f t="shared" si="23"/>
        <v>2019-2020</v>
      </c>
      <c r="O238" t="b">
        <v>0</v>
      </c>
    </row>
    <row r="239" spans="1:15" x14ac:dyDescent="0.2">
      <c r="A239" s="1">
        <v>43841</v>
      </c>
      <c r="B239" t="s">
        <v>46</v>
      </c>
      <c r="C239" s="1" t="s">
        <v>43</v>
      </c>
      <c r="D239" t="s">
        <v>11</v>
      </c>
      <c r="E239">
        <v>71</v>
      </c>
      <c r="F239">
        <v>52</v>
      </c>
      <c r="G239" s="2" t="str">
        <f t="shared" si="24"/>
        <v>W</v>
      </c>
      <c r="H239" s="2">
        <f t="shared" si="25"/>
        <v>19</v>
      </c>
      <c r="I239" t="b">
        <v>0</v>
      </c>
      <c r="J239" t="b">
        <v>1</v>
      </c>
      <c r="K239" t="b">
        <v>0</v>
      </c>
      <c r="L239" s="2">
        <f t="shared" si="21"/>
        <v>1</v>
      </c>
      <c r="M239" s="2">
        <f t="shared" si="22"/>
        <v>2020</v>
      </c>
      <c r="N239" s="2" t="str">
        <f t="shared" si="23"/>
        <v>2019-2020</v>
      </c>
      <c r="O239" t="b">
        <v>0</v>
      </c>
    </row>
    <row r="240" spans="1:15" x14ac:dyDescent="0.2">
      <c r="A240" s="1">
        <v>43845</v>
      </c>
      <c r="B240" t="s">
        <v>34</v>
      </c>
      <c r="C240" s="1" t="s">
        <v>44</v>
      </c>
      <c r="D240" t="s">
        <v>11</v>
      </c>
      <c r="E240">
        <v>74</v>
      </c>
      <c r="F240">
        <v>78</v>
      </c>
      <c r="G240" s="2" t="str">
        <f t="shared" si="24"/>
        <v>L</v>
      </c>
      <c r="H240" s="2">
        <f t="shared" si="25"/>
        <v>-4</v>
      </c>
      <c r="I240" t="b">
        <v>0</v>
      </c>
      <c r="J240" t="b">
        <v>1</v>
      </c>
      <c r="K240" t="b">
        <v>0</v>
      </c>
      <c r="L240" s="2">
        <f t="shared" si="21"/>
        <v>1</v>
      </c>
      <c r="M240" s="2">
        <f t="shared" si="22"/>
        <v>2020</v>
      </c>
      <c r="N240" s="2" t="str">
        <f t="shared" si="23"/>
        <v>2019-2020</v>
      </c>
      <c r="O240" t="b">
        <v>0</v>
      </c>
    </row>
    <row r="241" spans="1:15" x14ac:dyDescent="0.2">
      <c r="A241" s="1">
        <v>43848</v>
      </c>
      <c r="B241" t="s">
        <v>39</v>
      </c>
      <c r="C241" s="1" t="s">
        <v>44</v>
      </c>
      <c r="D241" t="s">
        <v>11</v>
      </c>
      <c r="E241">
        <v>58</v>
      </c>
      <c r="F241">
        <v>63</v>
      </c>
      <c r="G241" s="2" t="str">
        <f t="shared" si="24"/>
        <v>L</v>
      </c>
      <c r="H241" s="2">
        <f t="shared" si="25"/>
        <v>-5</v>
      </c>
      <c r="I241" t="b">
        <v>0</v>
      </c>
      <c r="J241" t="b">
        <v>1</v>
      </c>
      <c r="K241" t="b">
        <v>0</v>
      </c>
      <c r="L241" s="2">
        <f t="shared" ref="L241:L253" si="26">MONTH(A241)</f>
        <v>1</v>
      </c>
      <c r="M241" s="2">
        <f t="shared" ref="M241:M253" si="27">YEAR(A241)</f>
        <v>2020</v>
      </c>
      <c r="N241" s="2" t="str">
        <f t="shared" ref="N241:N253" si="28">IF(L241&gt;6,_xlfn.CONCAT(M241,"-",M241+1),_xlfn.CONCAT(M241-1,"-",M241))</f>
        <v>2019-2020</v>
      </c>
      <c r="O241" t="b">
        <v>0</v>
      </c>
    </row>
    <row r="242" spans="1:15" x14ac:dyDescent="0.2">
      <c r="A242" s="1">
        <v>43852</v>
      </c>
      <c r="B242" t="s">
        <v>35</v>
      </c>
      <c r="C242" s="1" t="s">
        <v>43</v>
      </c>
      <c r="D242" t="s">
        <v>11</v>
      </c>
      <c r="E242">
        <v>64</v>
      </c>
      <c r="F242">
        <v>68</v>
      </c>
      <c r="G242" s="2" t="str">
        <f t="shared" si="24"/>
        <v>L</v>
      </c>
      <c r="H242" s="2">
        <f t="shared" si="25"/>
        <v>-4</v>
      </c>
      <c r="I242" t="b">
        <v>0</v>
      </c>
      <c r="J242" t="b">
        <v>1</v>
      </c>
      <c r="K242" t="b">
        <v>0</v>
      </c>
      <c r="L242" s="2">
        <f t="shared" si="26"/>
        <v>1</v>
      </c>
      <c r="M242" s="2">
        <f t="shared" si="27"/>
        <v>2020</v>
      </c>
      <c r="N242" s="2" t="str">
        <f t="shared" si="28"/>
        <v>2019-2020</v>
      </c>
      <c r="O242" t="b">
        <v>0</v>
      </c>
    </row>
    <row r="243" spans="1:15" x14ac:dyDescent="0.2">
      <c r="A243" s="1">
        <v>43855</v>
      </c>
      <c r="B243" t="s">
        <v>40</v>
      </c>
      <c r="C243" s="1" t="s">
        <v>44</v>
      </c>
      <c r="D243" t="s">
        <v>11</v>
      </c>
      <c r="E243">
        <v>64</v>
      </c>
      <c r="F243">
        <v>58</v>
      </c>
      <c r="G243" s="2" t="str">
        <f t="shared" si="24"/>
        <v>W</v>
      </c>
      <c r="H243" s="2">
        <f t="shared" si="25"/>
        <v>6</v>
      </c>
      <c r="I243" t="b">
        <v>0</v>
      </c>
      <c r="J243" t="b">
        <v>1</v>
      </c>
      <c r="K243" t="b">
        <v>0</v>
      </c>
      <c r="L243" s="2">
        <f t="shared" si="26"/>
        <v>1</v>
      </c>
      <c r="M243" s="2">
        <f t="shared" si="27"/>
        <v>2020</v>
      </c>
      <c r="N243" s="2" t="str">
        <f t="shared" si="28"/>
        <v>2019-2020</v>
      </c>
      <c r="O243" t="b">
        <v>0</v>
      </c>
    </row>
    <row r="244" spans="1:15" x14ac:dyDescent="0.2">
      <c r="A244" s="1">
        <v>43862</v>
      </c>
      <c r="B244" t="s">
        <v>34</v>
      </c>
      <c r="C244" s="1" t="s">
        <v>43</v>
      </c>
      <c r="D244" t="s">
        <v>11</v>
      </c>
      <c r="E244">
        <v>72</v>
      </c>
      <c r="F244">
        <v>80</v>
      </c>
      <c r="G244" s="2" t="str">
        <f t="shared" si="24"/>
        <v>L</v>
      </c>
      <c r="H244" s="2">
        <f t="shared" si="25"/>
        <v>-8</v>
      </c>
      <c r="I244" t="b">
        <v>0</v>
      </c>
      <c r="J244" t="b">
        <v>1</v>
      </c>
      <c r="K244" t="b">
        <v>0</v>
      </c>
      <c r="L244" s="2">
        <f t="shared" si="26"/>
        <v>2</v>
      </c>
      <c r="M244" s="2">
        <f t="shared" si="27"/>
        <v>2020</v>
      </c>
      <c r="N244" s="2" t="str">
        <f t="shared" si="28"/>
        <v>2019-2020</v>
      </c>
      <c r="O244" t="b">
        <v>0</v>
      </c>
    </row>
    <row r="245" spans="1:15" x14ac:dyDescent="0.2">
      <c r="A245" s="1">
        <v>43865</v>
      </c>
      <c r="B245" t="s">
        <v>36</v>
      </c>
      <c r="C245" s="1" t="s">
        <v>44</v>
      </c>
      <c r="D245" t="s">
        <v>11</v>
      </c>
      <c r="E245">
        <v>76</v>
      </c>
      <c r="F245">
        <v>57</v>
      </c>
      <c r="G245" s="2" t="str">
        <f t="shared" si="24"/>
        <v>W</v>
      </c>
      <c r="H245" s="2">
        <f t="shared" si="25"/>
        <v>19</v>
      </c>
      <c r="I245" t="b">
        <v>0</v>
      </c>
      <c r="J245" t="b">
        <v>1</v>
      </c>
      <c r="K245" t="b">
        <v>0</v>
      </c>
      <c r="L245" s="2">
        <f t="shared" si="26"/>
        <v>2</v>
      </c>
      <c r="M245" s="2">
        <f t="shared" si="27"/>
        <v>2020</v>
      </c>
      <c r="N245" s="2" t="str">
        <f t="shared" si="28"/>
        <v>2019-2020</v>
      </c>
      <c r="O245" t="b">
        <v>0</v>
      </c>
    </row>
    <row r="246" spans="1:15" x14ac:dyDescent="0.2">
      <c r="A246" s="1">
        <v>43869</v>
      </c>
      <c r="B246" t="s">
        <v>37</v>
      </c>
      <c r="C246" s="1" t="s">
        <v>43</v>
      </c>
      <c r="D246" t="s">
        <v>11</v>
      </c>
      <c r="E246">
        <v>64</v>
      </c>
      <c r="F246">
        <v>73</v>
      </c>
      <c r="G246" s="2" t="str">
        <f t="shared" si="24"/>
        <v>L</v>
      </c>
      <c r="H246" s="2">
        <f t="shared" si="25"/>
        <v>-9</v>
      </c>
      <c r="I246" t="b">
        <v>0</v>
      </c>
      <c r="J246" t="b">
        <v>1</v>
      </c>
      <c r="K246" t="b">
        <v>0</v>
      </c>
      <c r="L246" s="2">
        <f t="shared" si="26"/>
        <v>2</v>
      </c>
      <c r="M246" s="2">
        <f t="shared" si="27"/>
        <v>2020</v>
      </c>
      <c r="N246" s="2" t="str">
        <f t="shared" si="28"/>
        <v>2019-2020</v>
      </c>
      <c r="O246" t="b">
        <v>0</v>
      </c>
    </row>
    <row r="247" spans="1:15" x14ac:dyDescent="0.2">
      <c r="A247" s="1">
        <v>43873</v>
      </c>
      <c r="B247" t="s">
        <v>35</v>
      </c>
      <c r="C247" s="1" t="s">
        <v>44</v>
      </c>
      <c r="D247" t="s">
        <v>11</v>
      </c>
      <c r="E247">
        <v>64</v>
      </c>
      <c r="F247">
        <v>58</v>
      </c>
      <c r="G247" s="2" t="str">
        <f t="shared" si="24"/>
        <v>W</v>
      </c>
      <c r="H247" s="2">
        <f t="shared" si="25"/>
        <v>6</v>
      </c>
      <c r="I247" t="b">
        <v>0</v>
      </c>
      <c r="J247" t="b">
        <v>1</v>
      </c>
      <c r="K247" t="b">
        <v>0</v>
      </c>
      <c r="L247" s="2">
        <f t="shared" si="26"/>
        <v>2</v>
      </c>
      <c r="M247" s="2">
        <f t="shared" si="27"/>
        <v>2020</v>
      </c>
      <c r="N247" s="2" t="str">
        <f t="shared" si="28"/>
        <v>2019-2020</v>
      </c>
      <c r="O247" t="b">
        <v>0</v>
      </c>
    </row>
    <row r="248" spans="1:15" x14ac:dyDescent="0.2">
      <c r="A248" s="1">
        <v>43880</v>
      </c>
      <c r="B248" t="s">
        <v>32</v>
      </c>
      <c r="C248" s="1" t="s">
        <v>43</v>
      </c>
      <c r="D248" t="s">
        <v>11</v>
      </c>
      <c r="E248">
        <v>86</v>
      </c>
      <c r="F248">
        <v>79</v>
      </c>
      <c r="G248" s="2" t="str">
        <f t="shared" si="24"/>
        <v>W</v>
      </c>
      <c r="H248" s="2">
        <f t="shared" si="25"/>
        <v>7</v>
      </c>
      <c r="I248" t="b">
        <v>0</v>
      </c>
      <c r="J248" t="b">
        <v>1</v>
      </c>
      <c r="K248" t="b">
        <v>0</v>
      </c>
      <c r="L248" s="2">
        <f t="shared" si="26"/>
        <v>2</v>
      </c>
      <c r="M248" s="2">
        <f t="shared" si="27"/>
        <v>2020</v>
      </c>
      <c r="N248" s="2" t="str">
        <f t="shared" si="28"/>
        <v>2019-2020</v>
      </c>
      <c r="O248" t="b">
        <v>0</v>
      </c>
    </row>
    <row r="249" spans="1:15" x14ac:dyDescent="0.2">
      <c r="A249" s="1">
        <v>43883</v>
      </c>
      <c r="B249" t="s">
        <v>47</v>
      </c>
      <c r="C249" s="1" t="s">
        <v>43</v>
      </c>
      <c r="D249" t="s">
        <v>11</v>
      </c>
      <c r="E249">
        <v>72</v>
      </c>
      <c r="F249">
        <v>79</v>
      </c>
      <c r="G249" s="2" t="str">
        <f t="shared" si="24"/>
        <v>L</v>
      </c>
      <c r="H249" s="2">
        <f t="shared" si="25"/>
        <v>-7</v>
      </c>
      <c r="I249" t="b">
        <v>0</v>
      </c>
      <c r="J249" t="b">
        <v>1</v>
      </c>
      <c r="K249" t="b">
        <v>0</v>
      </c>
      <c r="L249" s="2">
        <f t="shared" si="26"/>
        <v>2</v>
      </c>
      <c r="M249" s="2">
        <f t="shared" si="27"/>
        <v>2020</v>
      </c>
      <c r="N249" s="2" t="str">
        <f t="shared" si="28"/>
        <v>2019-2020</v>
      </c>
      <c r="O249" t="b">
        <v>0</v>
      </c>
    </row>
    <row r="250" spans="1:15" x14ac:dyDescent="0.2">
      <c r="A250" s="1">
        <v>43886</v>
      </c>
      <c r="B250" t="s">
        <v>33</v>
      </c>
      <c r="C250" s="1" t="s">
        <v>44</v>
      </c>
      <c r="D250" t="s">
        <v>11</v>
      </c>
      <c r="E250">
        <v>68</v>
      </c>
      <c r="F250">
        <v>59</v>
      </c>
      <c r="G250" s="2" t="str">
        <f t="shared" si="24"/>
        <v>W</v>
      </c>
      <c r="H250" s="2">
        <f t="shared" si="25"/>
        <v>9</v>
      </c>
      <c r="I250" t="b">
        <v>0</v>
      </c>
      <c r="J250" t="b">
        <v>1</v>
      </c>
      <c r="K250" t="b">
        <v>0</v>
      </c>
      <c r="L250" s="2">
        <f t="shared" si="26"/>
        <v>2</v>
      </c>
      <c r="M250" s="2">
        <f t="shared" si="27"/>
        <v>2020</v>
      </c>
      <c r="N250" s="2" t="str">
        <f t="shared" si="28"/>
        <v>2019-2020</v>
      </c>
      <c r="O250" t="b">
        <v>0</v>
      </c>
    </row>
    <row r="251" spans="1:15" x14ac:dyDescent="0.2">
      <c r="A251" s="1">
        <v>43890</v>
      </c>
      <c r="B251" t="s">
        <v>28</v>
      </c>
      <c r="C251" s="1" t="s">
        <v>44</v>
      </c>
      <c r="D251" t="s">
        <v>11</v>
      </c>
      <c r="E251">
        <v>63</v>
      </c>
      <c r="F251">
        <v>57</v>
      </c>
      <c r="G251" s="2" t="str">
        <f t="shared" si="24"/>
        <v>W</v>
      </c>
      <c r="H251" s="2">
        <f t="shared" si="25"/>
        <v>6</v>
      </c>
      <c r="I251" t="b">
        <v>0</v>
      </c>
      <c r="J251" t="b">
        <v>1</v>
      </c>
      <c r="K251" t="b">
        <v>0</v>
      </c>
      <c r="L251" s="2">
        <f t="shared" si="26"/>
        <v>2</v>
      </c>
      <c r="M251" s="2">
        <f t="shared" si="27"/>
        <v>2020</v>
      </c>
      <c r="N251" s="2" t="str">
        <f t="shared" si="28"/>
        <v>2019-2020</v>
      </c>
      <c r="O251" t="b">
        <v>0</v>
      </c>
    </row>
    <row r="252" spans="1:15" x14ac:dyDescent="0.2">
      <c r="A252" s="1">
        <v>43894</v>
      </c>
      <c r="B252" t="s">
        <v>37</v>
      </c>
      <c r="C252" s="1" t="s">
        <v>44</v>
      </c>
      <c r="D252" t="s">
        <v>11</v>
      </c>
      <c r="E252">
        <v>73</v>
      </c>
      <c r="F252">
        <v>57</v>
      </c>
      <c r="G252" s="2" t="str">
        <f t="shared" si="24"/>
        <v>W</v>
      </c>
      <c r="H252" s="2">
        <f t="shared" si="25"/>
        <v>16</v>
      </c>
      <c r="I252" t="b">
        <v>0</v>
      </c>
      <c r="J252" t="b">
        <v>1</v>
      </c>
      <c r="K252" t="b">
        <v>0</v>
      </c>
      <c r="L252" s="2">
        <f t="shared" si="26"/>
        <v>3</v>
      </c>
      <c r="M252" s="2">
        <f t="shared" si="27"/>
        <v>2020</v>
      </c>
      <c r="N252" s="2" t="str">
        <f t="shared" si="28"/>
        <v>2019-2020</v>
      </c>
      <c r="O252" t="b">
        <v>0</v>
      </c>
    </row>
    <row r="253" spans="1:15" x14ac:dyDescent="0.2">
      <c r="A253" s="1">
        <v>43896</v>
      </c>
      <c r="B253" t="s">
        <v>33</v>
      </c>
      <c r="C253" s="1" t="s">
        <v>43</v>
      </c>
      <c r="D253" t="s">
        <v>11</v>
      </c>
      <c r="E253">
        <v>65</v>
      </c>
      <c r="F253">
        <v>62</v>
      </c>
      <c r="G253" s="2" t="str">
        <f t="shared" si="24"/>
        <v>W</v>
      </c>
      <c r="H253" s="2">
        <f t="shared" si="25"/>
        <v>3</v>
      </c>
      <c r="I253" t="b">
        <v>0</v>
      </c>
      <c r="J253" t="b">
        <v>1</v>
      </c>
      <c r="K253" t="b">
        <v>0</v>
      </c>
      <c r="L253" s="2">
        <f t="shared" si="26"/>
        <v>3</v>
      </c>
      <c r="M253" s="2">
        <f t="shared" si="27"/>
        <v>2020</v>
      </c>
      <c r="N253" s="2" t="str">
        <f t="shared" si="28"/>
        <v>2019-2020</v>
      </c>
      <c r="O253" t="b">
        <v>0</v>
      </c>
    </row>
    <row r="254" spans="1:15" x14ac:dyDescent="0.2">
      <c r="A254" s="1">
        <v>44180</v>
      </c>
      <c r="B254" t="s">
        <v>41</v>
      </c>
      <c r="C254" s="1" t="s">
        <v>43</v>
      </c>
      <c r="D254" t="s">
        <v>11</v>
      </c>
      <c r="E254">
        <v>61</v>
      </c>
      <c r="F254">
        <v>74</v>
      </c>
      <c r="G254" s="2" t="str">
        <f t="shared" si="24"/>
        <v>L</v>
      </c>
      <c r="H254" s="2">
        <f t="shared" si="25"/>
        <v>-13</v>
      </c>
      <c r="I254" t="b">
        <v>0</v>
      </c>
      <c r="J254" t="b">
        <v>1</v>
      </c>
      <c r="K254" t="b">
        <v>0</v>
      </c>
      <c r="L254" s="2">
        <f t="shared" ref="L254:L313" si="29">MONTH(A254)</f>
        <v>12</v>
      </c>
      <c r="M254" s="2">
        <f t="shared" ref="M254:M313" si="30">YEAR(A254)</f>
        <v>2020</v>
      </c>
      <c r="N254" s="2" t="str">
        <f t="shared" ref="N254:N313" si="31">IF(L254&gt;6,_xlfn.CONCAT(M254,"-",M254+1),_xlfn.CONCAT(M254-1,"-",M254))</f>
        <v>2020-2021</v>
      </c>
      <c r="O254" t="b">
        <v>0</v>
      </c>
    </row>
    <row r="255" spans="1:15" x14ac:dyDescent="0.2">
      <c r="A255" s="1">
        <v>44195</v>
      </c>
      <c r="B255" t="s">
        <v>31</v>
      </c>
      <c r="C255" s="1" t="s">
        <v>44</v>
      </c>
      <c r="D255" t="s">
        <v>11</v>
      </c>
      <c r="E255">
        <v>72</v>
      </c>
      <c r="F255">
        <v>67</v>
      </c>
      <c r="G255" s="2" t="str">
        <f t="shared" si="24"/>
        <v>W</v>
      </c>
      <c r="H255" s="2">
        <f t="shared" si="25"/>
        <v>5</v>
      </c>
      <c r="I255" t="b">
        <v>0</v>
      </c>
      <c r="J255" t="b">
        <v>1</v>
      </c>
      <c r="K255" t="b">
        <v>0</v>
      </c>
      <c r="L255" s="2">
        <f t="shared" si="29"/>
        <v>12</v>
      </c>
      <c r="M255" s="2">
        <f t="shared" si="30"/>
        <v>2020</v>
      </c>
      <c r="N255" s="2" t="str">
        <f t="shared" si="31"/>
        <v>2020-2021</v>
      </c>
      <c r="O255" t="b">
        <v>0</v>
      </c>
    </row>
    <row r="256" spans="1:15" x14ac:dyDescent="0.2">
      <c r="A256" s="1">
        <v>44199</v>
      </c>
      <c r="B256" t="s">
        <v>32</v>
      </c>
      <c r="C256" s="1" t="s">
        <v>44</v>
      </c>
      <c r="D256" t="s">
        <v>11</v>
      </c>
      <c r="E256">
        <v>70</v>
      </c>
      <c r="F256">
        <v>54</v>
      </c>
      <c r="G256" s="2" t="str">
        <f t="shared" si="24"/>
        <v>W</v>
      </c>
      <c r="H256" s="2">
        <f t="shared" si="25"/>
        <v>16</v>
      </c>
      <c r="I256" t="b">
        <v>0</v>
      </c>
      <c r="J256" t="b">
        <v>1</v>
      </c>
      <c r="K256" t="b">
        <v>0</v>
      </c>
      <c r="L256" s="2">
        <f t="shared" si="29"/>
        <v>1</v>
      </c>
      <c r="M256" s="2">
        <f t="shared" si="30"/>
        <v>2021</v>
      </c>
      <c r="N256" s="2" t="str">
        <f t="shared" si="31"/>
        <v>2020-2021</v>
      </c>
      <c r="O256" t="b">
        <v>0</v>
      </c>
    </row>
    <row r="257" spans="1:15" x14ac:dyDescent="0.2">
      <c r="A257" s="1">
        <v>44216</v>
      </c>
      <c r="B257" t="s">
        <v>33</v>
      </c>
      <c r="C257" s="1" t="s">
        <v>44</v>
      </c>
      <c r="D257" t="s">
        <v>11</v>
      </c>
      <c r="E257">
        <v>83</v>
      </c>
      <c r="F257">
        <v>65</v>
      </c>
      <c r="G257" s="2" t="str">
        <f t="shared" si="24"/>
        <v>W</v>
      </c>
      <c r="H257" s="2">
        <f t="shared" si="25"/>
        <v>18</v>
      </c>
      <c r="I257" t="b">
        <v>0</v>
      </c>
      <c r="J257" t="b">
        <v>1</v>
      </c>
      <c r="K257" t="b">
        <v>0</v>
      </c>
      <c r="L257" s="2">
        <f t="shared" si="29"/>
        <v>1</v>
      </c>
      <c r="M257" s="2">
        <f t="shared" si="30"/>
        <v>2021</v>
      </c>
      <c r="N257" s="2" t="str">
        <f t="shared" si="31"/>
        <v>2020-2021</v>
      </c>
      <c r="O257" t="b">
        <v>0</v>
      </c>
    </row>
    <row r="258" spans="1:15" x14ac:dyDescent="0.2">
      <c r="A258" s="1">
        <v>44219</v>
      </c>
      <c r="B258" t="s">
        <v>39</v>
      </c>
      <c r="C258" s="1" t="s">
        <v>43</v>
      </c>
      <c r="D258" t="s">
        <v>11</v>
      </c>
      <c r="E258">
        <v>62</v>
      </c>
      <c r="F258">
        <v>64</v>
      </c>
      <c r="G258" s="2" t="str">
        <f t="shared" si="24"/>
        <v>L</v>
      </c>
      <c r="H258" s="2">
        <f t="shared" si="25"/>
        <v>-2</v>
      </c>
      <c r="I258" t="b">
        <v>0</v>
      </c>
      <c r="J258" t="b">
        <v>1</v>
      </c>
      <c r="K258" t="b">
        <v>0</v>
      </c>
      <c r="L258" s="2">
        <f t="shared" si="29"/>
        <v>1</v>
      </c>
      <c r="M258" s="2">
        <f t="shared" si="30"/>
        <v>2021</v>
      </c>
      <c r="N258" s="2" t="str">
        <f t="shared" si="31"/>
        <v>2020-2021</v>
      </c>
      <c r="O258" t="b">
        <v>0</v>
      </c>
    </row>
    <row r="259" spans="1:15" x14ac:dyDescent="0.2">
      <c r="A259" s="1">
        <v>44222</v>
      </c>
      <c r="B259" t="s">
        <v>38</v>
      </c>
      <c r="C259" s="1" t="s">
        <v>43</v>
      </c>
      <c r="D259" t="s">
        <v>11</v>
      </c>
      <c r="E259">
        <v>68</v>
      </c>
      <c r="F259">
        <v>75</v>
      </c>
      <c r="G259" s="2" t="str">
        <f t="shared" ref="G259:G322" si="32">IF(E259=F259="","",IF(E259="","",IF(F259&gt;E259,"L","W")))</f>
        <v>L</v>
      </c>
      <c r="H259" s="2">
        <f t="shared" ref="H259:H322" si="33">E259-F259</f>
        <v>-7</v>
      </c>
      <c r="I259" t="b">
        <v>0</v>
      </c>
      <c r="J259" t="b">
        <v>1</v>
      </c>
      <c r="K259" t="b">
        <v>0</v>
      </c>
      <c r="L259" s="2">
        <f t="shared" si="29"/>
        <v>1</v>
      </c>
      <c r="M259" s="2">
        <f t="shared" si="30"/>
        <v>2021</v>
      </c>
      <c r="N259" s="2" t="str">
        <f t="shared" si="31"/>
        <v>2020-2021</v>
      </c>
      <c r="O259" t="b">
        <v>0</v>
      </c>
    </row>
    <row r="260" spans="1:15" x14ac:dyDescent="0.2">
      <c r="A260" s="1">
        <v>44226</v>
      </c>
      <c r="B260" t="s">
        <v>41</v>
      </c>
      <c r="C260" s="1" t="s">
        <v>44</v>
      </c>
      <c r="D260" t="s">
        <v>11</v>
      </c>
      <c r="E260">
        <v>76</v>
      </c>
      <c r="F260">
        <v>65</v>
      </c>
      <c r="G260" s="2" t="str">
        <f t="shared" si="32"/>
        <v>W</v>
      </c>
      <c r="H260" s="2">
        <f t="shared" si="33"/>
        <v>11</v>
      </c>
      <c r="I260" t="b">
        <v>0</v>
      </c>
      <c r="J260" t="b">
        <v>1</v>
      </c>
      <c r="K260" t="b">
        <v>0</v>
      </c>
      <c r="L260" s="2">
        <f t="shared" si="29"/>
        <v>1</v>
      </c>
      <c r="M260" s="2">
        <f t="shared" si="30"/>
        <v>2021</v>
      </c>
      <c r="N260" s="2" t="str">
        <f t="shared" si="31"/>
        <v>2020-2021</v>
      </c>
      <c r="O260" t="b">
        <v>0</v>
      </c>
    </row>
    <row r="261" spans="1:15" x14ac:dyDescent="0.2">
      <c r="A261" s="1">
        <v>44228</v>
      </c>
      <c r="B261" t="s">
        <v>35</v>
      </c>
      <c r="C261" s="1" t="s">
        <v>43</v>
      </c>
      <c r="D261" t="s">
        <v>11</v>
      </c>
      <c r="E261">
        <v>58</v>
      </c>
      <c r="F261">
        <v>74</v>
      </c>
      <c r="G261" s="2" t="str">
        <f t="shared" si="32"/>
        <v>L</v>
      </c>
      <c r="H261" s="2">
        <f t="shared" si="33"/>
        <v>-16</v>
      </c>
      <c r="I261" t="b">
        <v>0</v>
      </c>
      <c r="J261" t="b">
        <v>1</v>
      </c>
      <c r="K261" t="b">
        <v>0</v>
      </c>
      <c r="L261" s="2">
        <f t="shared" si="29"/>
        <v>2</v>
      </c>
      <c r="M261" s="2">
        <f t="shared" si="30"/>
        <v>2021</v>
      </c>
      <c r="N261" s="2" t="str">
        <f t="shared" si="31"/>
        <v>2020-2021</v>
      </c>
      <c r="O261" t="b">
        <v>0</v>
      </c>
    </row>
    <row r="262" spans="1:15" x14ac:dyDescent="0.2">
      <c r="A262" s="1">
        <v>44233</v>
      </c>
      <c r="B262" t="s">
        <v>34</v>
      </c>
      <c r="C262" s="1" t="s">
        <v>44</v>
      </c>
      <c r="D262" t="s">
        <v>11</v>
      </c>
      <c r="E262">
        <v>82</v>
      </c>
      <c r="F262">
        <v>80</v>
      </c>
      <c r="G262" s="2" t="str">
        <f t="shared" si="32"/>
        <v>W</v>
      </c>
      <c r="H262" s="2">
        <f t="shared" si="33"/>
        <v>2</v>
      </c>
      <c r="I262" t="b">
        <v>0</v>
      </c>
      <c r="J262" t="b">
        <v>1</v>
      </c>
      <c r="K262" t="b">
        <v>0</v>
      </c>
      <c r="L262" s="2">
        <f t="shared" si="29"/>
        <v>2</v>
      </c>
      <c r="M262" s="2">
        <f t="shared" si="30"/>
        <v>2021</v>
      </c>
      <c r="N262" s="2" t="str">
        <f t="shared" si="31"/>
        <v>2020-2021</v>
      </c>
      <c r="O262" t="b">
        <v>0</v>
      </c>
    </row>
    <row r="263" spans="1:15" x14ac:dyDescent="0.2">
      <c r="A263" s="1">
        <v>44237</v>
      </c>
      <c r="B263" t="s">
        <v>39</v>
      </c>
      <c r="C263" s="1" t="s">
        <v>44</v>
      </c>
      <c r="D263" t="s">
        <v>11</v>
      </c>
      <c r="E263">
        <v>49</v>
      </c>
      <c r="F263">
        <v>57</v>
      </c>
      <c r="G263" s="2" t="str">
        <f t="shared" si="32"/>
        <v>L</v>
      </c>
      <c r="H263" s="2">
        <f t="shared" si="33"/>
        <v>-8</v>
      </c>
      <c r="I263" t="b">
        <v>0</v>
      </c>
      <c r="J263" t="b">
        <v>1</v>
      </c>
      <c r="K263" t="b">
        <v>0</v>
      </c>
      <c r="L263" s="2">
        <f t="shared" si="29"/>
        <v>2</v>
      </c>
      <c r="M263" s="2">
        <f t="shared" si="30"/>
        <v>2021</v>
      </c>
      <c r="N263" s="2" t="str">
        <f t="shared" si="31"/>
        <v>2020-2021</v>
      </c>
      <c r="O263" t="b">
        <v>0</v>
      </c>
    </row>
    <row r="264" spans="1:15" x14ac:dyDescent="0.2">
      <c r="A264" s="1">
        <v>44239</v>
      </c>
      <c r="B264" t="s">
        <v>33</v>
      </c>
      <c r="C264" s="1" t="s">
        <v>43</v>
      </c>
      <c r="D264" t="s">
        <v>11</v>
      </c>
      <c r="E264">
        <v>72</v>
      </c>
      <c r="F264">
        <v>74</v>
      </c>
      <c r="G264" s="2" t="str">
        <f t="shared" si="32"/>
        <v>L</v>
      </c>
      <c r="H264" s="2">
        <f t="shared" si="33"/>
        <v>-2</v>
      </c>
      <c r="I264" t="b">
        <v>0</v>
      </c>
      <c r="J264" t="b">
        <v>1</v>
      </c>
      <c r="K264" t="b">
        <v>0</v>
      </c>
      <c r="L264" s="2">
        <f t="shared" si="29"/>
        <v>2</v>
      </c>
      <c r="M264" s="2">
        <f t="shared" si="30"/>
        <v>2021</v>
      </c>
      <c r="N264" s="2" t="str">
        <f t="shared" si="31"/>
        <v>2020-2021</v>
      </c>
      <c r="O264" t="b">
        <v>0</v>
      </c>
    </row>
    <row r="265" spans="1:15" x14ac:dyDescent="0.2">
      <c r="A265" s="1">
        <v>44241</v>
      </c>
      <c r="B265" t="s">
        <v>37</v>
      </c>
      <c r="C265" s="1" t="s">
        <v>44</v>
      </c>
      <c r="D265" t="s">
        <v>11</v>
      </c>
      <c r="E265">
        <v>71</v>
      </c>
      <c r="F265">
        <v>65</v>
      </c>
      <c r="G265" s="2" t="str">
        <f t="shared" si="32"/>
        <v>W</v>
      </c>
      <c r="H265" s="2">
        <f t="shared" si="33"/>
        <v>6</v>
      </c>
      <c r="I265" t="b">
        <v>0</v>
      </c>
      <c r="J265" t="b">
        <v>1</v>
      </c>
      <c r="K265" t="b">
        <v>0</v>
      </c>
      <c r="L265" s="2">
        <f t="shared" si="29"/>
        <v>2</v>
      </c>
      <c r="M265" s="2">
        <f t="shared" si="30"/>
        <v>2021</v>
      </c>
      <c r="N265" s="2" t="str">
        <f t="shared" si="31"/>
        <v>2020-2021</v>
      </c>
      <c r="O265" t="b">
        <v>0</v>
      </c>
    </row>
    <row r="266" spans="1:15" x14ac:dyDescent="0.2">
      <c r="A266" s="1">
        <v>44247</v>
      </c>
      <c r="B266" t="s">
        <v>28</v>
      </c>
      <c r="C266" s="1" t="s">
        <v>43</v>
      </c>
      <c r="D266" t="s">
        <v>11</v>
      </c>
      <c r="E266">
        <v>87</v>
      </c>
      <c r="F266">
        <v>60</v>
      </c>
      <c r="G266" s="2" t="str">
        <f t="shared" si="32"/>
        <v>W</v>
      </c>
      <c r="H266" s="2">
        <f t="shared" si="33"/>
        <v>27</v>
      </c>
      <c r="I266" t="b">
        <v>0</v>
      </c>
      <c r="J266" t="b">
        <v>1</v>
      </c>
      <c r="K266" t="b">
        <v>0</v>
      </c>
      <c r="L266" s="2">
        <f t="shared" si="29"/>
        <v>2</v>
      </c>
      <c r="M266" s="2">
        <f t="shared" si="30"/>
        <v>2021</v>
      </c>
      <c r="N266" s="2" t="str">
        <f t="shared" si="31"/>
        <v>2020-2021</v>
      </c>
      <c r="O266" t="b">
        <v>0</v>
      </c>
    </row>
    <row r="267" spans="1:15" x14ac:dyDescent="0.2">
      <c r="A267" s="1">
        <v>44250</v>
      </c>
      <c r="B267" t="s">
        <v>36</v>
      </c>
      <c r="C267" s="1" t="s">
        <v>43</v>
      </c>
      <c r="D267" t="s">
        <v>11</v>
      </c>
      <c r="E267">
        <v>69</v>
      </c>
      <c r="F267">
        <v>53</v>
      </c>
      <c r="G267" s="2" t="str">
        <f t="shared" si="32"/>
        <v>W</v>
      </c>
      <c r="H267" s="2">
        <f t="shared" si="33"/>
        <v>16</v>
      </c>
      <c r="I267" t="b">
        <v>0</v>
      </c>
      <c r="J267" t="b">
        <v>1</v>
      </c>
      <c r="K267" t="b">
        <v>0</v>
      </c>
      <c r="L267" s="2">
        <f t="shared" si="29"/>
        <v>2</v>
      </c>
      <c r="M267" s="2">
        <f t="shared" si="30"/>
        <v>2021</v>
      </c>
      <c r="N267" s="2" t="str">
        <f t="shared" si="31"/>
        <v>2020-2021</v>
      </c>
      <c r="O267" t="b">
        <v>0</v>
      </c>
    </row>
    <row r="268" spans="1:15" x14ac:dyDescent="0.2">
      <c r="A268" s="1">
        <v>44254</v>
      </c>
      <c r="B268" t="s">
        <v>47</v>
      </c>
      <c r="C268" s="1" t="s">
        <v>44</v>
      </c>
      <c r="D268" t="s">
        <v>11</v>
      </c>
      <c r="E268">
        <v>84</v>
      </c>
      <c r="F268">
        <v>77</v>
      </c>
      <c r="G268" s="2" t="str">
        <f t="shared" si="32"/>
        <v>W</v>
      </c>
      <c r="H268" s="2">
        <f t="shared" si="33"/>
        <v>7</v>
      </c>
      <c r="I268" t="b">
        <v>0</v>
      </c>
      <c r="J268" t="b">
        <v>1</v>
      </c>
      <c r="K268" t="b">
        <v>0</v>
      </c>
      <c r="L268" s="2">
        <f t="shared" si="29"/>
        <v>2</v>
      </c>
      <c r="M268" s="2">
        <f t="shared" si="30"/>
        <v>2021</v>
      </c>
      <c r="N268" s="2" t="str">
        <f t="shared" si="31"/>
        <v>2020-2021</v>
      </c>
      <c r="O268" t="b">
        <v>0</v>
      </c>
    </row>
    <row r="269" spans="1:15" x14ac:dyDescent="0.2">
      <c r="A269" s="1">
        <v>44257</v>
      </c>
      <c r="B269" t="s">
        <v>38</v>
      </c>
      <c r="C269" s="1" t="s">
        <v>44</v>
      </c>
      <c r="D269" t="s">
        <v>11</v>
      </c>
      <c r="E269">
        <v>81</v>
      </c>
      <c r="F269">
        <v>77</v>
      </c>
      <c r="G269" s="2" t="str">
        <f t="shared" si="32"/>
        <v>W</v>
      </c>
      <c r="H269" s="2">
        <f t="shared" si="33"/>
        <v>4</v>
      </c>
      <c r="I269" t="b">
        <v>1</v>
      </c>
      <c r="J269" t="b">
        <v>1</v>
      </c>
      <c r="K269" t="b">
        <v>0</v>
      </c>
      <c r="L269" s="2">
        <f t="shared" si="29"/>
        <v>3</v>
      </c>
      <c r="M269" s="2">
        <f t="shared" si="30"/>
        <v>2021</v>
      </c>
      <c r="N269" s="2" t="str">
        <f t="shared" si="31"/>
        <v>2020-2021</v>
      </c>
      <c r="O269" t="b">
        <v>0</v>
      </c>
    </row>
    <row r="270" spans="1:15" x14ac:dyDescent="0.2">
      <c r="A270" s="1">
        <v>44260</v>
      </c>
      <c r="B270" t="s">
        <v>32</v>
      </c>
      <c r="C270" s="1" t="s">
        <v>43</v>
      </c>
      <c r="D270" t="s">
        <v>11</v>
      </c>
      <c r="E270">
        <v>75</v>
      </c>
      <c r="F270">
        <v>63</v>
      </c>
      <c r="G270" s="2" t="str">
        <f t="shared" si="32"/>
        <v>W</v>
      </c>
      <c r="H270" s="2">
        <f t="shared" si="33"/>
        <v>12</v>
      </c>
      <c r="I270" t="b">
        <v>0</v>
      </c>
      <c r="J270" t="b">
        <v>1</v>
      </c>
      <c r="K270" t="b">
        <v>0</v>
      </c>
      <c r="L270" s="2">
        <f t="shared" si="29"/>
        <v>3</v>
      </c>
      <c r="M270" s="2">
        <f t="shared" si="30"/>
        <v>2021</v>
      </c>
      <c r="N270" s="2" t="str">
        <f t="shared" si="31"/>
        <v>2020-2021</v>
      </c>
      <c r="O270" t="b">
        <v>0</v>
      </c>
    </row>
    <row r="271" spans="1:15" x14ac:dyDescent="0.2">
      <c r="A271" s="1">
        <v>44266</v>
      </c>
      <c r="B271" t="s">
        <v>28</v>
      </c>
      <c r="C271" s="1" t="s">
        <v>45</v>
      </c>
      <c r="D271" t="s">
        <v>11</v>
      </c>
      <c r="E271">
        <v>70</v>
      </c>
      <c r="F271">
        <v>66</v>
      </c>
      <c r="G271" s="2" t="str">
        <f t="shared" si="32"/>
        <v>W</v>
      </c>
      <c r="H271" s="2">
        <f t="shared" si="33"/>
        <v>4</v>
      </c>
      <c r="I271" t="b">
        <v>0</v>
      </c>
      <c r="J271" t="b">
        <v>1</v>
      </c>
      <c r="K271" t="b">
        <v>1</v>
      </c>
      <c r="L271" s="2">
        <f t="shared" si="29"/>
        <v>3</v>
      </c>
      <c r="M271" s="2">
        <f t="shared" si="30"/>
        <v>2021</v>
      </c>
      <c r="N271" s="2" t="str">
        <f t="shared" si="31"/>
        <v>2020-2021</v>
      </c>
      <c r="O271" t="b">
        <v>0</v>
      </c>
    </row>
    <row r="272" spans="1:15" x14ac:dyDescent="0.2">
      <c r="A272" s="1">
        <v>44268</v>
      </c>
      <c r="B272" t="s">
        <v>41</v>
      </c>
      <c r="C272" s="1" t="s">
        <v>45</v>
      </c>
      <c r="D272" t="s">
        <v>11</v>
      </c>
      <c r="E272">
        <v>80</v>
      </c>
      <c r="F272">
        <v>75</v>
      </c>
      <c r="G272" s="2" t="str">
        <f t="shared" si="32"/>
        <v>W</v>
      </c>
      <c r="H272" s="2">
        <f t="shared" si="33"/>
        <v>5</v>
      </c>
      <c r="I272" t="b">
        <v>0</v>
      </c>
      <c r="J272" t="b">
        <v>1</v>
      </c>
      <c r="K272" t="b">
        <v>1</v>
      </c>
      <c r="L272" s="2">
        <f t="shared" si="29"/>
        <v>3</v>
      </c>
      <c r="M272" s="2">
        <f t="shared" si="30"/>
        <v>2021</v>
      </c>
      <c r="N272" s="2" t="str">
        <f t="shared" si="31"/>
        <v>2020-2021</v>
      </c>
      <c r="O272" t="b">
        <v>0</v>
      </c>
    </row>
    <row r="273" spans="1:15" x14ac:dyDescent="0.2">
      <c r="A273" s="1">
        <v>44535</v>
      </c>
      <c r="B273" t="s">
        <v>31</v>
      </c>
      <c r="C273" s="1" t="s">
        <v>44</v>
      </c>
      <c r="D273" t="s">
        <v>11</v>
      </c>
      <c r="E273">
        <v>62</v>
      </c>
      <c r="F273">
        <v>79</v>
      </c>
      <c r="G273" s="2" t="str">
        <f t="shared" si="32"/>
        <v>L</v>
      </c>
      <c r="H273" s="2">
        <f t="shared" si="33"/>
        <v>-17</v>
      </c>
      <c r="I273" t="b">
        <v>0</v>
      </c>
      <c r="J273" t="b">
        <v>1</v>
      </c>
      <c r="K273" t="b">
        <v>0</v>
      </c>
      <c r="L273" s="2">
        <f t="shared" si="29"/>
        <v>12</v>
      </c>
      <c r="M273" s="2">
        <f t="shared" si="30"/>
        <v>2021</v>
      </c>
      <c r="N273" s="2" t="str">
        <f t="shared" si="31"/>
        <v>2021-2022</v>
      </c>
      <c r="O273" t="b">
        <v>0</v>
      </c>
    </row>
    <row r="274" spans="1:15" x14ac:dyDescent="0.2">
      <c r="A274" s="1">
        <v>44563</v>
      </c>
      <c r="B274" t="s">
        <v>35</v>
      </c>
      <c r="C274" s="1" t="s">
        <v>44</v>
      </c>
      <c r="D274" t="s">
        <v>11</v>
      </c>
      <c r="E274">
        <v>67</v>
      </c>
      <c r="F274">
        <v>64</v>
      </c>
      <c r="G274" s="2" t="str">
        <f t="shared" si="32"/>
        <v>W</v>
      </c>
      <c r="H274" s="2">
        <f t="shared" si="33"/>
        <v>3</v>
      </c>
      <c r="I274" t="b">
        <v>0</v>
      </c>
      <c r="J274" t="b">
        <v>1</v>
      </c>
      <c r="K274" t="b">
        <v>0</v>
      </c>
      <c r="L274" s="2">
        <f t="shared" si="29"/>
        <v>1</v>
      </c>
      <c r="M274" s="2">
        <f t="shared" si="30"/>
        <v>2022</v>
      </c>
      <c r="N274" s="2" t="str">
        <f t="shared" si="31"/>
        <v>2021-2022</v>
      </c>
      <c r="O274" t="b">
        <v>0</v>
      </c>
    </row>
    <row r="275" spans="1:15" x14ac:dyDescent="0.2">
      <c r="A275" s="1">
        <v>44565</v>
      </c>
      <c r="B275" t="s">
        <v>38</v>
      </c>
      <c r="C275" s="1" t="s">
        <v>43</v>
      </c>
      <c r="D275" t="s">
        <v>11</v>
      </c>
      <c r="E275">
        <v>57</v>
      </c>
      <c r="F275">
        <v>69</v>
      </c>
      <c r="G275" s="2" t="str">
        <f t="shared" si="32"/>
        <v>L</v>
      </c>
      <c r="H275" s="2">
        <f t="shared" si="33"/>
        <v>-12</v>
      </c>
      <c r="I275" t="b">
        <v>0</v>
      </c>
      <c r="J275" t="b">
        <v>1</v>
      </c>
      <c r="K275" t="b">
        <v>0</v>
      </c>
      <c r="L275" s="2">
        <f t="shared" si="29"/>
        <v>1</v>
      </c>
      <c r="M275" s="2">
        <f t="shared" si="30"/>
        <v>2022</v>
      </c>
      <c r="N275" s="2" t="str">
        <f t="shared" si="31"/>
        <v>2021-2022</v>
      </c>
      <c r="O275" t="b">
        <v>0</v>
      </c>
    </row>
    <row r="276" spans="1:15" x14ac:dyDescent="0.2">
      <c r="A276" s="1">
        <v>44569</v>
      </c>
      <c r="B276" t="s">
        <v>34</v>
      </c>
      <c r="C276" s="1" t="s">
        <v>44</v>
      </c>
      <c r="D276" t="s">
        <v>11</v>
      </c>
      <c r="E276">
        <v>68</v>
      </c>
      <c r="F276">
        <v>72</v>
      </c>
      <c r="G276" s="2" t="str">
        <f t="shared" si="32"/>
        <v>L</v>
      </c>
      <c r="H276" s="2">
        <f t="shared" si="33"/>
        <v>-4</v>
      </c>
      <c r="I276" t="b">
        <v>1</v>
      </c>
      <c r="J276" t="b">
        <v>1</v>
      </c>
      <c r="K276" t="b">
        <v>0</v>
      </c>
      <c r="L276" s="2">
        <f t="shared" si="29"/>
        <v>1</v>
      </c>
      <c r="M276" s="2">
        <f t="shared" si="30"/>
        <v>2022</v>
      </c>
      <c r="N276" s="2" t="str">
        <f t="shared" si="31"/>
        <v>2021-2022</v>
      </c>
      <c r="O276" t="b">
        <v>0</v>
      </c>
    </row>
    <row r="277" spans="1:15" x14ac:dyDescent="0.2">
      <c r="A277" s="1">
        <v>44573</v>
      </c>
      <c r="B277" t="s">
        <v>46</v>
      </c>
      <c r="C277" s="1" t="s">
        <v>43</v>
      </c>
      <c r="D277" t="s">
        <v>11</v>
      </c>
      <c r="E277">
        <v>81</v>
      </c>
      <c r="F277">
        <v>76</v>
      </c>
      <c r="G277" s="2" t="str">
        <f t="shared" si="32"/>
        <v>W</v>
      </c>
      <c r="H277" s="2">
        <f t="shared" si="33"/>
        <v>5</v>
      </c>
      <c r="I277" t="b">
        <v>0</v>
      </c>
      <c r="J277" t="b">
        <v>1</v>
      </c>
      <c r="K277" t="b">
        <v>0</v>
      </c>
      <c r="L277" s="2">
        <f t="shared" si="29"/>
        <v>1</v>
      </c>
      <c r="M277" s="2">
        <f t="shared" si="30"/>
        <v>2022</v>
      </c>
      <c r="N277" s="2" t="str">
        <f t="shared" si="31"/>
        <v>2021-2022</v>
      </c>
      <c r="O277" t="b">
        <v>0</v>
      </c>
    </row>
    <row r="278" spans="1:15" x14ac:dyDescent="0.2">
      <c r="A278" s="1">
        <v>44576</v>
      </c>
      <c r="B278" t="s">
        <v>31</v>
      </c>
      <c r="C278" s="1" t="s">
        <v>43</v>
      </c>
      <c r="D278" t="s">
        <v>11</v>
      </c>
      <c r="E278">
        <v>65</v>
      </c>
      <c r="F278">
        <v>88</v>
      </c>
      <c r="G278" s="2" t="str">
        <f t="shared" si="32"/>
        <v>L</v>
      </c>
      <c r="H278" s="2">
        <f t="shared" si="33"/>
        <v>-23</v>
      </c>
      <c r="I278" t="b">
        <v>0</v>
      </c>
      <c r="J278" t="b">
        <v>1</v>
      </c>
      <c r="K278" t="b">
        <v>0</v>
      </c>
      <c r="L278" s="2">
        <f t="shared" si="29"/>
        <v>1</v>
      </c>
      <c r="M278" s="2">
        <f t="shared" si="30"/>
        <v>2022</v>
      </c>
      <c r="N278" s="2" t="str">
        <f t="shared" si="31"/>
        <v>2021-2022</v>
      </c>
      <c r="O278" t="b">
        <v>0</v>
      </c>
    </row>
    <row r="279" spans="1:15" x14ac:dyDescent="0.2">
      <c r="A279" s="1">
        <v>44580</v>
      </c>
      <c r="B279" t="s">
        <v>32</v>
      </c>
      <c r="C279" s="1" t="s">
        <v>44</v>
      </c>
      <c r="D279" t="s">
        <v>11</v>
      </c>
      <c r="E279">
        <v>64</v>
      </c>
      <c r="F279">
        <v>80</v>
      </c>
      <c r="G279" s="2" t="str">
        <f t="shared" si="32"/>
        <v>L</v>
      </c>
      <c r="H279" s="2">
        <f t="shared" si="33"/>
        <v>-16</v>
      </c>
      <c r="I279" t="b">
        <v>0</v>
      </c>
      <c r="J279" t="b">
        <v>1</v>
      </c>
      <c r="K279" t="b">
        <v>0</v>
      </c>
      <c r="L279" s="2">
        <f t="shared" si="29"/>
        <v>1</v>
      </c>
      <c r="M279" s="2">
        <f t="shared" si="30"/>
        <v>2022</v>
      </c>
      <c r="N279" s="2" t="str">
        <f t="shared" si="31"/>
        <v>2021-2022</v>
      </c>
      <c r="O279" t="b">
        <v>0</v>
      </c>
    </row>
    <row r="280" spans="1:15" x14ac:dyDescent="0.2">
      <c r="A280" s="1">
        <v>44587</v>
      </c>
      <c r="B280" t="s">
        <v>41</v>
      </c>
      <c r="C280" s="1" t="s">
        <v>44</v>
      </c>
      <c r="D280" t="s">
        <v>11</v>
      </c>
      <c r="E280">
        <v>75</v>
      </c>
      <c r="F280">
        <v>61</v>
      </c>
      <c r="G280" s="2" t="str">
        <f t="shared" si="32"/>
        <v>W</v>
      </c>
      <c r="H280" s="2">
        <f t="shared" si="33"/>
        <v>14</v>
      </c>
      <c r="I280" t="b">
        <v>0</v>
      </c>
      <c r="J280" t="b">
        <v>1</v>
      </c>
      <c r="K280" t="b">
        <v>0</v>
      </c>
      <c r="L280" s="2">
        <f t="shared" si="29"/>
        <v>1</v>
      </c>
      <c r="M280" s="2">
        <f t="shared" si="30"/>
        <v>2022</v>
      </c>
      <c r="N280" s="2" t="str">
        <f t="shared" si="31"/>
        <v>2021-2022</v>
      </c>
      <c r="O280" t="b">
        <v>0</v>
      </c>
    </row>
    <row r="281" spans="1:15" x14ac:dyDescent="0.2">
      <c r="A281" s="1">
        <v>44590</v>
      </c>
      <c r="B281" t="s">
        <v>28</v>
      </c>
      <c r="C281" s="1" t="s">
        <v>44</v>
      </c>
      <c r="D281" t="s">
        <v>11</v>
      </c>
      <c r="E281">
        <v>62</v>
      </c>
      <c r="F281">
        <v>73</v>
      </c>
      <c r="G281" s="2" t="str">
        <f t="shared" si="32"/>
        <v>L</v>
      </c>
      <c r="H281" s="2">
        <f t="shared" si="33"/>
        <v>-11</v>
      </c>
      <c r="I281" t="b">
        <v>0</v>
      </c>
      <c r="J281" t="b">
        <v>1</v>
      </c>
      <c r="K281" t="b">
        <v>0</v>
      </c>
      <c r="L281" s="2">
        <f t="shared" si="29"/>
        <v>1</v>
      </c>
      <c r="M281" s="2">
        <f t="shared" si="30"/>
        <v>2022</v>
      </c>
      <c r="N281" s="2" t="str">
        <f t="shared" si="31"/>
        <v>2021-2022</v>
      </c>
      <c r="O281" t="b">
        <v>0</v>
      </c>
    </row>
    <row r="282" spans="1:15" x14ac:dyDescent="0.2">
      <c r="A282" s="1">
        <v>44594</v>
      </c>
      <c r="B282" t="s">
        <v>36</v>
      </c>
      <c r="C282" s="1" t="s">
        <v>43</v>
      </c>
      <c r="D282" t="s">
        <v>11</v>
      </c>
      <c r="E282">
        <v>66</v>
      </c>
      <c r="F282">
        <v>81</v>
      </c>
      <c r="G282" s="2" t="str">
        <f t="shared" si="32"/>
        <v>L</v>
      </c>
      <c r="H282" s="2">
        <f t="shared" si="33"/>
        <v>-15</v>
      </c>
      <c r="I282" t="b">
        <v>0</v>
      </c>
      <c r="J282" t="b">
        <v>1</v>
      </c>
      <c r="K282" t="b">
        <v>0</v>
      </c>
      <c r="L282" s="2">
        <f t="shared" si="29"/>
        <v>2</v>
      </c>
      <c r="M282" s="2">
        <f t="shared" si="30"/>
        <v>2022</v>
      </c>
      <c r="N282" s="2" t="str">
        <f t="shared" si="31"/>
        <v>2021-2022</v>
      </c>
      <c r="O282" t="b">
        <v>0</v>
      </c>
    </row>
    <row r="283" spans="1:15" x14ac:dyDescent="0.2">
      <c r="A283" s="1">
        <v>44597</v>
      </c>
      <c r="B283" t="s">
        <v>33</v>
      </c>
      <c r="C283" s="1" t="s">
        <v>44</v>
      </c>
      <c r="D283" t="s">
        <v>11</v>
      </c>
      <c r="E283">
        <v>69</v>
      </c>
      <c r="F283">
        <v>64</v>
      </c>
      <c r="G283" s="2" t="str">
        <f t="shared" si="32"/>
        <v>W</v>
      </c>
      <c r="H283" s="2">
        <f t="shared" si="33"/>
        <v>5</v>
      </c>
      <c r="I283" t="b">
        <v>0</v>
      </c>
      <c r="J283" t="b">
        <v>1</v>
      </c>
      <c r="K283" t="b">
        <v>0</v>
      </c>
      <c r="L283" s="2">
        <f t="shared" si="29"/>
        <v>2</v>
      </c>
      <c r="M283" s="2">
        <f t="shared" si="30"/>
        <v>2022</v>
      </c>
      <c r="N283" s="2" t="str">
        <f t="shared" si="31"/>
        <v>2021-2022</v>
      </c>
      <c r="O283" t="b">
        <v>0</v>
      </c>
    </row>
    <row r="284" spans="1:15" x14ac:dyDescent="0.2">
      <c r="A284" s="1">
        <v>44601</v>
      </c>
      <c r="B284" t="s">
        <v>28</v>
      </c>
      <c r="C284" s="1" t="s">
        <v>43</v>
      </c>
      <c r="D284" t="s">
        <v>11</v>
      </c>
      <c r="E284">
        <v>70</v>
      </c>
      <c r="F284">
        <v>79</v>
      </c>
      <c r="G284" s="2" t="str">
        <f t="shared" si="32"/>
        <v>L</v>
      </c>
      <c r="H284" s="2">
        <f t="shared" si="33"/>
        <v>-9</v>
      </c>
      <c r="I284" t="b">
        <v>0</v>
      </c>
      <c r="J284" t="b">
        <v>1</v>
      </c>
      <c r="K284" t="b">
        <v>0</v>
      </c>
      <c r="L284" s="2">
        <f t="shared" si="29"/>
        <v>2</v>
      </c>
      <c r="M284" s="2">
        <f t="shared" si="30"/>
        <v>2022</v>
      </c>
      <c r="N284" s="2" t="str">
        <f t="shared" si="31"/>
        <v>2021-2022</v>
      </c>
      <c r="O284" t="b">
        <v>0</v>
      </c>
    </row>
    <row r="285" spans="1:15" x14ac:dyDescent="0.2">
      <c r="A285" s="1">
        <v>44604</v>
      </c>
      <c r="B285" t="s">
        <v>39</v>
      </c>
      <c r="C285" s="1" t="s">
        <v>43</v>
      </c>
      <c r="D285" t="s">
        <v>11</v>
      </c>
      <c r="E285">
        <v>53</v>
      </c>
      <c r="F285">
        <v>63</v>
      </c>
      <c r="G285" s="2" t="str">
        <f t="shared" si="32"/>
        <v>L</v>
      </c>
      <c r="H285" s="2">
        <f t="shared" si="33"/>
        <v>-10</v>
      </c>
      <c r="I285" t="b">
        <v>0</v>
      </c>
      <c r="J285" t="b">
        <v>1</v>
      </c>
      <c r="K285" t="b">
        <v>0</v>
      </c>
      <c r="L285" s="2">
        <f t="shared" si="29"/>
        <v>2</v>
      </c>
      <c r="M285" s="2">
        <f t="shared" si="30"/>
        <v>2022</v>
      </c>
      <c r="N285" s="2" t="str">
        <f t="shared" si="31"/>
        <v>2021-2022</v>
      </c>
      <c r="O285" t="b">
        <v>0</v>
      </c>
    </row>
    <row r="286" spans="1:15" x14ac:dyDescent="0.2">
      <c r="A286" s="1">
        <v>44607</v>
      </c>
      <c r="B286" t="s">
        <v>40</v>
      </c>
      <c r="C286" s="1" t="s">
        <v>44</v>
      </c>
      <c r="D286" t="s">
        <v>11</v>
      </c>
      <c r="E286">
        <v>61</v>
      </c>
      <c r="F286">
        <v>76</v>
      </c>
      <c r="G286" s="2" t="str">
        <f t="shared" si="32"/>
        <v>L</v>
      </c>
      <c r="H286" s="2">
        <f t="shared" si="33"/>
        <v>-15</v>
      </c>
      <c r="I286" t="b">
        <v>0</v>
      </c>
      <c r="J286" t="b">
        <v>1</v>
      </c>
      <c r="K286" t="b">
        <v>0</v>
      </c>
      <c r="L286" s="2">
        <f t="shared" si="29"/>
        <v>2</v>
      </c>
      <c r="M286" s="2">
        <f t="shared" si="30"/>
        <v>2022</v>
      </c>
      <c r="N286" s="2" t="str">
        <f t="shared" si="31"/>
        <v>2021-2022</v>
      </c>
      <c r="O286" t="b">
        <v>0</v>
      </c>
    </row>
    <row r="287" spans="1:15" x14ac:dyDescent="0.2">
      <c r="A287" s="1">
        <v>44611</v>
      </c>
      <c r="B287" t="s">
        <v>37</v>
      </c>
      <c r="C287" s="1" t="s">
        <v>43</v>
      </c>
      <c r="D287" t="s">
        <v>11</v>
      </c>
      <c r="E287">
        <v>68</v>
      </c>
      <c r="F287">
        <v>62</v>
      </c>
      <c r="G287" s="2" t="str">
        <f t="shared" si="32"/>
        <v>W</v>
      </c>
      <c r="H287" s="2">
        <f t="shared" si="33"/>
        <v>6</v>
      </c>
      <c r="I287" t="b">
        <v>0</v>
      </c>
      <c r="J287" t="b">
        <v>1</v>
      </c>
      <c r="K287" t="b">
        <v>0</v>
      </c>
      <c r="L287" s="2">
        <f t="shared" si="29"/>
        <v>2</v>
      </c>
      <c r="M287" s="2">
        <f t="shared" si="30"/>
        <v>2022</v>
      </c>
      <c r="N287" s="2" t="str">
        <f t="shared" si="31"/>
        <v>2021-2022</v>
      </c>
      <c r="O287" t="b">
        <v>0</v>
      </c>
    </row>
    <row r="288" spans="1:15" x14ac:dyDescent="0.2">
      <c r="A288" s="1">
        <v>44613</v>
      </c>
      <c r="B288" t="s">
        <v>47</v>
      </c>
      <c r="C288" s="1" t="s">
        <v>43</v>
      </c>
      <c r="D288" t="s">
        <v>11</v>
      </c>
      <c r="E288">
        <v>73</v>
      </c>
      <c r="F288">
        <v>74</v>
      </c>
      <c r="G288" s="2" t="str">
        <f t="shared" si="32"/>
        <v>L</v>
      </c>
      <c r="H288" s="2">
        <f t="shared" si="33"/>
        <v>-1</v>
      </c>
      <c r="I288" t="b">
        <v>1</v>
      </c>
      <c r="J288" t="b">
        <v>1</v>
      </c>
      <c r="K288" t="b">
        <v>0</v>
      </c>
      <c r="L288" s="2">
        <f t="shared" si="29"/>
        <v>2</v>
      </c>
      <c r="M288" s="2">
        <f t="shared" si="30"/>
        <v>2022</v>
      </c>
      <c r="N288" s="2" t="str">
        <f t="shared" si="31"/>
        <v>2021-2022</v>
      </c>
      <c r="O288" t="b">
        <v>0</v>
      </c>
    </row>
    <row r="289" spans="1:15" x14ac:dyDescent="0.2">
      <c r="A289" s="1">
        <v>44615</v>
      </c>
      <c r="B289" t="s">
        <v>36</v>
      </c>
      <c r="C289" s="1" t="s">
        <v>44</v>
      </c>
      <c r="D289" t="s">
        <v>11</v>
      </c>
      <c r="E289">
        <v>58</v>
      </c>
      <c r="F289">
        <v>62</v>
      </c>
      <c r="G289" s="2" t="str">
        <f t="shared" si="32"/>
        <v>L</v>
      </c>
      <c r="H289" s="2">
        <f t="shared" si="33"/>
        <v>-4</v>
      </c>
      <c r="I289" t="b">
        <v>0</v>
      </c>
      <c r="J289" t="b">
        <v>1</v>
      </c>
      <c r="K289" t="b">
        <v>0</v>
      </c>
      <c r="L289" s="2">
        <f t="shared" si="29"/>
        <v>2</v>
      </c>
      <c r="M289" s="2">
        <f t="shared" si="30"/>
        <v>2022</v>
      </c>
      <c r="N289" s="2" t="str">
        <f t="shared" si="31"/>
        <v>2021-2022</v>
      </c>
      <c r="O289" t="b">
        <v>0</v>
      </c>
    </row>
    <row r="290" spans="1:15" x14ac:dyDescent="0.2">
      <c r="A290" s="1">
        <v>44618</v>
      </c>
      <c r="B290" t="s">
        <v>34</v>
      </c>
      <c r="C290" s="1" t="s">
        <v>43</v>
      </c>
      <c r="D290" t="s">
        <v>11</v>
      </c>
      <c r="E290">
        <v>56</v>
      </c>
      <c r="F290">
        <v>90</v>
      </c>
      <c r="G290" s="2" t="str">
        <f t="shared" si="32"/>
        <v>L</v>
      </c>
      <c r="H290" s="2">
        <f t="shared" si="33"/>
        <v>-34</v>
      </c>
      <c r="I290" t="b">
        <v>0</v>
      </c>
      <c r="J290" t="b">
        <v>1</v>
      </c>
      <c r="K290" t="b">
        <v>0</v>
      </c>
      <c r="L290" s="2">
        <f t="shared" si="29"/>
        <v>2</v>
      </c>
      <c r="M290" s="2">
        <f t="shared" si="30"/>
        <v>2022</v>
      </c>
      <c r="N290" s="2" t="str">
        <f t="shared" si="31"/>
        <v>2021-2022</v>
      </c>
      <c r="O290" t="b">
        <v>0</v>
      </c>
    </row>
    <row r="291" spans="1:15" x14ac:dyDescent="0.2">
      <c r="A291" s="1">
        <v>44622</v>
      </c>
      <c r="B291" t="s">
        <v>33</v>
      </c>
      <c r="C291" s="1" t="s">
        <v>43</v>
      </c>
      <c r="D291" t="s">
        <v>11</v>
      </c>
      <c r="E291">
        <v>65</v>
      </c>
      <c r="F291">
        <v>68</v>
      </c>
      <c r="G291" s="2" t="str">
        <f t="shared" si="32"/>
        <v>L</v>
      </c>
      <c r="H291" s="2">
        <f t="shared" si="33"/>
        <v>-3</v>
      </c>
      <c r="I291" t="b">
        <v>0</v>
      </c>
      <c r="J291" t="b">
        <v>1</v>
      </c>
      <c r="K291" t="b">
        <v>0</v>
      </c>
      <c r="L291" s="2">
        <f t="shared" si="29"/>
        <v>3</v>
      </c>
      <c r="M291" s="2">
        <f t="shared" si="30"/>
        <v>2022</v>
      </c>
      <c r="N291" s="2" t="str">
        <f t="shared" si="31"/>
        <v>2021-2022</v>
      </c>
      <c r="O291" t="b">
        <v>0</v>
      </c>
    </row>
    <row r="292" spans="1:15" x14ac:dyDescent="0.2">
      <c r="A292" s="1">
        <v>44625</v>
      </c>
      <c r="B292" t="s">
        <v>46</v>
      </c>
      <c r="C292" s="1" t="s">
        <v>44</v>
      </c>
      <c r="D292" t="s">
        <v>11</v>
      </c>
      <c r="E292">
        <v>82</v>
      </c>
      <c r="F292">
        <v>78</v>
      </c>
      <c r="G292" s="2" t="str">
        <f t="shared" si="32"/>
        <v>W</v>
      </c>
      <c r="H292" s="2">
        <f t="shared" si="33"/>
        <v>4</v>
      </c>
      <c r="I292" t="b">
        <v>1</v>
      </c>
      <c r="J292" t="b">
        <v>1</v>
      </c>
      <c r="K292" t="b">
        <v>0</v>
      </c>
      <c r="L292" s="2">
        <f t="shared" si="29"/>
        <v>3</v>
      </c>
      <c r="M292" s="2">
        <f t="shared" si="30"/>
        <v>2022</v>
      </c>
      <c r="N292" s="2" t="str">
        <f t="shared" si="31"/>
        <v>2021-2022</v>
      </c>
      <c r="O292" t="b">
        <v>0</v>
      </c>
    </row>
    <row r="293" spans="1:15" x14ac:dyDescent="0.2">
      <c r="A293" s="1">
        <v>44628</v>
      </c>
      <c r="B293" t="s">
        <v>35</v>
      </c>
      <c r="C293" s="1" t="s">
        <v>45</v>
      </c>
      <c r="D293" t="s">
        <v>11</v>
      </c>
      <c r="E293">
        <v>74</v>
      </c>
      <c r="F293">
        <v>84</v>
      </c>
      <c r="G293" s="2" t="str">
        <f t="shared" si="32"/>
        <v>L</v>
      </c>
      <c r="H293" s="2">
        <f t="shared" si="33"/>
        <v>-10</v>
      </c>
      <c r="I293" s="6" t="b">
        <v>0</v>
      </c>
      <c r="J293" t="b">
        <v>1</v>
      </c>
      <c r="K293" t="b">
        <v>1</v>
      </c>
      <c r="L293" s="2">
        <f t="shared" si="29"/>
        <v>3</v>
      </c>
      <c r="M293" s="2">
        <f t="shared" si="30"/>
        <v>2022</v>
      </c>
      <c r="N293" s="2" t="str">
        <f t="shared" si="31"/>
        <v>2021-2022</v>
      </c>
      <c r="O293" t="b">
        <v>0</v>
      </c>
    </row>
    <row r="294" spans="1:15" x14ac:dyDescent="0.2">
      <c r="A294" s="1">
        <v>42737</v>
      </c>
      <c r="B294" t="s">
        <v>34</v>
      </c>
      <c r="C294" t="s">
        <v>44</v>
      </c>
      <c r="D294" t="s">
        <v>12</v>
      </c>
      <c r="E294">
        <v>38</v>
      </c>
      <c r="F294">
        <v>55</v>
      </c>
      <c r="G294" s="2" t="str">
        <f t="shared" si="32"/>
        <v>L</v>
      </c>
      <c r="H294" s="2">
        <f t="shared" si="33"/>
        <v>-17</v>
      </c>
      <c r="I294" t="b">
        <v>0</v>
      </c>
      <c r="J294" t="b">
        <v>1</v>
      </c>
      <c r="K294" t="b">
        <v>0</v>
      </c>
      <c r="L294" s="2">
        <f t="shared" si="29"/>
        <v>1</v>
      </c>
      <c r="M294" s="2">
        <f t="shared" si="30"/>
        <v>2017</v>
      </c>
      <c r="N294" s="2" t="str">
        <f t="shared" si="31"/>
        <v>2016-2017</v>
      </c>
      <c r="O294" t="b">
        <v>0</v>
      </c>
    </row>
    <row r="295" spans="1:15" x14ac:dyDescent="0.2">
      <c r="A295" s="1">
        <v>42740</v>
      </c>
      <c r="B295" t="s">
        <v>38</v>
      </c>
      <c r="C295" t="s">
        <v>44</v>
      </c>
      <c r="D295" t="s">
        <v>12</v>
      </c>
      <c r="E295">
        <v>68</v>
      </c>
      <c r="F295">
        <v>75</v>
      </c>
      <c r="G295" s="2" t="str">
        <f t="shared" si="32"/>
        <v>L</v>
      </c>
      <c r="H295" s="2">
        <f t="shared" si="33"/>
        <v>-7</v>
      </c>
      <c r="I295" t="b">
        <v>0</v>
      </c>
      <c r="J295" t="b">
        <v>1</v>
      </c>
      <c r="K295" t="b">
        <v>0</v>
      </c>
      <c r="L295" s="2">
        <f t="shared" si="29"/>
        <v>1</v>
      </c>
      <c r="M295" s="2">
        <f t="shared" si="30"/>
        <v>2017</v>
      </c>
      <c r="N295" s="2" t="str">
        <f t="shared" si="31"/>
        <v>2016-2017</v>
      </c>
      <c r="O295" t="b">
        <v>0</v>
      </c>
    </row>
    <row r="296" spans="1:15" x14ac:dyDescent="0.2">
      <c r="A296" s="1">
        <v>42747</v>
      </c>
      <c r="B296" t="s">
        <v>46</v>
      </c>
      <c r="C296" t="s">
        <v>43</v>
      </c>
      <c r="D296" t="s">
        <v>12</v>
      </c>
      <c r="E296">
        <v>71</v>
      </c>
      <c r="F296">
        <v>67</v>
      </c>
      <c r="G296" s="2" t="str">
        <f t="shared" si="32"/>
        <v>W</v>
      </c>
      <c r="H296" s="2">
        <f t="shared" si="33"/>
        <v>4</v>
      </c>
      <c r="I296" t="b">
        <v>0</v>
      </c>
      <c r="J296" t="b">
        <v>1</v>
      </c>
      <c r="K296" t="b">
        <v>0</v>
      </c>
      <c r="L296" s="2">
        <f t="shared" si="29"/>
        <v>1</v>
      </c>
      <c r="M296" s="2">
        <f t="shared" si="30"/>
        <v>2017</v>
      </c>
      <c r="N296" s="2" t="str">
        <f t="shared" si="31"/>
        <v>2016-2017</v>
      </c>
      <c r="O296" t="b">
        <v>0</v>
      </c>
    </row>
    <row r="297" spans="1:15" x14ac:dyDescent="0.2">
      <c r="A297" s="1">
        <v>42750</v>
      </c>
      <c r="B297" t="s">
        <v>47</v>
      </c>
      <c r="C297" t="s">
        <v>44</v>
      </c>
      <c r="D297" t="s">
        <v>12</v>
      </c>
      <c r="E297">
        <v>75</v>
      </c>
      <c r="F297">
        <v>66</v>
      </c>
      <c r="G297" s="2" t="str">
        <f t="shared" si="32"/>
        <v>W</v>
      </c>
      <c r="H297" s="2">
        <f t="shared" si="33"/>
        <v>9</v>
      </c>
      <c r="I297" t="b">
        <v>0</v>
      </c>
      <c r="J297" t="b">
        <v>1</v>
      </c>
      <c r="K297" t="b">
        <v>0</v>
      </c>
      <c r="L297" s="2">
        <f t="shared" si="29"/>
        <v>1</v>
      </c>
      <c r="M297" s="2">
        <f t="shared" si="30"/>
        <v>2017</v>
      </c>
      <c r="N297" s="2" t="str">
        <f t="shared" si="31"/>
        <v>2016-2017</v>
      </c>
      <c r="O297" t="b">
        <v>0</v>
      </c>
    </row>
    <row r="298" spans="1:15" x14ac:dyDescent="0.2">
      <c r="A298" s="1">
        <v>42753</v>
      </c>
      <c r="B298" t="s">
        <v>35</v>
      </c>
      <c r="C298" t="s">
        <v>43</v>
      </c>
      <c r="D298" t="s">
        <v>12</v>
      </c>
      <c r="E298">
        <v>51</v>
      </c>
      <c r="F298">
        <v>91</v>
      </c>
      <c r="G298" s="2" t="str">
        <f t="shared" si="32"/>
        <v>L</v>
      </c>
      <c r="H298" s="2">
        <f t="shared" si="33"/>
        <v>-40</v>
      </c>
      <c r="I298" t="b">
        <v>0</v>
      </c>
      <c r="J298" t="b">
        <v>1</v>
      </c>
      <c r="K298" t="b">
        <v>0</v>
      </c>
      <c r="L298" s="2">
        <f t="shared" si="29"/>
        <v>1</v>
      </c>
      <c r="M298" s="2">
        <f t="shared" si="30"/>
        <v>2017</v>
      </c>
      <c r="N298" s="2" t="str">
        <f t="shared" si="31"/>
        <v>2016-2017</v>
      </c>
      <c r="O298" t="b">
        <v>0</v>
      </c>
    </row>
    <row r="299" spans="1:15" x14ac:dyDescent="0.2">
      <c r="A299" s="1">
        <v>42757</v>
      </c>
      <c r="B299" t="s">
        <v>32</v>
      </c>
      <c r="C299" t="s">
        <v>43</v>
      </c>
      <c r="D299" t="s">
        <v>12</v>
      </c>
      <c r="E299">
        <v>65</v>
      </c>
      <c r="F299">
        <v>70</v>
      </c>
      <c r="G299" s="2" t="str">
        <f t="shared" si="32"/>
        <v>L</v>
      </c>
      <c r="H299" s="2">
        <f t="shared" si="33"/>
        <v>-5</v>
      </c>
      <c r="I299" t="b">
        <v>1</v>
      </c>
      <c r="J299" t="b">
        <v>1</v>
      </c>
      <c r="K299" t="b">
        <v>0</v>
      </c>
      <c r="L299" s="2">
        <f t="shared" si="29"/>
        <v>1</v>
      </c>
      <c r="M299" s="2">
        <f t="shared" si="30"/>
        <v>2017</v>
      </c>
      <c r="N299" s="2" t="str">
        <f t="shared" si="31"/>
        <v>2016-2017</v>
      </c>
      <c r="O299" t="b">
        <v>0</v>
      </c>
    </row>
    <row r="300" spans="1:15" x14ac:dyDescent="0.2">
      <c r="A300" s="1">
        <v>42761</v>
      </c>
      <c r="B300" t="s">
        <v>41</v>
      </c>
      <c r="C300" t="s">
        <v>44</v>
      </c>
      <c r="D300" t="s">
        <v>12</v>
      </c>
      <c r="E300">
        <v>63</v>
      </c>
      <c r="F300">
        <v>67</v>
      </c>
      <c r="G300" s="2" t="str">
        <f t="shared" si="32"/>
        <v>L</v>
      </c>
      <c r="H300" s="2">
        <f t="shared" si="33"/>
        <v>-4</v>
      </c>
      <c r="I300" t="b">
        <v>0</v>
      </c>
      <c r="J300" t="b">
        <v>1</v>
      </c>
      <c r="K300" t="b">
        <v>0</v>
      </c>
      <c r="L300" s="2">
        <f t="shared" si="29"/>
        <v>1</v>
      </c>
      <c r="M300" s="2">
        <f t="shared" si="30"/>
        <v>2017</v>
      </c>
      <c r="N300" s="2" t="str">
        <f t="shared" si="31"/>
        <v>2016-2017</v>
      </c>
      <c r="O300" t="b">
        <v>0</v>
      </c>
    </row>
    <row r="301" spans="1:15" x14ac:dyDescent="0.2">
      <c r="A301" s="1">
        <v>42764</v>
      </c>
      <c r="B301" t="s">
        <v>33</v>
      </c>
      <c r="C301" t="s">
        <v>43</v>
      </c>
      <c r="D301" t="s">
        <v>12</v>
      </c>
      <c r="E301">
        <v>61</v>
      </c>
      <c r="F301">
        <v>62</v>
      </c>
      <c r="G301" s="2" t="str">
        <f t="shared" si="32"/>
        <v>L</v>
      </c>
      <c r="H301" s="2">
        <f t="shared" si="33"/>
        <v>-1</v>
      </c>
      <c r="I301" t="b">
        <v>0</v>
      </c>
      <c r="J301" t="b">
        <v>1</v>
      </c>
      <c r="K301" t="b">
        <v>0</v>
      </c>
      <c r="L301" s="2">
        <f t="shared" si="29"/>
        <v>1</v>
      </c>
      <c r="M301" s="2">
        <f t="shared" si="30"/>
        <v>2017</v>
      </c>
      <c r="N301" s="2" t="str">
        <f t="shared" si="31"/>
        <v>2016-2017</v>
      </c>
      <c r="O301" t="b">
        <v>0</v>
      </c>
    </row>
    <row r="302" spans="1:15" x14ac:dyDescent="0.2">
      <c r="A302" s="1">
        <v>42768</v>
      </c>
      <c r="B302" t="s">
        <v>39</v>
      </c>
      <c r="C302" t="s">
        <v>43</v>
      </c>
      <c r="D302" t="s">
        <v>12</v>
      </c>
      <c r="E302">
        <v>64</v>
      </c>
      <c r="F302">
        <v>65</v>
      </c>
      <c r="G302" s="2" t="str">
        <f t="shared" si="32"/>
        <v>L</v>
      </c>
      <c r="H302" s="2">
        <f t="shared" si="33"/>
        <v>-1</v>
      </c>
      <c r="I302" t="b">
        <v>1</v>
      </c>
      <c r="J302" t="b">
        <v>1</v>
      </c>
      <c r="K302" t="b">
        <v>0</v>
      </c>
      <c r="L302" s="2">
        <f t="shared" si="29"/>
        <v>2</v>
      </c>
      <c r="M302" s="2">
        <f t="shared" si="30"/>
        <v>2017</v>
      </c>
      <c r="N302" s="2" t="str">
        <f t="shared" si="31"/>
        <v>2016-2017</v>
      </c>
      <c r="O302" t="b">
        <v>0</v>
      </c>
    </row>
    <row r="303" spans="1:15" x14ac:dyDescent="0.2">
      <c r="A303" s="1">
        <v>42771</v>
      </c>
      <c r="B303" t="s">
        <v>36</v>
      </c>
      <c r="C303" t="s">
        <v>44</v>
      </c>
      <c r="D303" t="s">
        <v>12</v>
      </c>
      <c r="E303">
        <v>87</v>
      </c>
      <c r="F303">
        <v>81</v>
      </c>
      <c r="G303" s="2" t="str">
        <f t="shared" si="32"/>
        <v>W</v>
      </c>
      <c r="H303" s="2">
        <f t="shared" si="33"/>
        <v>6</v>
      </c>
      <c r="I303" t="b">
        <v>0</v>
      </c>
      <c r="J303" t="b">
        <v>1</v>
      </c>
      <c r="K303" t="b">
        <v>0</v>
      </c>
      <c r="L303" s="2">
        <f t="shared" si="29"/>
        <v>2</v>
      </c>
      <c r="M303" s="2">
        <f t="shared" si="30"/>
        <v>2017</v>
      </c>
      <c r="N303" s="2" t="str">
        <f t="shared" si="31"/>
        <v>2016-2017</v>
      </c>
      <c r="O303" t="b">
        <v>0</v>
      </c>
    </row>
    <row r="304" spans="1:15" x14ac:dyDescent="0.2">
      <c r="A304" s="1">
        <v>42775</v>
      </c>
      <c r="B304" t="s">
        <v>40</v>
      </c>
      <c r="C304" t="s">
        <v>44</v>
      </c>
      <c r="D304" t="s">
        <v>12</v>
      </c>
      <c r="E304">
        <v>67</v>
      </c>
      <c r="F304">
        <v>75</v>
      </c>
      <c r="G304" s="2" t="str">
        <f t="shared" si="32"/>
        <v>L</v>
      </c>
      <c r="H304" s="2">
        <f t="shared" si="33"/>
        <v>-8</v>
      </c>
      <c r="I304" t="b">
        <v>1</v>
      </c>
      <c r="J304" t="b">
        <v>1</v>
      </c>
      <c r="K304" t="b">
        <v>0</v>
      </c>
      <c r="L304" s="2">
        <f t="shared" si="29"/>
        <v>2</v>
      </c>
      <c r="M304" s="2">
        <f t="shared" si="30"/>
        <v>2017</v>
      </c>
      <c r="N304" s="2" t="str">
        <f t="shared" si="31"/>
        <v>2016-2017</v>
      </c>
      <c r="O304" t="b">
        <v>0</v>
      </c>
    </row>
    <row r="305" spans="1:15" x14ac:dyDescent="0.2">
      <c r="A305" s="1">
        <v>42778</v>
      </c>
      <c r="B305" t="s">
        <v>34</v>
      </c>
      <c r="C305" t="s">
        <v>43</v>
      </c>
      <c r="D305" t="s">
        <v>12</v>
      </c>
      <c r="E305">
        <v>69</v>
      </c>
      <c r="F305">
        <v>90</v>
      </c>
      <c r="G305" s="2" t="str">
        <f t="shared" si="32"/>
        <v>L</v>
      </c>
      <c r="H305" s="2">
        <f t="shared" si="33"/>
        <v>-21</v>
      </c>
      <c r="I305" t="b">
        <v>0</v>
      </c>
      <c r="J305" t="b">
        <v>1</v>
      </c>
      <c r="K305" t="b">
        <v>0</v>
      </c>
      <c r="L305" s="2">
        <f t="shared" si="29"/>
        <v>2</v>
      </c>
      <c r="M305" s="2">
        <f t="shared" si="30"/>
        <v>2017</v>
      </c>
      <c r="N305" s="2" t="str">
        <f t="shared" si="31"/>
        <v>2016-2017</v>
      </c>
      <c r="O305" t="b">
        <v>0</v>
      </c>
    </row>
    <row r="306" spans="1:15" x14ac:dyDescent="0.2">
      <c r="A306" s="1">
        <v>42782</v>
      </c>
      <c r="B306" t="s">
        <v>31</v>
      </c>
      <c r="C306" t="s">
        <v>43</v>
      </c>
      <c r="D306" t="s">
        <v>12</v>
      </c>
      <c r="E306">
        <v>88</v>
      </c>
      <c r="F306">
        <v>89</v>
      </c>
      <c r="G306" s="2" t="str">
        <f t="shared" si="32"/>
        <v>L</v>
      </c>
      <c r="H306" s="2">
        <f t="shared" si="33"/>
        <v>-1</v>
      </c>
      <c r="I306" t="b">
        <v>0</v>
      </c>
      <c r="J306" t="b">
        <v>1</v>
      </c>
      <c r="K306" t="b">
        <v>0</v>
      </c>
      <c r="L306" s="2">
        <f t="shared" si="29"/>
        <v>2</v>
      </c>
      <c r="M306" s="2">
        <f t="shared" si="30"/>
        <v>2017</v>
      </c>
      <c r="N306" s="2" t="str">
        <f t="shared" si="31"/>
        <v>2016-2017</v>
      </c>
      <c r="O306" t="b">
        <v>0</v>
      </c>
    </row>
    <row r="307" spans="1:15" x14ac:dyDescent="0.2">
      <c r="A307" s="1">
        <v>42785</v>
      </c>
      <c r="B307" t="s">
        <v>37</v>
      </c>
      <c r="C307" t="s">
        <v>44</v>
      </c>
      <c r="D307" t="s">
        <v>12</v>
      </c>
      <c r="E307">
        <v>71</v>
      </c>
      <c r="F307">
        <v>57</v>
      </c>
      <c r="G307" s="2" t="str">
        <f t="shared" si="32"/>
        <v>W</v>
      </c>
      <c r="H307" s="2">
        <f t="shared" si="33"/>
        <v>14</v>
      </c>
      <c r="I307" t="b">
        <v>0</v>
      </c>
      <c r="J307" t="b">
        <v>1</v>
      </c>
      <c r="K307" t="b">
        <v>0</v>
      </c>
      <c r="L307" s="2">
        <f t="shared" si="29"/>
        <v>2</v>
      </c>
      <c r="M307" s="2">
        <f t="shared" si="30"/>
        <v>2017</v>
      </c>
      <c r="N307" s="2" t="str">
        <f t="shared" si="31"/>
        <v>2016-2017</v>
      </c>
      <c r="O307" t="b">
        <v>0</v>
      </c>
    </row>
    <row r="308" spans="1:15" x14ac:dyDescent="0.2">
      <c r="A308" s="1">
        <v>42789</v>
      </c>
      <c r="B308" t="s">
        <v>33</v>
      </c>
      <c r="C308" t="s">
        <v>44</v>
      </c>
      <c r="D308" t="s">
        <v>12</v>
      </c>
      <c r="E308">
        <v>72</v>
      </c>
      <c r="F308">
        <v>58</v>
      </c>
      <c r="G308" s="2" t="str">
        <f t="shared" si="32"/>
        <v>W</v>
      </c>
      <c r="H308" s="2">
        <f t="shared" si="33"/>
        <v>14</v>
      </c>
      <c r="I308" t="b">
        <v>0</v>
      </c>
      <c r="J308" t="b">
        <v>1</v>
      </c>
      <c r="K308" t="b">
        <v>0</v>
      </c>
      <c r="L308" s="2">
        <f t="shared" si="29"/>
        <v>2</v>
      </c>
      <c r="M308" s="2">
        <f t="shared" si="30"/>
        <v>2017</v>
      </c>
      <c r="N308" s="2" t="str">
        <f t="shared" si="31"/>
        <v>2016-2017</v>
      </c>
      <c r="O308" t="b">
        <v>0</v>
      </c>
    </row>
    <row r="309" spans="1:15" x14ac:dyDescent="0.2">
      <c r="A309" s="1">
        <v>42792</v>
      </c>
      <c r="B309" t="s">
        <v>28</v>
      </c>
      <c r="C309" t="s">
        <v>43</v>
      </c>
      <c r="D309" t="s">
        <v>12</v>
      </c>
      <c r="E309">
        <v>70</v>
      </c>
      <c r="F309">
        <v>75</v>
      </c>
      <c r="G309" s="2" t="str">
        <f t="shared" si="32"/>
        <v>L</v>
      </c>
      <c r="H309" s="2">
        <f t="shared" si="33"/>
        <v>-5</v>
      </c>
      <c r="I309" t="b">
        <v>0</v>
      </c>
      <c r="J309" t="b">
        <v>1</v>
      </c>
      <c r="K309" t="b">
        <v>0</v>
      </c>
      <c r="L309" s="2">
        <f t="shared" si="29"/>
        <v>2</v>
      </c>
      <c r="M309" s="2">
        <f t="shared" si="30"/>
        <v>2017</v>
      </c>
      <c r="N309" s="2" t="str">
        <f t="shared" si="31"/>
        <v>2016-2017</v>
      </c>
      <c r="O309" t="b">
        <v>0</v>
      </c>
    </row>
    <row r="310" spans="1:15" x14ac:dyDescent="0.2">
      <c r="A310" s="1">
        <v>42795</v>
      </c>
      <c r="B310" t="s">
        <v>46</v>
      </c>
      <c r="C310" t="s">
        <v>45</v>
      </c>
      <c r="D310" t="s">
        <v>12</v>
      </c>
      <c r="E310">
        <v>71</v>
      </c>
      <c r="F310">
        <v>67</v>
      </c>
      <c r="G310" s="2" t="str">
        <f t="shared" si="32"/>
        <v>W</v>
      </c>
      <c r="H310" s="2">
        <f t="shared" si="33"/>
        <v>4</v>
      </c>
      <c r="I310" t="b">
        <v>0</v>
      </c>
      <c r="J310" t="b">
        <v>1</v>
      </c>
      <c r="K310" t="b">
        <v>1</v>
      </c>
      <c r="L310" s="2">
        <f t="shared" si="29"/>
        <v>3</v>
      </c>
      <c r="M310" s="2">
        <f t="shared" si="30"/>
        <v>2017</v>
      </c>
      <c r="N310" s="2" t="str">
        <f t="shared" si="31"/>
        <v>2016-2017</v>
      </c>
      <c r="O310" t="b">
        <v>0</v>
      </c>
    </row>
    <row r="311" spans="1:15" x14ac:dyDescent="0.2">
      <c r="A311" s="1">
        <v>42796</v>
      </c>
      <c r="B311" t="s">
        <v>28</v>
      </c>
      <c r="C311" t="s">
        <v>45</v>
      </c>
      <c r="D311" t="s">
        <v>12</v>
      </c>
      <c r="E311">
        <v>71</v>
      </c>
      <c r="F311">
        <v>75</v>
      </c>
      <c r="G311" s="2" t="str">
        <f t="shared" si="32"/>
        <v>L</v>
      </c>
      <c r="H311" s="2">
        <f t="shared" si="33"/>
        <v>-4</v>
      </c>
      <c r="I311" t="b">
        <v>0</v>
      </c>
      <c r="J311" t="b">
        <v>1</v>
      </c>
      <c r="K311" t="b">
        <v>1</v>
      </c>
      <c r="L311" s="2">
        <f t="shared" si="29"/>
        <v>3</v>
      </c>
      <c r="M311" s="2">
        <f t="shared" si="30"/>
        <v>2017</v>
      </c>
      <c r="N311" s="2" t="str">
        <f t="shared" si="31"/>
        <v>2016-2017</v>
      </c>
      <c r="O311" t="b">
        <v>0</v>
      </c>
    </row>
    <row r="312" spans="1:15" x14ac:dyDescent="0.2">
      <c r="A312" s="1">
        <v>43097</v>
      </c>
      <c r="B312" t="s">
        <v>35</v>
      </c>
      <c r="C312" t="s">
        <v>44</v>
      </c>
      <c r="D312" t="s">
        <v>12</v>
      </c>
      <c r="E312">
        <v>71</v>
      </c>
      <c r="F312">
        <v>74</v>
      </c>
      <c r="G312" s="2" t="str">
        <f t="shared" si="32"/>
        <v>L</v>
      </c>
      <c r="H312" s="2">
        <f t="shared" si="33"/>
        <v>-3</v>
      </c>
      <c r="I312" t="b">
        <v>0</v>
      </c>
      <c r="J312" t="b">
        <v>1</v>
      </c>
      <c r="K312" t="b">
        <v>0</v>
      </c>
      <c r="L312" s="2">
        <f t="shared" si="29"/>
        <v>12</v>
      </c>
      <c r="M312" s="2">
        <f t="shared" si="30"/>
        <v>2017</v>
      </c>
      <c r="N312" s="2" t="str">
        <f t="shared" si="31"/>
        <v>2017-2018</v>
      </c>
      <c r="O312" t="b">
        <v>0</v>
      </c>
    </row>
    <row r="313" spans="1:15" x14ac:dyDescent="0.2">
      <c r="A313" s="1">
        <v>43100</v>
      </c>
      <c r="B313" t="s">
        <v>33</v>
      </c>
      <c r="C313" t="s">
        <v>44</v>
      </c>
      <c r="D313" t="s">
        <v>12</v>
      </c>
      <c r="E313">
        <v>66</v>
      </c>
      <c r="F313">
        <v>33</v>
      </c>
      <c r="G313" s="2" t="str">
        <f t="shared" si="32"/>
        <v>W</v>
      </c>
      <c r="H313" s="2">
        <f t="shared" si="33"/>
        <v>33</v>
      </c>
      <c r="I313" t="b">
        <v>0</v>
      </c>
      <c r="J313" t="b">
        <v>1</v>
      </c>
      <c r="K313" t="b">
        <v>0</v>
      </c>
      <c r="L313" s="2">
        <f t="shared" si="29"/>
        <v>12</v>
      </c>
      <c r="M313" s="2">
        <f t="shared" si="30"/>
        <v>2017</v>
      </c>
      <c r="N313" s="2" t="str">
        <f t="shared" si="31"/>
        <v>2017-2018</v>
      </c>
      <c r="O313" t="b">
        <v>0</v>
      </c>
    </row>
    <row r="314" spans="1:15" x14ac:dyDescent="0.2">
      <c r="A314" s="1">
        <v>43104</v>
      </c>
      <c r="B314" t="s">
        <v>47</v>
      </c>
      <c r="C314" t="s">
        <v>43</v>
      </c>
      <c r="D314" t="s">
        <v>12</v>
      </c>
      <c r="E314">
        <v>77</v>
      </c>
      <c r="F314">
        <v>88</v>
      </c>
      <c r="G314" s="2" t="str">
        <f t="shared" si="32"/>
        <v>L</v>
      </c>
      <c r="H314" s="2">
        <f t="shared" si="33"/>
        <v>-11</v>
      </c>
      <c r="I314" t="b">
        <v>0</v>
      </c>
      <c r="J314" t="b">
        <v>1</v>
      </c>
      <c r="K314" t="b">
        <v>0</v>
      </c>
      <c r="L314" s="2">
        <f t="shared" ref="L314:L321" si="34">MONTH(A314)</f>
        <v>1</v>
      </c>
      <c r="M314" s="2">
        <f t="shared" ref="M314:M321" si="35">YEAR(A314)</f>
        <v>2018</v>
      </c>
      <c r="N314" s="2" t="str">
        <f t="shared" ref="N314:N321" si="36">IF(L314&gt;6,_xlfn.CONCAT(M314,"-",M314+1),_xlfn.CONCAT(M314-1,"-",M314))</f>
        <v>2017-2018</v>
      </c>
      <c r="O314" t="b">
        <v>0</v>
      </c>
    </row>
    <row r="315" spans="1:15" x14ac:dyDescent="0.2">
      <c r="A315" s="1">
        <v>43107</v>
      </c>
      <c r="B315" t="s">
        <v>34</v>
      </c>
      <c r="C315" t="s">
        <v>44</v>
      </c>
      <c r="D315" t="s">
        <v>12</v>
      </c>
      <c r="E315">
        <v>54</v>
      </c>
      <c r="F315">
        <v>77</v>
      </c>
      <c r="G315" s="2" t="str">
        <f t="shared" si="32"/>
        <v>L</v>
      </c>
      <c r="H315" s="2">
        <f t="shared" si="33"/>
        <v>-23</v>
      </c>
      <c r="I315" t="b">
        <v>0</v>
      </c>
      <c r="J315" t="b">
        <v>1</v>
      </c>
      <c r="K315" t="b">
        <v>0</v>
      </c>
      <c r="L315" s="2">
        <f t="shared" si="34"/>
        <v>1</v>
      </c>
      <c r="M315" s="2">
        <f t="shared" si="35"/>
        <v>2018</v>
      </c>
      <c r="N315" s="2" t="str">
        <f t="shared" si="36"/>
        <v>2017-2018</v>
      </c>
      <c r="O315" t="b">
        <v>0</v>
      </c>
    </row>
    <row r="316" spans="1:15" x14ac:dyDescent="0.2">
      <c r="A316" s="1">
        <v>43110</v>
      </c>
      <c r="B316" t="s">
        <v>40</v>
      </c>
      <c r="C316" t="s">
        <v>43</v>
      </c>
      <c r="D316" t="s">
        <v>12</v>
      </c>
      <c r="E316">
        <v>43</v>
      </c>
      <c r="F316">
        <v>56</v>
      </c>
      <c r="G316" s="2" t="str">
        <f t="shared" si="32"/>
        <v>L</v>
      </c>
      <c r="H316" s="2">
        <f t="shared" si="33"/>
        <v>-13</v>
      </c>
      <c r="I316" t="b">
        <v>0</v>
      </c>
      <c r="J316" t="b">
        <v>1</v>
      </c>
      <c r="K316" t="b">
        <v>0</v>
      </c>
      <c r="L316" s="2">
        <f t="shared" si="34"/>
        <v>1</v>
      </c>
      <c r="M316" s="2">
        <f t="shared" si="35"/>
        <v>2018</v>
      </c>
      <c r="N316" s="2" t="str">
        <f t="shared" si="36"/>
        <v>2017-2018</v>
      </c>
      <c r="O316" t="b">
        <v>0</v>
      </c>
    </row>
    <row r="317" spans="1:15" x14ac:dyDescent="0.2">
      <c r="A317" s="1">
        <v>43114</v>
      </c>
      <c r="B317" t="s">
        <v>37</v>
      </c>
      <c r="C317" t="s">
        <v>43</v>
      </c>
      <c r="D317" t="s">
        <v>12</v>
      </c>
      <c r="E317">
        <v>62</v>
      </c>
      <c r="F317">
        <v>68</v>
      </c>
      <c r="G317" s="2" t="str">
        <f t="shared" si="32"/>
        <v>L</v>
      </c>
      <c r="H317" s="2">
        <f t="shared" si="33"/>
        <v>-6</v>
      </c>
      <c r="I317" t="b">
        <v>0</v>
      </c>
      <c r="J317" t="b">
        <v>1</v>
      </c>
      <c r="K317" t="b">
        <v>0</v>
      </c>
      <c r="L317" s="2">
        <f t="shared" si="34"/>
        <v>1</v>
      </c>
      <c r="M317" s="2">
        <f t="shared" si="35"/>
        <v>2018</v>
      </c>
      <c r="N317" s="2" t="str">
        <f t="shared" si="36"/>
        <v>2017-2018</v>
      </c>
      <c r="O317" t="b">
        <v>0</v>
      </c>
    </row>
    <row r="318" spans="1:15" x14ac:dyDescent="0.2">
      <c r="A318" s="1">
        <v>42756</v>
      </c>
      <c r="B318" t="s">
        <v>32</v>
      </c>
      <c r="C318" t="s">
        <v>44</v>
      </c>
      <c r="D318" t="s">
        <v>12</v>
      </c>
      <c r="E318">
        <v>79</v>
      </c>
      <c r="F318">
        <v>67</v>
      </c>
      <c r="G318" s="2" t="str">
        <f t="shared" si="32"/>
        <v>W</v>
      </c>
      <c r="H318" s="2">
        <f t="shared" si="33"/>
        <v>12</v>
      </c>
      <c r="I318" t="b">
        <v>0</v>
      </c>
      <c r="J318" t="b">
        <v>1</v>
      </c>
      <c r="K318" t="b">
        <v>0</v>
      </c>
      <c r="L318" s="2">
        <f t="shared" si="34"/>
        <v>1</v>
      </c>
      <c r="M318" s="2">
        <f t="shared" si="35"/>
        <v>2017</v>
      </c>
      <c r="N318" s="2" t="str">
        <f t="shared" si="36"/>
        <v>2016-2017</v>
      </c>
      <c r="O318" t="b">
        <v>0</v>
      </c>
    </row>
    <row r="319" spans="1:15" x14ac:dyDescent="0.2">
      <c r="A319" s="1">
        <v>43125</v>
      </c>
      <c r="B319" t="s">
        <v>36</v>
      </c>
      <c r="C319" t="s">
        <v>43</v>
      </c>
      <c r="D319" t="s">
        <v>12</v>
      </c>
      <c r="E319">
        <v>62</v>
      </c>
      <c r="F319">
        <v>68</v>
      </c>
      <c r="G319" s="2" t="str">
        <f t="shared" si="32"/>
        <v>L</v>
      </c>
      <c r="H319" s="2">
        <f t="shared" si="33"/>
        <v>-6</v>
      </c>
      <c r="I319" t="b">
        <v>0</v>
      </c>
      <c r="J319" t="b">
        <v>1</v>
      </c>
      <c r="K319" t="b">
        <v>0</v>
      </c>
      <c r="L319" s="2">
        <f t="shared" si="34"/>
        <v>1</v>
      </c>
      <c r="M319" s="2">
        <f t="shared" si="35"/>
        <v>2018</v>
      </c>
      <c r="N319" s="2" t="str">
        <f t="shared" si="36"/>
        <v>2017-2018</v>
      </c>
      <c r="O319" t="b">
        <v>0</v>
      </c>
    </row>
    <row r="320" spans="1:15" x14ac:dyDescent="0.2">
      <c r="A320" s="1">
        <v>42763</v>
      </c>
      <c r="B320" t="s">
        <v>39</v>
      </c>
      <c r="C320" t="s">
        <v>44</v>
      </c>
      <c r="D320" t="s">
        <v>12</v>
      </c>
      <c r="E320">
        <v>56</v>
      </c>
      <c r="F320">
        <v>62</v>
      </c>
      <c r="G320" s="2" t="str">
        <f t="shared" si="32"/>
        <v>L</v>
      </c>
      <c r="H320" s="2">
        <f t="shared" si="33"/>
        <v>-6</v>
      </c>
      <c r="I320" t="b">
        <v>0</v>
      </c>
      <c r="J320" t="b">
        <v>1</v>
      </c>
      <c r="K320" t="b">
        <v>0</v>
      </c>
      <c r="L320" s="2">
        <f t="shared" si="34"/>
        <v>1</v>
      </c>
      <c r="M320" s="2">
        <f t="shared" si="35"/>
        <v>2017</v>
      </c>
      <c r="N320" s="2" t="str">
        <f t="shared" si="36"/>
        <v>2016-2017</v>
      </c>
      <c r="O320" t="b">
        <v>0</v>
      </c>
    </row>
    <row r="321" spans="1:15" x14ac:dyDescent="0.2">
      <c r="A321" s="1">
        <v>43132</v>
      </c>
      <c r="B321" t="s">
        <v>38</v>
      </c>
      <c r="C321" t="s">
        <v>43</v>
      </c>
      <c r="D321" t="s">
        <v>12</v>
      </c>
      <c r="E321">
        <v>59</v>
      </c>
      <c r="F321">
        <v>77</v>
      </c>
      <c r="G321" s="2" t="str">
        <f t="shared" si="32"/>
        <v>L</v>
      </c>
      <c r="H321" s="2">
        <f t="shared" si="33"/>
        <v>-18</v>
      </c>
      <c r="I321" t="b">
        <v>0</v>
      </c>
      <c r="J321" t="b">
        <v>1</v>
      </c>
      <c r="K321" t="b">
        <v>0</v>
      </c>
      <c r="L321" s="2">
        <f t="shared" si="34"/>
        <v>2</v>
      </c>
      <c r="M321" s="2">
        <f t="shared" si="35"/>
        <v>2018</v>
      </c>
      <c r="N321" s="2" t="str">
        <f t="shared" si="36"/>
        <v>2017-2018</v>
      </c>
      <c r="O321" t="b">
        <v>0</v>
      </c>
    </row>
    <row r="322" spans="1:15" x14ac:dyDescent="0.2">
      <c r="A322" s="1">
        <v>43135</v>
      </c>
      <c r="B322" t="s">
        <v>33</v>
      </c>
      <c r="C322" t="s">
        <v>43</v>
      </c>
      <c r="D322" t="s">
        <v>12</v>
      </c>
      <c r="E322">
        <v>60</v>
      </c>
      <c r="F322">
        <v>48</v>
      </c>
      <c r="G322" s="2" t="str">
        <f t="shared" si="32"/>
        <v>W</v>
      </c>
      <c r="H322" s="2">
        <f t="shared" si="33"/>
        <v>12</v>
      </c>
      <c r="I322" t="b">
        <v>0</v>
      </c>
      <c r="J322" t="b">
        <v>1</v>
      </c>
      <c r="K322" t="b">
        <v>0</v>
      </c>
      <c r="L322" s="2">
        <f t="shared" ref="L322:L354" si="37">MONTH(A322)</f>
        <v>2</v>
      </c>
      <c r="M322" s="2">
        <f t="shared" ref="M322:M354" si="38">YEAR(A322)</f>
        <v>2018</v>
      </c>
      <c r="N322" s="2" t="str">
        <f t="shared" ref="N322:N354" si="39">IF(L322&gt;6,_xlfn.CONCAT(M322,"-",M322+1),_xlfn.CONCAT(M322-1,"-",M322))</f>
        <v>2017-2018</v>
      </c>
      <c r="O322" t="b">
        <v>0</v>
      </c>
    </row>
    <row r="323" spans="1:15" x14ac:dyDescent="0.2">
      <c r="A323" s="1">
        <v>43139</v>
      </c>
      <c r="B323" t="s">
        <v>46</v>
      </c>
      <c r="C323" t="s">
        <v>44</v>
      </c>
      <c r="D323" t="s">
        <v>12</v>
      </c>
      <c r="E323">
        <v>67</v>
      </c>
      <c r="F323">
        <v>43</v>
      </c>
      <c r="G323" s="2" t="str">
        <f t="shared" ref="G323:G386" si="40">IF(E323=F323="","",IF(E323="","",IF(F323&gt;E323,"L","W")))</f>
        <v>W</v>
      </c>
      <c r="H323" s="2">
        <f t="shared" ref="H323:H386" si="41">E323-F323</f>
        <v>24</v>
      </c>
      <c r="I323" t="b">
        <v>0</v>
      </c>
      <c r="J323" t="b">
        <v>1</v>
      </c>
      <c r="K323" t="b">
        <v>0</v>
      </c>
      <c r="L323" s="2">
        <f t="shared" si="37"/>
        <v>2</v>
      </c>
      <c r="M323" s="2">
        <f t="shared" si="38"/>
        <v>2018</v>
      </c>
      <c r="N323" s="2" t="str">
        <f t="shared" si="39"/>
        <v>2017-2018</v>
      </c>
      <c r="O323" t="b">
        <v>0</v>
      </c>
    </row>
    <row r="324" spans="1:15" x14ac:dyDescent="0.2">
      <c r="A324" s="1">
        <v>43142</v>
      </c>
      <c r="B324" t="s">
        <v>34</v>
      </c>
      <c r="C324" t="s">
        <v>43</v>
      </c>
      <c r="D324" t="s">
        <v>12</v>
      </c>
      <c r="E324">
        <v>69</v>
      </c>
      <c r="F324">
        <v>85</v>
      </c>
      <c r="G324" s="2" t="str">
        <f t="shared" si="40"/>
        <v>L</v>
      </c>
      <c r="H324" s="2">
        <f t="shared" si="41"/>
        <v>-16</v>
      </c>
      <c r="I324" t="b">
        <v>0</v>
      </c>
      <c r="J324" t="b">
        <v>1</v>
      </c>
      <c r="K324" t="b">
        <v>0</v>
      </c>
      <c r="L324" s="2">
        <f t="shared" si="37"/>
        <v>2</v>
      </c>
      <c r="M324" s="2">
        <f t="shared" si="38"/>
        <v>2018</v>
      </c>
      <c r="N324" s="2" t="str">
        <f t="shared" si="39"/>
        <v>2017-2018</v>
      </c>
      <c r="O324" t="b">
        <v>0</v>
      </c>
    </row>
    <row r="325" spans="1:15" x14ac:dyDescent="0.2">
      <c r="A325" s="1">
        <v>43146</v>
      </c>
      <c r="B325" t="s">
        <v>31</v>
      </c>
      <c r="C325" t="s">
        <v>44</v>
      </c>
      <c r="D325" t="s">
        <v>12</v>
      </c>
      <c r="E325">
        <v>79</v>
      </c>
      <c r="F325">
        <v>61</v>
      </c>
      <c r="G325" s="2" t="str">
        <f t="shared" si="40"/>
        <v>W</v>
      </c>
      <c r="H325" s="2">
        <f t="shared" si="41"/>
        <v>18</v>
      </c>
      <c r="I325" t="b">
        <v>0</v>
      </c>
      <c r="J325" t="b">
        <v>1</v>
      </c>
      <c r="K325" t="b">
        <v>0</v>
      </c>
      <c r="L325" s="2">
        <f t="shared" si="37"/>
        <v>2</v>
      </c>
      <c r="M325" s="2">
        <f t="shared" si="38"/>
        <v>2018</v>
      </c>
      <c r="N325" s="2" t="str">
        <f t="shared" si="39"/>
        <v>2017-2018</v>
      </c>
      <c r="O325" t="b">
        <v>0</v>
      </c>
    </row>
    <row r="326" spans="1:15" x14ac:dyDescent="0.2">
      <c r="A326" s="1">
        <v>43153</v>
      </c>
      <c r="B326" t="s">
        <v>28</v>
      </c>
      <c r="C326" t="s">
        <v>44</v>
      </c>
      <c r="D326" t="s">
        <v>12</v>
      </c>
      <c r="E326">
        <v>70</v>
      </c>
      <c r="F326">
        <v>51</v>
      </c>
      <c r="G326" s="2" t="str">
        <f t="shared" si="40"/>
        <v>W</v>
      </c>
      <c r="H326" s="2">
        <f t="shared" si="41"/>
        <v>19</v>
      </c>
      <c r="I326" t="b">
        <v>0</v>
      </c>
      <c r="J326" t="b">
        <v>1</v>
      </c>
      <c r="K326" t="b">
        <v>0</v>
      </c>
      <c r="L326" s="2">
        <f t="shared" si="37"/>
        <v>2</v>
      </c>
      <c r="M326" s="2">
        <f t="shared" si="38"/>
        <v>2018</v>
      </c>
      <c r="N326" s="2" t="str">
        <f t="shared" si="39"/>
        <v>2017-2018</v>
      </c>
      <c r="O326" t="b">
        <v>0</v>
      </c>
    </row>
    <row r="327" spans="1:15" x14ac:dyDescent="0.2">
      <c r="A327" s="1">
        <v>43156</v>
      </c>
      <c r="B327" t="s">
        <v>41</v>
      </c>
      <c r="C327" t="s">
        <v>43</v>
      </c>
      <c r="D327" t="s">
        <v>12</v>
      </c>
      <c r="E327">
        <v>61</v>
      </c>
      <c r="F327">
        <v>64</v>
      </c>
      <c r="G327" s="2" t="str">
        <f t="shared" si="40"/>
        <v>L</v>
      </c>
      <c r="H327" s="2">
        <f t="shared" si="41"/>
        <v>-3</v>
      </c>
      <c r="I327" t="b">
        <v>0</v>
      </c>
      <c r="J327" t="b">
        <v>1</v>
      </c>
      <c r="K327" t="b">
        <v>0</v>
      </c>
      <c r="L327" s="2">
        <f t="shared" si="37"/>
        <v>2</v>
      </c>
      <c r="M327" s="2">
        <f t="shared" si="38"/>
        <v>2018</v>
      </c>
      <c r="N327" s="2" t="str">
        <f t="shared" si="39"/>
        <v>2017-2018</v>
      </c>
      <c r="O327" t="b">
        <v>0</v>
      </c>
    </row>
    <row r="328" spans="1:15" x14ac:dyDescent="0.2">
      <c r="A328" s="1">
        <v>43159</v>
      </c>
      <c r="B328" t="s">
        <v>33</v>
      </c>
      <c r="C328" t="s">
        <v>45</v>
      </c>
      <c r="D328" t="s">
        <v>12</v>
      </c>
      <c r="E328">
        <v>61</v>
      </c>
      <c r="F328">
        <v>52</v>
      </c>
      <c r="G328" s="2" t="str">
        <f t="shared" si="40"/>
        <v>W</v>
      </c>
      <c r="H328" s="2">
        <f t="shared" si="41"/>
        <v>9</v>
      </c>
      <c r="I328" t="b">
        <v>0</v>
      </c>
      <c r="J328" t="b">
        <v>1</v>
      </c>
      <c r="K328" t="b">
        <v>1</v>
      </c>
      <c r="L328" s="2">
        <f t="shared" si="37"/>
        <v>2</v>
      </c>
      <c r="M328" s="2">
        <f t="shared" si="38"/>
        <v>2018</v>
      </c>
      <c r="N328" s="2" t="str">
        <f t="shared" si="39"/>
        <v>2017-2018</v>
      </c>
      <c r="O328" t="b">
        <v>0</v>
      </c>
    </row>
    <row r="329" spans="1:15" x14ac:dyDescent="0.2">
      <c r="A329" s="1">
        <v>43160</v>
      </c>
      <c r="B329" t="s">
        <v>39</v>
      </c>
      <c r="C329" t="s">
        <v>45</v>
      </c>
      <c r="D329" t="s">
        <v>12</v>
      </c>
      <c r="E329">
        <v>58</v>
      </c>
      <c r="F329">
        <v>60</v>
      </c>
      <c r="G329" s="2" t="str">
        <f t="shared" si="40"/>
        <v>L</v>
      </c>
      <c r="H329" s="2">
        <f t="shared" si="41"/>
        <v>-2</v>
      </c>
      <c r="I329" t="b">
        <v>0</v>
      </c>
      <c r="J329" t="b">
        <v>1</v>
      </c>
      <c r="K329" t="b">
        <v>1</v>
      </c>
      <c r="L329" s="2">
        <f t="shared" si="37"/>
        <v>3</v>
      </c>
      <c r="M329" s="2">
        <f t="shared" si="38"/>
        <v>2018</v>
      </c>
      <c r="N329" s="2" t="str">
        <f t="shared" si="39"/>
        <v>2017-2018</v>
      </c>
      <c r="O329" t="b">
        <v>0</v>
      </c>
    </row>
    <row r="330" spans="1:15" x14ac:dyDescent="0.2">
      <c r="A330" s="1">
        <v>43468</v>
      </c>
      <c r="B330" t="s">
        <v>46</v>
      </c>
      <c r="C330" t="s">
        <v>43</v>
      </c>
      <c r="D330" t="s">
        <v>12</v>
      </c>
      <c r="E330">
        <v>81</v>
      </c>
      <c r="F330">
        <v>76</v>
      </c>
      <c r="G330" s="2" t="str">
        <f t="shared" si="40"/>
        <v>W</v>
      </c>
      <c r="H330" s="2">
        <f t="shared" si="41"/>
        <v>5</v>
      </c>
      <c r="I330" t="b">
        <v>0</v>
      </c>
      <c r="J330" t="b">
        <v>1</v>
      </c>
      <c r="K330" t="b">
        <v>0</v>
      </c>
      <c r="L330" s="2">
        <f t="shared" si="37"/>
        <v>1</v>
      </c>
      <c r="M330" s="2">
        <f t="shared" si="38"/>
        <v>2019</v>
      </c>
      <c r="N330" s="2" t="str">
        <f t="shared" si="39"/>
        <v>2018-2019</v>
      </c>
      <c r="O330" t="b">
        <v>0</v>
      </c>
    </row>
    <row r="331" spans="1:15" x14ac:dyDescent="0.2">
      <c r="A331" s="1">
        <v>43471</v>
      </c>
      <c r="B331" t="s">
        <v>34</v>
      </c>
      <c r="C331" t="s">
        <v>44</v>
      </c>
      <c r="D331" t="s">
        <v>12</v>
      </c>
      <c r="E331">
        <v>55</v>
      </c>
      <c r="F331">
        <v>76</v>
      </c>
      <c r="G331" s="2" t="str">
        <f t="shared" si="40"/>
        <v>L</v>
      </c>
      <c r="H331" s="2">
        <f t="shared" si="41"/>
        <v>-21</v>
      </c>
      <c r="I331" t="b">
        <v>0</v>
      </c>
      <c r="J331" t="b">
        <v>1</v>
      </c>
      <c r="K331" t="b">
        <v>0</v>
      </c>
      <c r="L331" s="2">
        <f t="shared" si="37"/>
        <v>1</v>
      </c>
      <c r="M331" s="2">
        <f t="shared" si="38"/>
        <v>2019</v>
      </c>
      <c r="N331" s="2" t="str">
        <f t="shared" si="39"/>
        <v>2018-2019</v>
      </c>
      <c r="O331" t="b">
        <v>0</v>
      </c>
    </row>
    <row r="332" spans="1:15" x14ac:dyDescent="0.2">
      <c r="A332" s="1">
        <v>43475</v>
      </c>
      <c r="B332" t="s">
        <v>38</v>
      </c>
      <c r="C332" t="s">
        <v>44</v>
      </c>
      <c r="D332" t="s">
        <v>12</v>
      </c>
      <c r="E332">
        <v>70</v>
      </c>
      <c r="F332">
        <v>64</v>
      </c>
      <c r="G332" s="2" t="str">
        <f t="shared" si="40"/>
        <v>W</v>
      </c>
      <c r="H332" s="2">
        <f t="shared" si="41"/>
        <v>6</v>
      </c>
      <c r="I332" t="b">
        <v>0</v>
      </c>
      <c r="J332" t="b">
        <v>1</v>
      </c>
      <c r="K332" t="b">
        <v>0</v>
      </c>
      <c r="L332" s="2">
        <f t="shared" si="37"/>
        <v>1</v>
      </c>
      <c r="M332" s="2">
        <f t="shared" si="38"/>
        <v>2019</v>
      </c>
      <c r="N332" s="2" t="str">
        <f t="shared" si="39"/>
        <v>2018-2019</v>
      </c>
      <c r="O332" t="b">
        <v>0</v>
      </c>
    </row>
    <row r="333" spans="1:15" x14ac:dyDescent="0.2">
      <c r="A333" s="1">
        <v>43478</v>
      </c>
      <c r="B333" t="s">
        <v>35</v>
      </c>
      <c r="C333" t="s">
        <v>43</v>
      </c>
      <c r="D333" t="s">
        <v>12</v>
      </c>
      <c r="E333">
        <v>44</v>
      </c>
      <c r="F333">
        <v>61</v>
      </c>
      <c r="G333" s="2" t="str">
        <f t="shared" si="40"/>
        <v>L</v>
      </c>
      <c r="H333" s="2">
        <f t="shared" si="41"/>
        <v>-17</v>
      </c>
      <c r="I333" t="b">
        <v>0</v>
      </c>
      <c r="J333" t="b">
        <v>1</v>
      </c>
      <c r="K333" t="b">
        <v>0</v>
      </c>
      <c r="L333" s="2">
        <f t="shared" si="37"/>
        <v>1</v>
      </c>
      <c r="M333" s="2">
        <f t="shared" si="38"/>
        <v>2019</v>
      </c>
      <c r="N333" s="2" t="str">
        <f t="shared" si="39"/>
        <v>2018-2019</v>
      </c>
      <c r="O333" t="b">
        <v>0</v>
      </c>
    </row>
    <row r="334" spans="1:15" x14ac:dyDescent="0.2">
      <c r="A334" s="1">
        <v>43482</v>
      </c>
      <c r="B334" t="s">
        <v>33</v>
      </c>
      <c r="C334" t="s">
        <v>43</v>
      </c>
      <c r="D334" t="s">
        <v>12</v>
      </c>
      <c r="E334">
        <v>61</v>
      </c>
      <c r="F334">
        <v>71</v>
      </c>
      <c r="G334" s="2" t="str">
        <f t="shared" si="40"/>
        <v>L</v>
      </c>
      <c r="H334" s="2">
        <f t="shared" si="41"/>
        <v>-10</v>
      </c>
      <c r="I334" t="b">
        <v>0</v>
      </c>
      <c r="J334" t="b">
        <v>1</v>
      </c>
      <c r="K334" t="b">
        <v>0</v>
      </c>
      <c r="L334" s="2">
        <f t="shared" si="37"/>
        <v>1</v>
      </c>
      <c r="M334" s="2">
        <f t="shared" si="38"/>
        <v>2019</v>
      </c>
      <c r="N334" s="2" t="str">
        <f t="shared" si="39"/>
        <v>2018-2019</v>
      </c>
      <c r="O334" t="b">
        <v>0</v>
      </c>
    </row>
    <row r="335" spans="1:15" x14ac:dyDescent="0.2">
      <c r="A335" s="1">
        <v>43485</v>
      </c>
      <c r="B335" t="s">
        <v>47</v>
      </c>
      <c r="C335" t="s">
        <v>44</v>
      </c>
      <c r="D335" t="s">
        <v>12</v>
      </c>
      <c r="E335">
        <v>65</v>
      </c>
      <c r="F335">
        <v>55</v>
      </c>
      <c r="G335" s="2" t="str">
        <f t="shared" si="40"/>
        <v>W</v>
      </c>
      <c r="H335" s="2">
        <f t="shared" si="41"/>
        <v>10</v>
      </c>
      <c r="I335" t="b">
        <v>0</v>
      </c>
      <c r="J335" t="b">
        <v>1</v>
      </c>
      <c r="K335" t="b">
        <v>0</v>
      </c>
      <c r="L335" s="2">
        <f t="shared" si="37"/>
        <v>1</v>
      </c>
      <c r="M335" s="2">
        <f t="shared" si="38"/>
        <v>2019</v>
      </c>
      <c r="N335" s="2" t="str">
        <f t="shared" si="39"/>
        <v>2018-2019</v>
      </c>
      <c r="O335" t="b">
        <v>0</v>
      </c>
    </row>
    <row r="336" spans="1:15" x14ac:dyDescent="0.2">
      <c r="A336" s="1">
        <v>43492</v>
      </c>
      <c r="B336" t="s">
        <v>40</v>
      </c>
      <c r="C336" t="s">
        <v>44</v>
      </c>
      <c r="D336" t="s">
        <v>12</v>
      </c>
      <c r="E336">
        <v>60</v>
      </c>
      <c r="F336">
        <v>68</v>
      </c>
      <c r="G336" s="2" t="str">
        <f t="shared" si="40"/>
        <v>L</v>
      </c>
      <c r="H336" s="2">
        <f t="shared" si="41"/>
        <v>-8</v>
      </c>
      <c r="I336" t="b">
        <v>0</v>
      </c>
      <c r="J336" t="b">
        <v>1</v>
      </c>
      <c r="K336" t="b">
        <v>0</v>
      </c>
      <c r="L336" s="2">
        <f t="shared" si="37"/>
        <v>1</v>
      </c>
      <c r="M336" s="2">
        <f t="shared" si="38"/>
        <v>2019</v>
      </c>
      <c r="N336" s="2" t="str">
        <f t="shared" si="39"/>
        <v>2018-2019</v>
      </c>
      <c r="O336" t="b">
        <v>0</v>
      </c>
    </row>
    <row r="337" spans="1:15" x14ac:dyDescent="0.2">
      <c r="A337" s="1">
        <v>43496</v>
      </c>
      <c r="B337" t="s">
        <v>31</v>
      </c>
      <c r="C337" t="s">
        <v>43</v>
      </c>
      <c r="D337" t="s">
        <v>12</v>
      </c>
      <c r="E337">
        <v>90</v>
      </c>
      <c r="F337">
        <v>91</v>
      </c>
      <c r="G337" s="2" t="str">
        <f t="shared" si="40"/>
        <v>L</v>
      </c>
      <c r="H337" s="2">
        <f t="shared" si="41"/>
        <v>-1</v>
      </c>
      <c r="I337" t="b">
        <v>0</v>
      </c>
      <c r="J337" t="b">
        <v>1</v>
      </c>
      <c r="K337" t="b">
        <v>0</v>
      </c>
      <c r="L337" s="2">
        <f t="shared" si="37"/>
        <v>1</v>
      </c>
      <c r="M337" s="2">
        <f t="shared" si="38"/>
        <v>2019</v>
      </c>
      <c r="N337" s="2" t="str">
        <f t="shared" si="39"/>
        <v>2018-2019</v>
      </c>
      <c r="O337" t="b">
        <v>0</v>
      </c>
    </row>
    <row r="338" spans="1:15" x14ac:dyDescent="0.2">
      <c r="A338" s="1">
        <v>43499</v>
      </c>
      <c r="B338" t="s">
        <v>34</v>
      </c>
      <c r="C338" t="s">
        <v>43</v>
      </c>
      <c r="D338" t="s">
        <v>12</v>
      </c>
      <c r="E338">
        <v>50</v>
      </c>
      <c r="F338">
        <v>90</v>
      </c>
      <c r="G338" s="2" t="str">
        <f t="shared" si="40"/>
        <v>L</v>
      </c>
      <c r="H338" s="2">
        <f t="shared" si="41"/>
        <v>-40</v>
      </c>
      <c r="I338" t="b">
        <v>0</v>
      </c>
      <c r="J338" t="b">
        <v>1</v>
      </c>
      <c r="K338" t="b">
        <v>0</v>
      </c>
      <c r="L338" s="2">
        <f t="shared" si="37"/>
        <v>2</v>
      </c>
      <c r="M338" s="2">
        <f t="shared" si="38"/>
        <v>2019</v>
      </c>
      <c r="N338" s="2" t="str">
        <f t="shared" si="39"/>
        <v>2018-2019</v>
      </c>
      <c r="O338" t="b">
        <v>0</v>
      </c>
    </row>
    <row r="339" spans="1:15" x14ac:dyDescent="0.2">
      <c r="A339" s="1">
        <v>43503</v>
      </c>
      <c r="B339" t="s">
        <v>37</v>
      </c>
      <c r="C339" t="s">
        <v>44</v>
      </c>
      <c r="D339" t="s">
        <v>12</v>
      </c>
      <c r="E339">
        <v>67</v>
      </c>
      <c r="F339">
        <v>55</v>
      </c>
      <c r="G339" s="2" t="str">
        <f t="shared" si="40"/>
        <v>W</v>
      </c>
      <c r="H339" s="2">
        <f t="shared" si="41"/>
        <v>12</v>
      </c>
      <c r="I339" t="b">
        <v>0</v>
      </c>
      <c r="J339" t="b">
        <v>1</v>
      </c>
      <c r="K339" t="b">
        <v>0</v>
      </c>
      <c r="L339" s="2">
        <f t="shared" si="37"/>
        <v>2</v>
      </c>
      <c r="M339" s="2">
        <f t="shared" si="38"/>
        <v>2019</v>
      </c>
      <c r="N339" s="2" t="str">
        <f t="shared" si="39"/>
        <v>2018-2019</v>
      </c>
      <c r="O339" t="b">
        <v>0</v>
      </c>
    </row>
    <row r="340" spans="1:15" x14ac:dyDescent="0.2">
      <c r="A340" s="1">
        <v>43506</v>
      </c>
      <c r="B340" t="s">
        <v>32</v>
      </c>
      <c r="C340" t="s">
        <v>43</v>
      </c>
      <c r="D340" t="s">
        <v>12</v>
      </c>
      <c r="E340">
        <v>60</v>
      </c>
      <c r="F340">
        <v>46</v>
      </c>
      <c r="G340" s="2" t="str">
        <f t="shared" si="40"/>
        <v>W</v>
      </c>
      <c r="H340" s="2">
        <f t="shared" si="41"/>
        <v>14</v>
      </c>
      <c r="I340" t="b">
        <v>0</v>
      </c>
      <c r="J340" t="b">
        <v>1</v>
      </c>
      <c r="K340" t="b">
        <v>0</v>
      </c>
      <c r="L340" s="2">
        <f t="shared" si="37"/>
        <v>2</v>
      </c>
      <c r="M340" s="2">
        <f t="shared" si="38"/>
        <v>2019</v>
      </c>
      <c r="N340" s="2" t="str">
        <f t="shared" si="39"/>
        <v>2018-2019</v>
      </c>
      <c r="O340" t="b">
        <v>0</v>
      </c>
    </row>
    <row r="341" spans="1:15" x14ac:dyDescent="0.2">
      <c r="A341" s="1">
        <v>43513</v>
      </c>
      <c r="B341" t="s">
        <v>36</v>
      </c>
      <c r="C341" t="s">
        <v>44</v>
      </c>
      <c r="D341" t="s">
        <v>12</v>
      </c>
      <c r="E341">
        <v>76</v>
      </c>
      <c r="F341">
        <v>68</v>
      </c>
      <c r="G341" s="2" t="str">
        <f t="shared" si="40"/>
        <v>W</v>
      </c>
      <c r="H341" s="2">
        <f t="shared" si="41"/>
        <v>8</v>
      </c>
      <c r="I341" t="b">
        <v>0</v>
      </c>
      <c r="J341" t="b">
        <v>1</v>
      </c>
      <c r="K341" t="b">
        <v>0</v>
      </c>
      <c r="L341" s="2">
        <f t="shared" si="37"/>
        <v>2</v>
      </c>
      <c r="M341" s="2">
        <f t="shared" si="38"/>
        <v>2019</v>
      </c>
      <c r="N341" s="2" t="str">
        <f t="shared" si="39"/>
        <v>2018-2019</v>
      </c>
      <c r="O341" t="b">
        <v>0</v>
      </c>
    </row>
    <row r="342" spans="1:15" x14ac:dyDescent="0.2">
      <c r="A342" s="1">
        <v>43517</v>
      </c>
      <c r="B342" t="s">
        <v>33</v>
      </c>
      <c r="C342" t="s">
        <v>44</v>
      </c>
      <c r="D342" t="s">
        <v>12</v>
      </c>
      <c r="E342">
        <v>75</v>
      </c>
      <c r="F342">
        <v>53</v>
      </c>
      <c r="G342" s="2" t="str">
        <f t="shared" si="40"/>
        <v>W</v>
      </c>
      <c r="H342" s="2">
        <f t="shared" si="41"/>
        <v>22</v>
      </c>
      <c r="I342" t="b">
        <v>0</v>
      </c>
      <c r="J342" t="b">
        <v>1</v>
      </c>
      <c r="K342" t="b">
        <v>0</v>
      </c>
      <c r="L342" s="2">
        <f t="shared" si="37"/>
        <v>2</v>
      </c>
      <c r="M342" s="2">
        <f t="shared" si="38"/>
        <v>2019</v>
      </c>
      <c r="N342" s="2" t="str">
        <f t="shared" si="39"/>
        <v>2018-2019</v>
      </c>
      <c r="O342" t="b">
        <v>0</v>
      </c>
    </row>
    <row r="343" spans="1:15" x14ac:dyDescent="0.2">
      <c r="A343" s="1">
        <v>43520</v>
      </c>
      <c r="B343" t="s">
        <v>39</v>
      </c>
      <c r="C343" t="s">
        <v>43</v>
      </c>
      <c r="D343" t="s">
        <v>12</v>
      </c>
      <c r="E343">
        <v>45</v>
      </c>
      <c r="F343">
        <v>53</v>
      </c>
      <c r="G343" s="2" t="str">
        <f t="shared" si="40"/>
        <v>L</v>
      </c>
      <c r="H343" s="2">
        <f t="shared" si="41"/>
        <v>-8</v>
      </c>
      <c r="I343" t="b">
        <v>0</v>
      </c>
      <c r="J343" t="b">
        <v>1</v>
      </c>
      <c r="K343" t="b">
        <v>0</v>
      </c>
      <c r="L343" s="2">
        <f t="shared" si="37"/>
        <v>2</v>
      </c>
      <c r="M343" s="2">
        <f t="shared" si="38"/>
        <v>2019</v>
      </c>
      <c r="N343" s="2" t="str">
        <f t="shared" si="39"/>
        <v>2018-2019</v>
      </c>
      <c r="O343" t="b">
        <v>0</v>
      </c>
    </row>
    <row r="344" spans="1:15" x14ac:dyDescent="0.2">
      <c r="A344" s="1">
        <v>43524</v>
      </c>
      <c r="B344" t="s">
        <v>28</v>
      </c>
      <c r="C344" t="s">
        <v>43</v>
      </c>
      <c r="D344" t="s">
        <v>12</v>
      </c>
      <c r="E344">
        <v>56</v>
      </c>
      <c r="F344">
        <v>69</v>
      </c>
      <c r="G344" s="2" t="str">
        <f t="shared" si="40"/>
        <v>L</v>
      </c>
      <c r="H344" s="2">
        <f t="shared" si="41"/>
        <v>-13</v>
      </c>
      <c r="I344" t="b">
        <v>0</v>
      </c>
      <c r="J344" t="b">
        <v>1</v>
      </c>
      <c r="K344" t="b">
        <v>0</v>
      </c>
      <c r="L344" s="2">
        <f t="shared" si="37"/>
        <v>2</v>
      </c>
      <c r="M344" s="2">
        <f t="shared" si="38"/>
        <v>2019</v>
      </c>
      <c r="N344" s="2" t="str">
        <f t="shared" si="39"/>
        <v>2018-2019</v>
      </c>
      <c r="O344" t="b">
        <v>0</v>
      </c>
    </row>
    <row r="345" spans="1:15" x14ac:dyDescent="0.2">
      <c r="A345" s="1">
        <v>43527</v>
      </c>
      <c r="B345" t="s">
        <v>41</v>
      </c>
      <c r="C345" t="s">
        <v>44</v>
      </c>
      <c r="D345" t="s">
        <v>12</v>
      </c>
      <c r="E345">
        <v>55</v>
      </c>
      <c r="F345">
        <v>64</v>
      </c>
      <c r="G345" s="2" t="str">
        <f t="shared" si="40"/>
        <v>L</v>
      </c>
      <c r="H345" s="2">
        <f t="shared" si="41"/>
        <v>-9</v>
      </c>
      <c r="I345" t="b">
        <v>0</v>
      </c>
      <c r="J345" t="b">
        <v>1</v>
      </c>
      <c r="K345" t="b">
        <v>0</v>
      </c>
      <c r="L345" s="2">
        <f t="shared" si="37"/>
        <v>3</v>
      </c>
      <c r="M345" s="2">
        <f t="shared" si="38"/>
        <v>2019</v>
      </c>
      <c r="N345" s="2" t="str">
        <f t="shared" si="39"/>
        <v>2018-2019</v>
      </c>
      <c r="O345" t="b">
        <v>0</v>
      </c>
    </row>
    <row r="346" spans="1:15" x14ac:dyDescent="0.2">
      <c r="A346" s="1">
        <v>43531</v>
      </c>
      <c r="B346" t="s">
        <v>31</v>
      </c>
      <c r="C346" t="s">
        <v>45</v>
      </c>
      <c r="D346" t="s">
        <v>12</v>
      </c>
      <c r="E346">
        <v>73</v>
      </c>
      <c r="F346">
        <v>80</v>
      </c>
      <c r="G346" s="2" t="str">
        <f t="shared" si="40"/>
        <v>L</v>
      </c>
      <c r="H346" s="2">
        <f t="shared" si="41"/>
        <v>-7</v>
      </c>
      <c r="I346" t="b">
        <v>0</v>
      </c>
      <c r="J346" t="b">
        <v>1</v>
      </c>
      <c r="K346" t="b">
        <v>1</v>
      </c>
      <c r="L346" s="2">
        <f t="shared" si="37"/>
        <v>3</v>
      </c>
      <c r="M346" s="2">
        <f t="shared" si="38"/>
        <v>2019</v>
      </c>
      <c r="N346" s="2" t="str">
        <f t="shared" si="39"/>
        <v>2018-2019</v>
      </c>
      <c r="O346" t="b">
        <v>0</v>
      </c>
    </row>
    <row r="347" spans="1:15" x14ac:dyDescent="0.2">
      <c r="A347" s="1">
        <v>43828</v>
      </c>
      <c r="B347" t="s">
        <v>39</v>
      </c>
      <c r="C347" t="s">
        <v>44</v>
      </c>
      <c r="D347" t="s">
        <v>12</v>
      </c>
      <c r="E347">
        <v>61</v>
      </c>
      <c r="F347">
        <v>51</v>
      </c>
      <c r="G347" s="2" t="str">
        <f t="shared" si="40"/>
        <v>W</v>
      </c>
      <c r="H347" s="2">
        <f t="shared" si="41"/>
        <v>10</v>
      </c>
      <c r="I347" t="b">
        <v>0</v>
      </c>
      <c r="J347" t="b">
        <v>1</v>
      </c>
      <c r="K347" t="b">
        <v>0</v>
      </c>
      <c r="L347" s="2">
        <f t="shared" si="37"/>
        <v>12</v>
      </c>
      <c r="M347" s="2">
        <f t="shared" si="38"/>
        <v>2019</v>
      </c>
      <c r="N347" s="2" t="str">
        <f t="shared" si="39"/>
        <v>2019-2020</v>
      </c>
      <c r="O347" t="b">
        <v>0</v>
      </c>
    </row>
    <row r="348" spans="1:15" x14ac:dyDescent="0.2">
      <c r="A348" s="1">
        <v>43832</v>
      </c>
      <c r="B348" t="s">
        <v>28</v>
      </c>
      <c r="C348" t="s">
        <v>44</v>
      </c>
      <c r="D348" t="s">
        <v>12</v>
      </c>
      <c r="E348">
        <v>61</v>
      </c>
      <c r="F348">
        <v>54</v>
      </c>
      <c r="G348" s="2" t="str">
        <f t="shared" si="40"/>
        <v>W</v>
      </c>
      <c r="H348" s="2">
        <f t="shared" si="41"/>
        <v>7</v>
      </c>
      <c r="I348" t="b">
        <v>0</v>
      </c>
      <c r="J348" t="b">
        <v>1</v>
      </c>
      <c r="K348" t="b">
        <v>0</v>
      </c>
      <c r="L348" s="2">
        <f t="shared" si="37"/>
        <v>1</v>
      </c>
      <c r="M348" s="2">
        <f t="shared" si="38"/>
        <v>2020</v>
      </c>
      <c r="N348" s="2" t="str">
        <f t="shared" si="39"/>
        <v>2019-2020</v>
      </c>
      <c r="O348" t="b">
        <v>0</v>
      </c>
    </row>
    <row r="349" spans="1:15" x14ac:dyDescent="0.2">
      <c r="A349" s="1">
        <v>43835</v>
      </c>
      <c r="B349" t="s">
        <v>32</v>
      </c>
      <c r="C349" t="s">
        <v>43</v>
      </c>
      <c r="D349" t="s">
        <v>12</v>
      </c>
      <c r="E349">
        <v>60</v>
      </c>
      <c r="F349">
        <v>65</v>
      </c>
      <c r="G349" s="2" t="str">
        <f t="shared" si="40"/>
        <v>L</v>
      </c>
      <c r="H349" s="2">
        <f t="shared" si="41"/>
        <v>-5</v>
      </c>
      <c r="I349" t="b">
        <v>0</v>
      </c>
      <c r="J349" t="b">
        <v>1</v>
      </c>
      <c r="K349" t="b">
        <v>0</v>
      </c>
      <c r="L349" s="2">
        <f t="shared" si="37"/>
        <v>1</v>
      </c>
      <c r="M349" s="2">
        <f t="shared" si="38"/>
        <v>2020</v>
      </c>
      <c r="N349" s="2" t="str">
        <f t="shared" si="39"/>
        <v>2019-2020</v>
      </c>
      <c r="O349" t="b">
        <v>0</v>
      </c>
    </row>
    <row r="350" spans="1:15" x14ac:dyDescent="0.2">
      <c r="A350" s="1">
        <v>43839</v>
      </c>
      <c r="B350" t="s">
        <v>41</v>
      </c>
      <c r="C350" t="s">
        <v>43</v>
      </c>
      <c r="D350" t="s">
        <v>12</v>
      </c>
      <c r="E350">
        <v>67</v>
      </c>
      <c r="F350">
        <v>52</v>
      </c>
      <c r="G350" s="2" t="str">
        <f t="shared" si="40"/>
        <v>W</v>
      </c>
      <c r="H350" s="2">
        <f t="shared" si="41"/>
        <v>15</v>
      </c>
      <c r="I350" t="b">
        <v>0</v>
      </c>
      <c r="J350" t="b">
        <v>1</v>
      </c>
      <c r="K350" t="b">
        <v>0</v>
      </c>
      <c r="L350" s="2">
        <f t="shared" si="37"/>
        <v>1</v>
      </c>
      <c r="M350" s="2">
        <f t="shared" si="38"/>
        <v>2020</v>
      </c>
      <c r="N350" s="2" t="str">
        <f t="shared" si="39"/>
        <v>2019-2020</v>
      </c>
      <c r="O350" t="b">
        <v>0</v>
      </c>
    </row>
    <row r="351" spans="1:15" x14ac:dyDescent="0.2">
      <c r="A351" s="1">
        <v>43842</v>
      </c>
      <c r="B351" t="s">
        <v>33</v>
      </c>
      <c r="C351" t="s">
        <v>44</v>
      </c>
      <c r="D351" t="s">
        <v>12</v>
      </c>
      <c r="E351">
        <v>49</v>
      </c>
      <c r="F351">
        <v>47</v>
      </c>
      <c r="G351" s="2" t="str">
        <f t="shared" si="40"/>
        <v>W</v>
      </c>
      <c r="H351" s="2">
        <f t="shared" si="41"/>
        <v>2</v>
      </c>
      <c r="I351" t="b">
        <v>0</v>
      </c>
      <c r="J351" t="b">
        <v>1</v>
      </c>
      <c r="K351" t="b">
        <v>0</v>
      </c>
      <c r="L351" s="2">
        <f t="shared" si="37"/>
        <v>1</v>
      </c>
      <c r="M351" s="2">
        <f t="shared" si="38"/>
        <v>2020</v>
      </c>
      <c r="N351" s="2" t="str">
        <f t="shared" si="39"/>
        <v>2019-2020</v>
      </c>
      <c r="O351" t="b">
        <v>0</v>
      </c>
    </row>
    <row r="352" spans="1:15" x14ac:dyDescent="0.2">
      <c r="A352" s="1">
        <v>43846</v>
      </c>
      <c r="B352" t="s">
        <v>47</v>
      </c>
      <c r="C352" t="s">
        <v>43</v>
      </c>
      <c r="D352" t="s">
        <v>12</v>
      </c>
      <c r="E352">
        <v>82</v>
      </c>
      <c r="F352">
        <v>64</v>
      </c>
      <c r="G352" s="2" t="str">
        <f t="shared" si="40"/>
        <v>W</v>
      </c>
      <c r="H352" s="2">
        <f t="shared" si="41"/>
        <v>18</v>
      </c>
      <c r="I352" t="b">
        <v>0</v>
      </c>
      <c r="J352" t="b">
        <v>1</v>
      </c>
      <c r="K352" t="b">
        <v>0</v>
      </c>
      <c r="L352" s="2">
        <f t="shared" si="37"/>
        <v>1</v>
      </c>
      <c r="M352" s="2">
        <f t="shared" si="38"/>
        <v>2020</v>
      </c>
      <c r="N352" s="2" t="str">
        <f t="shared" si="39"/>
        <v>2019-2020</v>
      </c>
      <c r="O352" t="b">
        <v>0</v>
      </c>
    </row>
    <row r="353" spans="1:15" x14ac:dyDescent="0.2">
      <c r="A353" s="1">
        <v>43849</v>
      </c>
      <c r="B353" t="s">
        <v>46</v>
      </c>
      <c r="C353" t="s">
        <v>44</v>
      </c>
      <c r="D353" t="s">
        <v>12</v>
      </c>
      <c r="E353">
        <v>48</v>
      </c>
      <c r="F353">
        <v>55</v>
      </c>
      <c r="G353" s="2" t="str">
        <f t="shared" si="40"/>
        <v>L</v>
      </c>
      <c r="H353" s="2">
        <f t="shared" si="41"/>
        <v>-7</v>
      </c>
      <c r="I353" t="b">
        <v>0</v>
      </c>
      <c r="J353" t="b">
        <v>1</v>
      </c>
      <c r="K353" t="b">
        <v>0</v>
      </c>
      <c r="L353" s="2">
        <f t="shared" si="37"/>
        <v>1</v>
      </c>
      <c r="M353" s="2">
        <f t="shared" si="38"/>
        <v>2020</v>
      </c>
      <c r="N353" s="2" t="str">
        <f t="shared" si="39"/>
        <v>2019-2020</v>
      </c>
      <c r="O353" t="b">
        <v>0</v>
      </c>
    </row>
    <row r="354" spans="1:15" x14ac:dyDescent="0.2">
      <c r="A354" s="1">
        <v>43853</v>
      </c>
      <c r="B354" t="s">
        <v>31</v>
      </c>
      <c r="C354" t="s">
        <v>44</v>
      </c>
      <c r="D354" t="s">
        <v>12</v>
      </c>
      <c r="E354">
        <v>60</v>
      </c>
      <c r="F354">
        <v>67</v>
      </c>
      <c r="G354" s="2" t="str">
        <f t="shared" si="40"/>
        <v>L</v>
      </c>
      <c r="H354" s="2">
        <f t="shared" si="41"/>
        <v>-7</v>
      </c>
      <c r="I354" t="b">
        <v>1</v>
      </c>
      <c r="J354" t="b">
        <v>1</v>
      </c>
      <c r="K354" t="b">
        <v>0</v>
      </c>
      <c r="L354" s="2">
        <f t="shared" si="37"/>
        <v>1</v>
      </c>
      <c r="M354" s="2">
        <f t="shared" si="38"/>
        <v>2020</v>
      </c>
      <c r="N354" s="2" t="str">
        <f t="shared" si="39"/>
        <v>2019-2020</v>
      </c>
      <c r="O354" t="b">
        <v>0</v>
      </c>
    </row>
    <row r="355" spans="1:15" x14ac:dyDescent="0.2">
      <c r="A355" s="1">
        <v>43856</v>
      </c>
      <c r="B355" t="s">
        <v>38</v>
      </c>
      <c r="C355" t="s">
        <v>43</v>
      </c>
      <c r="D355" t="s">
        <v>12</v>
      </c>
      <c r="E355">
        <v>46</v>
      </c>
      <c r="F355">
        <v>58</v>
      </c>
      <c r="G355" s="2" t="str">
        <f t="shared" si="40"/>
        <v>L</v>
      </c>
      <c r="H355" s="2">
        <f t="shared" si="41"/>
        <v>-12</v>
      </c>
      <c r="I355" t="b">
        <v>0</v>
      </c>
      <c r="J355" t="b">
        <v>1</v>
      </c>
      <c r="K355" t="b">
        <v>0</v>
      </c>
      <c r="L355" s="2">
        <f t="shared" ref="L355:L384" si="42">MONTH(A355)</f>
        <v>1</v>
      </c>
      <c r="M355" s="2">
        <f t="shared" ref="M355:M384" si="43">YEAR(A355)</f>
        <v>2020</v>
      </c>
      <c r="N355" s="2" t="str">
        <f t="shared" ref="N355:N384" si="44">IF(L355&gt;6,_xlfn.CONCAT(M355,"-",M355+1),_xlfn.CONCAT(M355-1,"-",M355))</f>
        <v>2019-2020</v>
      </c>
      <c r="O355" t="b">
        <v>0</v>
      </c>
    </row>
    <row r="356" spans="1:15" x14ac:dyDescent="0.2">
      <c r="A356" s="1">
        <v>43860</v>
      </c>
      <c r="B356" t="s">
        <v>28</v>
      </c>
      <c r="C356" t="s">
        <v>43</v>
      </c>
      <c r="D356" t="s">
        <v>12</v>
      </c>
      <c r="E356">
        <v>54</v>
      </c>
      <c r="F356">
        <v>59</v>
      </c>
      <c r="G356" s="2" t="str">
        <f t="shared" si="40"/>
        <v>L</v>
      </c>
      <c r="H356" s="2">
        <f t="shared" si="41"/>
        <v>-5</v>
      </c>
      <c r="I356" t="b">
        <v>1</v>
      </c>
      <c r="J356" t="b">
        <v>1</v>
      </c>
      <c r="K356" t="b">
        <v>0</v>
      </c>
      <c r="L356" s="2">
        <f t="shared" si="42"/>
        <v>1</v>
      </c>
      <c r="M356" s="2">
        <f t="shared" si="43"/>
        <v>2020</v>
      </c>
      <c r="N356" s="2" t="str">
        <f t="shared" si="44"/>
        <v>2019-2020</v>
      </c>
      <c r="O356" t="b">
        <v>0</v>
      </c>
    </row>
    <row r="357" spans="1:15" x14ac:dyDescent="0.2">
      <c r="A357" s="1">
        <v>43863</v>
      </c>
      <c r="B357" t="s">
        <v>34</v>
      </c>
      <c r="C357" t="s">
        <v>44</v>
      </c>
      <c r="D357" t="s">
        <v>12</v>
      </c>
      <c r="E357">
        <v>51</v>
      </c>
      <c r="F357">
        <v>59</v>
      </c>
      <c r="G357" s="2" t="str">
        <f t="shared" si="40"/>
        <v>L</v>
      </c>
      <c r="H357" s="2">
        <f t="shared" si="41"/>
        <v>-8</v>
      </c>
      <c r="I357" t="b">
        <v>0</v>
      </c>
      <c r="J357" t="b">
        <v>1</v>
      </c>
      <c r="K357" t="b">
        <v>0</v>
      </c>
      <c r="L357" s="2">
        <f t="shared" si="42"/>
        <v>2</v>
      </c>
      <c r="M357" s="2">
        <f t="shared" si="43"/>
        <v>2020</v>
      </c>
      <c r="N357" s="2" t="str">
        <f t="shared" si="44"/>
        <v>2019-2020</v>
      </c>
      <c r="O357" t="b">
        <v>0</v>
      </c>
    </row>
    <row r="358" spans="1:15" x14ac:dyDescent="0.2">
      <c r="A358" s="1">
        <v>43867</v>
      </c>
      <c r="B358" t="s">
        <v>37</v>
      </c>
      <c r="C358" t="s">
        <v>43</v>
      </c>
      <c r="D358" t="s">
        <v>12</v>
      </c>
      <c r="E358">
        <v>77</v>
      </c>
      <c r="F358">
        <v>48</v>
      </c>
      <c r="G358" s="2" t="str">
        <f t="shared" si="40"/>
        <v>W</v>
      </c>
      <c r="H358" s="2">
        <f t="shared" si="41"/>
        <v>29</v>
      </c>
      <c r="I358" t="b">
        <v>0</v>
      </c>
      <c r="J358" t="b">
        <v>1</v>
      </c>
      <c r="K358" t="b">
        <v>0</v>
      </c>
      <c r="L358" s="2">
        <f t="shared" si="42"/>
        <v>2</v>
      </c>
      <c r="M358" s="2">
        <f t="shared" si="43"/>
        <v>2020</v>
      </c>
      <c r="N358" s="2" t="str">
        <f t="shared" si="44"/>
        <v>2019-2020</v>
      </c>
      <c r="O358" t="b">
        <v>0</v>
      </c>
    </row>
    <row r="359" spans="1:15" x14ac:dyDescent="0.2">
      <c r="A359" s="1">
        <v>43870</v>
      </c>
      <c r="B359" t="s">
        <v>32</v>
      </c>
      <c r="C359" t="s">
        <v>44</v>
      </c>
      <c r="D359" t="s">
        <v>12</v>
      </c>
      <c r="E359">
        <v>62</v>
      </c>
      <c r="F359">
        <v>52</v>
      </c>
      <c r="G359" s="2" t="str">
        <f t="shared" si="40"/>
        <v>W</v>
      </c>
      <c r="H359" s="2">
        <f t="shared" si="41"/>
        <v>10</v>
      </c>
      <c r="I359" t="b">
        <v>0</v>
      </c>
      <c r="J359" t="b">
        <v>1</v>
      </c>
      <c r="K359" t="b">
        <v>0</v>
      </c>
      <c r="L359" s="2">
        <f t="shared" si="42"/>
        <v>2</v>
      </c>
      <c r="M359" s="2">
        <f t="shared" si="43"/>
        <v>2020</v>
      </c>
      <c r="N359" s="2" t="str">
        <f t="shared" si="44"/>
        <v>2019-2020</v>
      </c>
      <c r="O359" t="b">
        <v>0</v>
      </c>
    </row>
    <row r="360" spans="1:15" x14ac:dyDescent="0.2">
      <c r="A360" s="1">
        <v>43874</v>
      </c>
      <c r="B360" t="s">
        <v>36</v>
      </c>
      <c r="C360" t="s">
        <v>43</v>
      </c>
      <c r="D360" t="s">
        <v>12</v>
      </c>
      <c r="E360">
        <v>61</v>
      </c>
      <c r="F360">
        <v>64</v>
      </c>
      <c r="G360" s="2" t="str">
        <f t="shared" si="40"/>
        <v>L</v>
      </c>
      <c r="H360" s="2">
        <f t="shared" si="41"/>
        <v>-3</v>
      </c>
      <c r="I360" t="b">
        <v>1</v>
      </c>
      <c r="J360" t="b">
        <v>1</v>
      </c>
      <c r="K360" t="b">
        <v>0</v>
      </c>
      <c r="L360" s="2">
        <f t="shared" si="42"/>
        <v>2</v>
      </c>
      <c r="M360" s="2">
        <f t="shared" si="43"/>
        <v>2020</v>
      </c>
      <c r="N360" s="2" t="str">
        <f t="shared" si="44"/>
        <v>2019-2020</v>
      </c>
      <c r="O360" t="b">
        <v>0</v>
      </c>
    </row>
    <row r="361" spans="1:15" x14ac:dyDescent="0.2">
      <c r="A361" s="1">
        <v>43877</v>
      </c>
      <c r="B361" t="s">
        <v>40</v>
      </c>
      <c r="C361" t="s">
        <v>43</v>
      </c>
      <c r="D361" t="s">
        <v>12</v>
      </c>
      <c r="E361">
        <v>65</v>
      </c>
      <c r="F361">
        <v>61</v>
      </c>
      <c r="G361" s="2" t="str">
        <f t="shared" si="40"/>
        <v>W</v>
      </c>
      <c r="H361" s="2">
        <f t="shared" si="41"/>
        <v>4</v>
      </c>
      <c r="I361" t="b">
        <v>0</v>
      </c>
      <c r="J361" t="b">
        <v>1</v>
      </c>
      <c r="K361" t="b">
        <v>0</v>
      </c>
      <c r="L361" s="2">
        <f t="shared" si="42"/>
        <v>2</v>
      </c>
      <c r="M361" s="2">
        <f t="shared" si="43"/>
        <v>2020</v>
      </c>
      <c r="N361" s="2" t="str">
        <f t="shared" si="44"/>
        <v>2019-2020</v>
      </c>
      <c r="O361" t="b">
        <v>0</v>
      </c>
    </row>
    <row r="362" spans="1:15" x14ac:dyDescent="0.2">
      <c r="A362" s="1">
        <v>43881</v>
      </c>
      <c r="B362" t="s">
        <v>35</v>
      </c>
      <c r="C362" t="s">
        <v>44</v>
      </c>
      <c r="D362" t="s">
        <v>12</v>
      </c>
      <c r="E362">
        <v>47</v>
      </c>
      <c r="F362">
        <v>58</v>
      </c>
      <c r="G362" s="2" t="str">
        <f t="shared" si="40"/>
        <v>L</v>
      </c>
      <c r="H362" s="2">
        <f t="shared" si="41"/>
        <v>-11</v>
      </c>
      <c r="I362" t="b">
        <v>0</v>
      </c>
      <c r="J362" t="b">
        <v>1</v>
      </c>
      <c r="K362" t="b">
        <v>0</v>
      </c>
      <c r="L362" s="2">
        <f t="shared" si="42"/>
        <v>2</v>
      </c>
      <c r="M362" s="2">
        <f t="shared" si="43"/>
        <v>2020</v>
      </c>
      <c r="N362" s="2" t="str">
        <f t="shared" si="44"/>
        <v>2019-2020</v>
      </c>
      <c r="O362" t="b">
        <v>0</v>
      </c>
    </row>
    <row r="363" spans="1:15" x14ac:dyDescent="0.2">
      <c r="A363" s="1">
        <v>43884</v>
      </c>
      <c r="B363" t="s">
        <v>41</v>
      </c>
      <c r="C363" t="s">
        <v>44</v>
      </c>
      <c r="D363" t="s">
        <v>12</v>
      </c>
      <c r="E363">
        <v>65</v>
      </c>
      <c r="F363">
        <v>62</v>
      </c>
      <c r="G363" s="2" t="str">
        <f t="shared" si="40"/>
        <v>W</v>
      </c>
      <c r="H363" s="2">
        <f t="shared" si="41"/>
        <v>3</v>
      </c>
      <c r="I363" t="b">
        <v>0</v>
      </c>
      <c r="J363" t="b">
        <v>1</v>
      </c>
      <c r="K363" t="b">
        <v>0</v>
      </c>
      <c r="L363" s="2">
        <f t="shared" si="42"/>
        <v>2</v>
      </c>
      <c r="M363" s="2">
        <f t="shared" si="43"/>
        <v>2020</v>
      </c>
      <c r="N363" s="2" t="str">
        <f t="shared" si="44"/>
        <v>2019-2020</v>
      </c>
      <c r="O363" t="b">
        <v>0</v>
      </c>
    </row>
    <row r="364" spans="1:15" x14ac:dyDescent="0.2">
      <c r="A364" s="1">
        <v>43891</v>
      </c>
      <c r="B364" t="s">
        <v>33</v>
      </c>
      <c r="C364" t="s">
        <v>43</v>
      </c>
      <c r="D364" t="s">
        <v>12</v>
      </c>
      <c r="E364">
        <v>56</v>
      </c>
      <c r="F364">
        <v>44</v>
      </c>
      <c r="G364" s="2" t="str">
        <f t="shared" si="40"/>
        <v>W</v>
      </c>
      <c r="H364" s="2">
        <f t="shared" si="41"/>
        <v>12</v>
      </c>
      <c r="I364" t="b">
        <v>0</v>
      </c>
      <c r="J364" t="b">
        <v>1</v>
      </c>
      <c r="K364" t="b">
        <v>0</v>
      </c>
      <c r="L364" s="2">
        <f t="shared" si="42"/>
        <v>3</v>
      </c>
      <c r="M364" s="2">
        <f t="shared" si="43"/>
        <v>2020</v>
      </c>
      <c r="N364" s="2" t="str">
        <f t="shared" si="44"/>
        <v>2019-2020</v>
      </c>
      <c r="O364" t="b">
        <v>0</v>
      </c>
    </row>
    <row r="365" spans="1:15" x14ac:dyDescent="0.2">
      <c r="A365" s="1">
        <v>43895</v>
      </c>
      <c r="B365" t="s">
        <v>37</v>
      </c>
      <c r="C365" t="s">
        <v>45</v>
      </c>
      <c r="D365" t="s">
        <v>12</v>
      </c>
      <c r="E365">
        <v>68</v>
      </c>
      <c r="F365">
        <v>58</v>
      </c>
      <c r="G365" s="2" t="str">
        <f t="shared" si="40"/>
        <v>W</v>
      </c>
      <c r="H365" s="2">
        <f t="shared" si="41"/>
        <v>10</v>
      </c>
      <c r="I365" t="b">
        <v>0</v>
      </c>
      <c r="J365" t="b">
        <v>1</v>
      </c>
      <c r="K365" t="b">
        <v>1</v>
      </c>
      <c r="L365" s="2">
        <f t="shared" si="42"/>
        <v>3</v>
      </c>
      <c r="M365" s="2">
        <f t="shared" si="43"/>
        <v>2020</v>
      </c>
      <c r="N365" s="2" t="str">
        <f t="shared" si="44"/>
        <v>2019-2020</v>
      </c>
      <c r="O365" t="b">
        <v>0</v>
      </c>
    </row>
    <row r="366" spans="1:15" x14ac:dyDescent="0.2">
      <c r="A366" s="1">
        <v>43896</v>
      </c>
      <c r="B366" t="s">
        <v>40</v>
      </c>
      <c r="C366" t="s">
        <v>45</v>
      </c>
      <c r="D366" t="s">
        <v>12</v>
      </c>
      <c r="E366">
        <v>48</v>
      </c>
      <c r="F366">
        <v>57</v>
      </c>
      <c r="G366" s="2" t="str">
        <f t="shared" si="40"/>
        <v>L</v>
      </c>
      <c r="H366" s="2">
        <f t="shared" si="41"/>
        <v>-9</v>
      </c>
      <c r="I366" t="b">
        <v>0</v>
      </c>
      <c r="J366" t="b">
        <v>1</v>
      </c>
      <c r="K366" t="b">
        <v>1</v>
      </c>
      <c r="L366" s="2">
        <f t="shared" si="42"/>
        <v>3</v>
      </c>
      <c r="M366" s="2">
        <f t="shared" si="43"/>
        <v>2020</v>
      </c>
      <c r="N366" s="2" t="str">
        <f t="shared" si="44"/>
        <v>2019-2020</v>
      </c>
      <c r="O366" t="b">
        <v>0</v>
      </c>
    </row>
    <row r="367" spans="1:15" x14ac:dyDescent="0.2">
      <c r="A367" s="1">
        <v>44174</v>
      </c>
      <c r="B367" t="s">
        <v>46</v>
      </c>
      <c r="C367" t="s">
        <v>44</v>
      </c>
      <c r="D367" t="s">
        <v>12</v>
      </c>
      <c r="E367">
        <v>86</v>
      </c>
      <c r="F367">
        <v>68</v>
      </c>
      <c r="G367" s="2" t="str">
        <f t="shared" si="40"/>
        <v>W</v>
      </c>
      <c r="H367" s="2">
        <f t="shared" si="41"/>
        <v>18</v>
      </c>
      <c r="I367" t="b">
        <v>0</v>
      </c>
      <c r="J367" t="b">
        <v>1</v>
      </c>
      <c r="K367" t="b">
        <v>0</v>
      </c>
      <c r="L367" s="2">
        <f t="shared" si="42"/>
        <v>12</v>
      </c>
      <c r="M367" s="2">
        <f t="shared" si="43"/>
        <v>2020</v>
      </c>
      <c r="N367" s="2" t="str">
        <f t="shared" si="44"/>
        <v>2020-2021</v>
      </c>
      <c r="O367" t="b">
        <v>0</v>
      </c>
    </row>
    <row r="368" spans="1:15" x14ac:dyDescent="0.2">
      <c r="A368" s="1">
        <v>44178</v>
      </c>
      <c r="B368" t="s">
        <v>34</v>
      </c>
      <c r="C368" t="s">
        <v>43</v>
      </c>
      <c r="D368" t="s">
        <v>12</v>
      </c>
      <c r="E368">
        <v>82</v>
      </c>
      <c r="F368">
        <v>67</v>
      </c>
      <c r="G368" s="2" t="str">
        <f t="shared" si="40"/>
        <v>W</v>
      </c>
      <c r="H368" s="2">
        <f t="shared" si="41"/>
        <v>15</v>
      </c>
      <c r="I368" t="b">
        <v>0</v>
      </c>
      <c r="J368" t="b">
        <v>1</v>
      </c>
      <c r="K368" t="b">
        <v>0</v>
      </c>
      <c r="L368" s="2">
        <f t="shared" si="42"/>
        <v>12</v>
      </c>
      <c r="M368" s="2">
        <f t="shared" si="43"/>
        <v>2020</v>
      </c>
      <c r="N368" s="2" t="str">
        <f t="shared" si="44"/>
        <v>2020-2021</v>
      </c>
      <c r="O368" t="b">
        <v>0</v>
      </c>
    </row>
    <row r="369" spans="1:15" x14ac:dyDescent="0.2">
      <c r="A369" s="1">
        <v>44196</v>
      </c>
      <c r="B369" t="s">
        <v>40</v>
      </c>
      <c r="C369" t="s">
        <v>44</v>
      </c>
      <c r="D369" t="s">
        <v>12</v>
      </c>
      <c r="E369">
        <v>75</v>
      </c>
      <c r="F369">
        <v>84</v>
      </c>
      <c r="G369" s="2" t="str">
        <f t="shared" si="40"/>
        <v>L</v>
      </c>
      <c r="H369" s="2">
        <f t="shared" si="41"/>
        <v>-9</v>
      </c>
      <c r="I369" t="b">
        <v>0</v>
      </c>
      <c r="J369" t="b">
        <v>1</v>
      </c>
      <c r="K369" t="b">
        <v>0</v>
      </c>
      <c r="L369" s="2">
        <f t="shared" si="42"/>
        <v>12</v>
      </c>
      <c r="M369" s="2">
        <f t="shared" si="43"/>
        <v>2020</v>
      </c>
      <c r="N369" s="2" t="str">
        <f t="shared" si="44"/>
        <v>2020-2021</v>
      </c>
      <c r="O369" t="b">
        <v>0</v>
      </c>
    </row>
    <row r="370" spans="1:15" x14ac:dyDescent="0.2">
      <c r="A370" s="1">
        <v>44199</v>
      </c>
      <c r="B370" t="s">
        <v>34</v>
      </c>
      <c r="C370" t="s">
        <v>43</v>
      </c>
      <c r="D370" t="s">
        <v>12</v>
      </c>
      <c r="E370">
        <v>67</v>
      </c>
      <c r="F370">
        <v>69</v>
      </c>
      <c r="G370" s="2" t="str">
        <f t="shared" si="40"/>
        <v>L</v>
      </c>
      <c r="H370" s="2">
        <f t="shared" si="41"/>
        <v>-2</v>
      </c>
      <c r="I370" t="b">
        <v>0</v>
      </c>
      <c r="J370" t="b">
        <v>1</v>
      </c>
      <c r="K370" t="b">
        <v>0</v>
      </c>
      <c r="L370" s="2">
        <f t="shared" si="42"/>
        <v>1</v>
      </c>
      <c r="M370" s="2">
        <f t="shared" si="43"/>
        <v>2021</v>
      </c>
      <c r="N370" s="2" t="str">
        <f t="shared" si="44"/>
        <v>2020-2021</v>
      </c>
      <c r="O370" t="b">
        <v>0</v>
      </c>
    </row>
    <row r="371" spans="1:15" x14ac:dyDescent="0.2">
      <c r="A371" s="1">
        <v>44203</v>
      </c>
      <c r="B371" t="s">
        <v>33</v>
      </c>
      <c r="C371" t="s">
        <v>43</v>
      </c>
      <c r="D371" t="s">
        <v>12</v>
      </c>
      <c r="E371">
        <v>67</v>
      </c>
      <c r="F371">
        <v>55</v>
      </c>
      <c r="G371" s="2" t="str">
        <f t="shared" si="40"/>
        <v>W</v>
      </c>
      <c r="H371" s="2">
        <f t="shared" si="41"/>
        <v>12</v>
      </c>
      <c r="I371" t="b">
        <v>0</v>
      </c>
      <c r="J371" t="b">
        <v>1</v>
      </c>
      <c r="K371" t="b">
        <v>0</v>
      </c>
      <c r="L371" s="2">
        <f t="shared" si="42"/>
        <v>1</v>
      </c>
      <c r="M371" s="2">
        <f t="shared" si="43"/>
        <v>2021</v>
      </c>
      <c r="N371" s="2" t="str">
        <f t="shared" si="44"/>
        <v>2020-2021</v>
      </c>
      <c r="O371" t="b">
        <v>0</v>
      </c>
    </row>
    <row r="372" spans="1:15" x14ac:dyDescent="0.2">
      <c r="A372" s="1">
        <v>44206</v>
      </c>
      <c r="B372" t="s">
        <v>36</v>
      </c>
      <c r="C372" t="s">
        <v>44</v>
      </c>
      <c r="D372" t="s">
        <v>12</v>
      </c>
      <c r="E372">
        <v>56</v>
      </c>
      <c r="F372">
        <v>54</v>
      </c>
      <c r="G372" s="2" t="str">
        <f t="shared" si="40"/>
        <v>W</v>
      </c>
      <c r="H372" s="2">
        <f t="shared" si="41"/>
        <v>2</v>
      </c>
      <c r="I372" t="b">
        <v>0</v>
      </c>
      <c r="J372" t="b">
        <v>1</v>
      </c>
      <c r="K372" t="b">
        <v>0</v>
      </c>
      <c r="L372" s="2">
        <f t="shared" si="42"/>
        <v>1</v>
      </c>
      <c r="M372" s="2">
        <f t="shared" si="43"/>
        <v>2021</v>
      </c>
      <c r="N372" s="2" t="str">
        <f t="shared" si="44"/>
        <v>2020-2021</v>
      </c>
      <c r="O372" t="b">
        <v>0</v>
      </c>
    </row>
    <row r="373" spans="1:15" x14ac:dyDescent="0.2">
      <c r="A373" s="1">
        <v>44217</v>
      </c>
      <c r="B373" t="s">
        <v>32</v>
      </c>
      <c r="C373" t="s">
        <v>43</v>
      </c>
      <c r="D373" t="s">
        <v>12</v>
      </c>
      <c r="E373">
        <v>73</v>
      </c>
      <c r="F373">
        <v>44</v>
      </c>
      <c r="G373" s="2" t="str">
        <f t="shared" si="40"/>
        <v>W</v>
      </c>
      <c r="H373" s="2">
        <f t="shared" si="41"/>
        <v>29</v>
      </c>
      <c r="I373" t="b">
        <v>0</v>
      </c>
      <c r="J373" t="b">
        <v>1</v>
      </c>
      <c r="K373" t="b">
        <v>0</v>
      </c>
      <c r="L373" s="2">
        <f t="shared" si="42"/>
        <v>1</v>
      </c>
      <c r="M373" s="2">
        <f t="shared" si="43"/>
        <v>2021</v>
      </c>
      <c r="N373" s="2" t="str">
        <f t="shared" si="44"/>
        <v>2020-2021</v>
      </c>
      <c r="O373" t="b">
        <v>0</v>
      </c>
    </row>
    <row r="374" spans="1:15" x14ac:dyDescent="0.2">
      <c r="A374" s="1">
        <v>44220</v>
      </c>
      <c r="B374" t="s">
        <v>41</v>
      </c>
      <c r="C374" t="s">
        <v>44</v>
      </c>
      <c r="D374" t="s">
        <v>12</v>
      </c>
      <c r="E374">
        <v>66</v>
      </c>
      <c r="F374">
        <v>58</v>
      </c>
      <c r="G374" s="2" t="str">
        <f t="shared" si="40"/>
        <v>W</v>
      </c>
      <c r="H374" s="2">
        <f t="shared" si="41"/>
        <v>8</v>
      </c>
      <c r="I374" t="b">
        <v>0</v>
      </c>
      <c r="J374" t="b">
        <v>1</v>
      </c>
      <c r="K374" t="b">
        <v>0</v>
      </c>
      <c r="L374" s="2">
        <f t="shared" si="42"/>
        <v>1</v>
      </c>
      <c r="M374" s="2">
        <f t="shared" si="43"/>
        <v>2021</v>
      </c>
      <c r="N374" s="2" t="str">
        <f t="shared" si="44"/>
        <v>2020-2021</v>
      </c>
      <c r="O374" t="b">
        <v>0</v>
      </c>
    </row>
    <row r="375" spans="1:15" x14ac:dyDescent="0.2">
      <c r="A375" s="1">
        <v>44224</v>
      </c>
      <c r="B375" t="s">
        <v>28</v>
      </c>
      <c r="C375" t="s">
        <v>43</v>
      </c>
      <c r="D375" t="s">
        <v>12</v>
      </c>
      <c r="E375">
        <v>70</v>
      </c>
      <c r="F375">
        <v>56</v>
      </c>
      <c r="G375" s="2" t="str">
        <f t="shared" si="40"/>
        <v>W</v>
      </c>
      <c r="H375" s="2">
        <f t="shared" si="41"/>
        <v>14</v>
      </c>
      <c r="I375" t="b">
        <v>0</v>
      </c>
      <c r="J375" t="b">
        <v>1</v>
      </c>
      <c r="K375" t="b">
        <v>0</v>
      </c>
      <c r="L375" s="2">
        <f t="shared" si="42"/>
        <v>1</v>
      </c>
      <c r="M375" s="2">
        <f t="shared" si="43"/>
        <v>2021</v>
      </c>
      <c r="N375" s="2" t="str">
        <f t="shared" si="44"/>
        <v>2020-2021</v>
      </c>
      <c r="O375" t="b">
        <v>0</v>
      </c>
    </row>
    <row r="376" spans="1:15" x14ac:dyDescent="0.2">
      <c r="A376" s="1">
        <v>44229</v>
      </c>
      <c r="B376" t="s">
        <v>47</v>
      </c>
      <c r="C376" t="s">
        <v>44</v>
      </c>
      <c r="D376" t="s">
        <v>12</v>
      </c>
      <c r="E376">
        <v>76</v>
      </c>
      <c r="F376">
        <v>63</v>
      </c>
      <c r="G376" s="2" t="str">
        <f t="shared" si="40"/>
        <v>W</v>
      </c>
      <c r="H376" s="2">
        <f t="shared" si="41"/>
        <v>13</v>
      </c>
      <c r="I376" t="b">
        <v>0</v>
      </c>
      <c r="J376" t="b">
        <v>1</v>
      </c>
      <c r="K376" t="b">
        <v>0</v>
      </c>
      <c r="L376" s="2">
        <f t="shared" si="42"/>
        <v>2</v>
      </c>
      <c r="M376" s="2">
        <f t="shared" si="43"/>
        <v>2021</v>
      </c>
      <c r="N376" s="2" t="str">
        <f t="shared" si="44"/>
        <v>2020-2021</v>
      </c>
      <c r="O376" t="b">
        <v>0</v>
      </c>
    </row>
    <row r="377" spans="1:15" x14ac:dyDescent="0.2">
      <c r="A377" s="1">
        <v>44231</v>
      </c>
      <c r="B377" t="s">
        <v>33</v>
      </c>
      <c r="C377" t="s">
        <v>44</v>
      </c>
      <c r="D377" t="s">
        <v>12</v>
      </c>
      <c r="E377">
        <v>71</v>
      </c>
      <c r="F377">
        <v>69</v>
      </c>
      <c r="G377" s="2" t="str">
        <f t="shared" si="40"/>
        <v>W</v>
      </c>
      <c r="H377" s="2">
        <f t="shared" si="41"/>
        <v>2</v>
      </c>
      <c r="I377" t="b">
        <v>0</v>
      </c>
      <c r="J377" t="b">
        <v>1</v>
      </c>
      <c r="K377" t="b">
        <v>0</v>
      </c>
      <c r="L377" s="2">
        <f t="shared" si="42"/>
        <v>2</v>
      </c>
      <c r="M377" s="2">
        <f t="shared" si="43"/>
        <v>2021</v>
      </c>
      <c r="N377" s="2" t="str">
        <f t="shared" si="44"/>
        <v>2020-2021</v>
      </c>
      <c r="O377" t="b">
        <v>0</v>
      </c>
    </row>
    <row r="378" spans="1:15" x14ac:dyDescent="0.2">
      <c r="A378" s="1">
        <v>44234</v>
      </c>
      <c r="B378" t="s">
        <v>32</v>
      </c>
      <c r="C378" t="s">
        <v>44</v>
      </c>
      <c r="D378" t="s">
        <v>12</v>
      </c>
      <c r="E378">
        <v>52</v>
      </c>
      <c r="F378">
        <v>61</v>
      </c>
      <c r="G378" s="2" t="str">
        <f t="shared" si="40"/>
        <v>L</v>
      </c>
      <c r="H378" s="2">
        <f t="shared" si="41"/>
        <v>-9</v>
      </c>
      <c r="I378" t="b">
        <v>0</v>
      </c>
      <c r="J378" t="b">
        <v>1</v>
      </c>
      <c r="K378" t="b">
        <v>0</v>
      </c>
      <c r="L378" s="2">
        <f t="shared" si="42"/>
        <v>2</v>
      </c>
      <c r="M378" s="2">
        <f t="shared" si="43"/>
        <v>2021</v>
      </c>
      <c r="N378" s="2" t="str">
        <f t="shared" si="44"/>
        <v>2020-2021</v>
      </c>
      <c r="O378" t="b">
        <v>0</v>
      </c>
    </row>
    <row r="379" spans="1:15" x14ac:dyDescent="0.2">
      <c r="A379" s="1">
        <v>44238</v>
      </c>
      <c r="B379" t="s">
        <v>35</v>
      </c>
      <c r="C379" t="s">
        <v>43</v>
      </c>
      <c r="D379" t="s">
        <v>12</v>
      </c>
      <c r="E379">
        <v>70</v>
      </c>
      <c r="F379">
        <v>85</v>
      </c>
      <c r="G379" s="2" t="str">
        <f t="shared" si="40"/>
        <v>L</v>
      </c>
      <c r="H379" s="2">
        <f t="shared" si="41"/>
        <v>-15</v>
      </c>
      <c r="I379" t="b">
        <v>0</v>
      </c>
      <c r="J379" t="b">
        <v>1</v>
      </c>
      <c r="K379" t="b">
        <v>0</v>
      </c>
      <c r="L379" s="2">
        <f t="shared" si="42"/>
        <v>2</v>
      </c>
      <c r="M379" s="2">
        <f t="shared" si="43"/>
        <v>2021</v>
      </c>
      <c r="N379" s="2" t="str">
        <f t="shared" si="44"/>
        <v>2020-2021</v>
      </c>
      <c r="O379" t="b">
        <v>0</v>
      </c>
    </row>
    <row r="380" spans="1:15" x14ac:dyDescent="0.2">
      <c r="A380" s="1">
        <v>44243</v>
      </c>
      <c r="B380" t="s">
        <v>28</v>
      </c>
      <c r="C380" t="s">
        <v>44</v>
      </c>
      <c r="D380" t="s">
        <v>12</v>
      </c>
      <c r="E380">
        <v>67</v>
      </c>
      <c r="F380">
        <v>56</v>
      </c>
      <c r="G380" s="2" t="str">
        <f t="shared" si="40"/>
        <v>W</v>
      </c>
      <c r="H380" s="2">
        <f t="shared" si="41"/>
        <v>11</v>
      </c>
      <c r="I380" t="b">
        <v>0</v>
      </c>
      <c r="J380" t="b">
        <v>1</v>
      </c>
      <c r="K380" t="b">
        <v>0</v>
      </c>
      <c r="L380" s="2">
        <f t="shared" si="42"/>
        <v>2</v>
      </c>
      <c r="M380" s="2">
        <f t="shared" si="43"/>
        <v>2021</v>
      </c>
      <c r="N380" s="2" t="str">
        <f t="shared" si="44"/>
        <v>2020-2021</v>
      </c>
      <c r="O380" t="b">
        <v>0</v>
      </c>
    </row>
    <row r="381" spans="1:15" x14ac:dyDescent="0.2">
      <c r="A381" s="1">
        <v>44245</v>
      </c>
      <c r="B381" t="s">
        <v>41</v>
      </c>
      <c r="C381" t="s">
        <v>43</v>
      </c>
      <c r="D381" t="s">
        <v>12</v>
      </c>
      <c r="E381">
        <v>62</v>
      </c>
      <c r="F381">
        <v>48</v>
      </c>
      <c r="G381" s="2" t="str">
        <f t="shared" si="40"/>
        <v>W</v>
      </c>
      <c r="H381" s="2">
        <f t="shared" si="41"/>
        <v>14</v>
      </c>
      <c r="I381" t="b">
        <v>0</v>
      </c>
      <c r="J381" t="b">
        <v>1</v>
      </c>
      <c r="K381" t="b">
        <v>0</v>
      </c>
      <c r="L381" s="2">
        <f t="shared" si="42"/>
        <v>2</v>
      </c>
      <c r="M381" s="2">
        <f t="shared" si="43"/>
        <v>2021</v>
      </c>
      <c r="N381" s="2" t="str">
        <f t="shared" si="44"/>
        <v>2020-2021</v>
      </c>
      <c r="O381" t="b">
        <v>0</v>
      </c>
    </row>
    <row r="382" spans="1:15" x14ac:dyDescent="0.2">
      <c r="A382" s="1">
        <v>44248</v>
      </c>
      <c r="B382" t="s">
        <v>46</v>
      </c>
      <c r="C382" t="s">
        <v>43</v>
      </c>
      <c r="D382" t="s">
        <v>12</v>
      </c>
      <c r="E382">
        <v>43</v>
      </c>
      <c r="F382">
        <v>49</v>
      </c>
      <c r="G382" s="2" t="str">
        <f t="shared" si="40"/>
        <v>L</v>
      </c>
      <c r="H382" s="2">
        <f t="shared" si="41"/>
        <v>-6</v>
      </c>
      <c r="I382" t="b">
        <v>0</v>
      </c>
      <c r="J382" t="b">
        <v>1</v>
      </c>
      <c r="K382" t="b">
        <v>0</v>
      </c>
      <c r="L382" s="2">
        <f t="shared" si="42"/>
        <v>2</v>
      </c>
      <c r="M382" s="2">
        <f t="shared" si="43"/>
        <v>2021</v>
      </c>
      <c r="N382" s="2" t="str">
        <f t="shared" si="44"/>
        <v>2020-2021</v>
      </c>
      <c r="O382" t="b">
        <v>0</v>
      </c>
    </row>
    <row r="383" spans="1:15" x14ac:dyDescent="0.2">
      <c r="A383" s="1">
        <v>44252</v>
      </c>
      <c r="B383" t="s">
        <v>31</v>
      </c>
      <c r="C383" t="s">
        <v>43</v>
      </c>
      <c r="D383" t="s">
        <v>12</v>
      </c>
      <c r="E383">
        <v>59</v>
      </c>
      <c r="F383">
        <v>84</v>
      </c>
      <c r="G383" s="2" t="str">
        <f t="shared" si="40"/>
        <v>L</v>
      </c>
      <c r="H383" s="2">
        <f t="shared" si="41"/>
        <v>-25</v>
      </c>
      <c r="I383" t="b">
        <v>0</v>
      </c>
      <c r="J383" t="b">
        <v>1</v>
      </c>
      <c r="K383" t="b">
        <v>0</v>
      </c>
      <c r="L383" s="2">
        <f t="shared" si="42"/>
        <v>2</v>
      </c>
      <c r="M383" s="2">
        <f t="shared" si="43"/>
        <v>2021</v>
      </c>
      <c r="N383" s="2" t="str">
        <f t="shared" si="44"/>
        <v>2020-2021</v>
      </c>
      <c r="O383" t="b">
        <v>0</v>
      </c>
    </row>
    <row r="384" spans="1:15" x14ac:dyDescent="0.2">
      <c r="A384" s="1">
        <v>44255</v>
      </c>
      <c r="B384" t="s">
        <v>37</v>
      </c>
      <c r="C384" t="s">
        <v>44</v>
      </c>
      <c r="D384" t="s">
        <v>12</v>
      </c>
      <c r="E384">
        <v>65</v>
      </c>
      <c r="F384">
        <v>60</v>
      </c>
      <c r="G384" s="2" t="str">
        <f t="shared" si="40"/>
        <v>W</v>
      </c>
      <c r="H384" s="2">
        <f t="shared" si="41"/>
        <v>5</v>
      </c>
      <c r="I384" t="b">
        <v>0</v>
      </c>
      <c r="J384" t="b">
        <v>1</v>
      </c>
      <c r="K384" t="b">
        <v>0</v>
      </c>
      <c r="L384" s="2">
        <f t="shared" si="42"/>
        <v>2</v>
      </c>
      <c r="M384" s="2">
        <f t="shared" si="43"/>
        <v>2021</v>
      </c>
      <c r="N384" s="2" t="str">
        <f t="shared" si="44"/>
        <v>2020-2021</v>
      </c>
      <c r="O384" t="b">
        <v>0</v>
      </c>
    </row>
    <row r="385" spans="1:15" x14ac:dyDescent="0.2">
      <c r="A385" s="1">
        <v>44260</v>
      </c>
      <c r="B385" t="s">
        <v>33</v>
      </c>
      <c r="C385" t="s">
        <v>45</v>
      </c>
      <c r="D385" t="s">
        <v>12</v>
      </c>
      <c r="E385">
        <v>60</v>
      </c>
      <c r="F385">
        <v>57</v>
      </c>
      <c r="G385" s="2" t="str">
        <f t="shared" si="40"/>
        <v>W</v>
      </c>
      <c r="H385" s="2">
        <f t="shared" si="41"/>
        <v>3</v>
      </c>
      <c r="I385" t="b">
        <v>0</v>
      </c>
      <c r="J385" t="b">
        <v>1</v>
      </c>
      <c r="K385" t="b">
        <v>1</v>
      </c>
      <c r="L385" s="2">
        <f t="shared" ref="L385:L386" si="45">MONTH(A385)</f>
        <v>3</v>
      </c>
      <c r="M385" s="2">
        <f t="shared" ref="M385:M386" si="46">YEAR(A385)</f>
        <v>2021</v>
      </c>
      <c r="N385" s="2" t="str">
        <f t="shared" ref="N385:N386" si="47">IF(L385&gt;6,_xlfn.CONCAT(M385,"-",M385+1),_xlfn.CONCAT(M385-1,"-",M385))</f>
        <v>2020-2021</v>
      </c>
      <c r="O385" t="b">
        <v>0</v>
      </c>
    </row>
    <row r="386" spans="1:15" x14ac:dyDescent="0.2">
      <c r="A386" s="1">
        <v>44261</v>
      </c>
      <c r="B386" t="s">
        <v>40</v>
      </c>
      <c r="C386" t="s">
        <v>45</v>
      </c>
      <c r="D386" t="s">
        <v>12</v>
      </c>
      <c r="E386">
        <v>61</v>
      </c>
      <c r="F386">
        <v>66</v>
      </c>
      <c r="G386" s="2" t="str">
        <f t="shared" si="40"/>
        <v>L</v>
      </c>
      <c r="H386" s="2">
        <f t="shared" si="41"/>
        <v>-5</v>
      </c>
      <c r="I386" t="b">
        <v>0</v>
      </c>
      <c r="J386" t="b">
        <v>1</v>
      </c>
      <c r="K386" t="b">
        <v>1</v>
      </c>
      <c r="L386" s="2">
        <f t="shared" si="45"/>
        <v>3</v>
      </c>
      <c r="M386" s="2">
        <f t="shared" si="46"/>
        <v>2021</v>
      </c>
      <c r="N386" s="2" t="str">
        <f t="shared" si="47"/>
        <v>2020-2021</v>
      </c>
      <c r="O386" t="b">
        <v>0</v>
      </c>
    </row>
    <row r="387" spans="1:15" x14ac:dyDescent="0.2">
      <c r="A387" s="1">
        <v>44549</v>
      </c>
      <c r="B387" t="s">
        <v>32</v>
      </c>
      <c r="C387" t="s">
        <v>44</v>
      </c>
      <c r="D387" t="s">
        <v>12</v>
      </c>
      <c r="E387">
        <v>62</v>
      </c>
      <c r="F387">
        <v>45</v>
      </c>
      <c r="G387" s="2" t="str">
        <f t="shared" ref="G387:G450" si="48">IF(E387=F387="","",IF(E387="","",IF(F387&gt;E387,"L","W")))</f>
        <v>W</v>
      </c>
      <c r="H387" s="2">
        <f t="shared" ref="H387:H450" si="49">E387-F387</f>
        <v>17</v>
      </c>
      <c r="I387" t="b">
        <v>0</v>
      </c>
      <c r="J387" t="b">
        <v>1</v>
      </c>
      <c r="K387" t="b">
        <v>0</v>
      </c>
      <c r="L387" s="2">
        <f t="shared" ref="L387:L406" si="50">MONTH(A387)</f>
        <v>12</v>
      </c>
      <c r="M387" s="2">
        <f t="shared" ref="M387:M406" si="51">YEAR(A387)</f>
        <v>2021</v>
      </c>
      <c r="N387" s="2" t="str">
        <f t="shared" ref="N387:N406" si="52">IF(L387&gt;6,_xlfn.CONCAT(M387,"-",M387+1),_xlfn.CONCAT(M387-1,"-",M387))</f>
        <v>2021-2022</v>
      </c>
      <c r="O387" t="b">
        <v>0</v>
      </c>
    </row>
    <row r="388" spans="1:15" x14ac:dyDescent="0.2">
      <c r="A388" s="1">
        <v>44563</v>
      </c>
      <c r="B388" t="s">
        <v>35</v>
      </c>
      <c r="C388" t="s">
        <v>44</v>
      </c>
      <c r="D388" t="s">
        <v>12</v>
      </c>
      <c r="E388">
        <v>50</v>
      </c>
      <c r="F388">
        <v>48</v>
      </c>
      <c r="G388" s="2" t="str">
        <f t="shared" si="48"/>
        <v>W</v>
      </c>
      <c r="H388" s="2">
        <f t="shared" si="49"/>
        <v>2</v>
      </c>
      <c r="I388" t="b">
        <v>0</v>
      </c>
      <c r="J388" t="b">
        <v>1</v>
      </c>
      <c r="K388" t="b">
        <v>0</v>
      </c>
      <c r="L388" s="2">
        <f t="shared" si="50"/>
        <v>1</v>
      </c>
      <c r="M388" s="2">
        <f t="shared" si="51"/>
        <v>2022</v>
      </c>
      <c r="N388" s="2" t="str">
        <f t="shared" si="52"/>
        <v>2021-2022</v>
      </c>
      <c r="O388" t="b">
        <v>0</v>
      </c>
    </row>
    <row r="389" spans="1:15" x14ac:dyDescent="0.2">
      <c r="A389" s="1">
        <v>44570</v>
      </c>
      <c r="B389" t="s">
        <v>39</v>
      </c>
      <c r="C389" t="s">
        <v>44</v>
      </c>
      <c r="D389" t="s">
        <v>12</v>
      </c>
      <c r="E389">
        <v>67</v>
      </c>
      <c r="F389">
        <v>31</v>
      </c>
      <c r="G389" s="2" t="str">
        <f t="shared" si="48"/>
        <v>W</v>
      </c>
      <c r="H389" s="2">
        <f t="shared" si="49"/>
        <v>36</v>
      </c>
      <c r="I389" t="b">
        <v>0</v>
      </c>
      <c r="J389" t="b">
        <v>1</v>
      </c>
      <c r="K389" t="b">
        <v>0</v>
      </c>
      <c r="L389" s="2">
        <f t="shared" si="50"/>
        <v>1</v>
      </c>
      <c r="M389" s="2">
        <f t="shared" si="51"/>
        <v>2022</v>
      </c>
      <c r="N389" s="2" t="str">
        <f t="shared" si="52"/>
        <v>2021-2022</v>
      </c>
      <c r="O389" t="b">
        <v>0</v>
      </c>
    </row>
    <row r="390" spans="1:15" x14ac:dyDescent="0.2">
      <c r="A390" s="1">
        <v>44572</v>
      </c>
      <c r="B390" t="s">
        <v>37</v>
      </c>
      <c r="C390" t="s">
        <v>43</v>
      </c>
      <c r="D390" t="s">
        <v>12</v>
      </c>
      <c r="E390">
        <v>63</v>
      </c>
      <c r="F390">
        <v>52</v>
      </c>
      <c r="G390" s="2" t="str">
        <f t="shared" si="48"/>
        <v>W</v>
      </c>
      <c r="H390" s="2">
        <f t="shared" si="49"/>
        <v>11</v>
      </c>
      <c r="I390" t="b">
        <v>0</v>
      </c>
      <c r="J390" t="b">
        <v>1</v>
      </c>
      <c r="K390" t="b">
        <v>0</v>
      </c>
      <c r="L390" s="2">
        <f t="shared" si="50"/>
        <v>1</v>
      </c>
      <c r="M390" s="2">
        <f t="shared" si="51"/>
        <v>2022</v>
      </c>
      <c r="N390" s="2" t="str">
        <f t="shared" si="52"/>
        <v>2021-2022</v>
      </c>
      <c r="O390" t="b">
        <v>0</v>
      </c>
    </row>
    <row r="391" spans="1:15" x14ac:dyDescent="0.2">
      <c r="A391" s="1">
        <v>44574</v>
      </c>
      <c r="B391" t="s">
        <v>41</v>
      </c>
      <c r="C391" t="s">
        <v>44</v>
      </c>
      <c r="D391" t="s">
        <v>12</v>
      </c>
      <c r="E391">
        <v>68</v>
      </c>
      <c r="F391">
        <v>64</v>
      </c>
      <c r="G391" s="2" t="str">
        <f t="shared" si="48"/>
        <v>W</v>
      </c>
      <c r="H391" s="2">
        <f t="shared" si="49"/>
        <v>4</v>
      </c>
      <c r="I391" t="b">
        <v>0</v>
      </c>
      <c r="J391" t="b">
        <v>1</v>
      </c>
      <c r="K391" t="b">
        <v>0</v>
      </c>
      <c r="L391" s="2">
        <f t="shared" si="50"/>
        <v>1</v>
      </c>
      <c r="M391" s="2">
        <f t="shared" si="51"/>
        <v>2022</v>
      </c>
      <c r="N391" s="2" t="str">
        <f t="shared" si="52"/>
        <v>2021-2022</v>
      </c>
      <c r="O391" t="b">
        <v>0</v>
      </c>
    </row>
    <row r="392" spans="1:15" x14ac:dyDescent="0.2">
      <c r="A392" s="1">
        <v>44577</v>
      </c>
      <c r="B392" t="s">
        <v>28</v>
      </c>
      <c r="C392" t="s">
        <v>43</v>
      </c>
      <c r="D392" t="s">
        <v>12</v>
      </c>
      <c r="E392">
        <v>45</v>
      </c>
      <c r="F392">
        <v>46</v>
      </c>
      <c r="G392" s="2" t="str">
        <f t="shared" si="48"/>
        <v>L</v>
      </c>
      <c r="H392" s="2">
        <f t="shared" si="49"/>
        <v>-1</v>
      </c>
      <c r="I392" t="b">
        <v>0</v>
      </c>
      <c r="J392" t="b">
        <v>1</v>
      </c>
      <c r="K392" t="b">
        <v>0</v>
      </c>
      <c r="L392" s="2">
        <f t="shared" si="50"/>
        <v>1</v>
      </c>
      <c r="M392" s="2">
        <f t="shared" si="51"/>
        <v>2022</v>
      </c>
      <c r="N392" s="2" t="str">
        <f t="shared" si="52"/>
        <v>2021-2022</v>
      </c>
      <c r="O392" t="b">
        <v>0</v>
      </c>
    </row>
    <row r="393" spans="1:15" x14ac:dyDescent="0.2">
      <c r="A393" s="1">
        <v>44581</v>
      </c>
      <c r="B393" t="s">
        <v>47</v>
      </c>
      <c r="C393" t="s">
        <v>43</v>
      </c>
      <c r="D393" t="s">
        <v>12</v>
      </c>
      <c r="E393">
        <v>65</v>
      </c>
      <c r="F393">
        <v>55</v>
      </c>
      <c r="G393" s="2" t="str">
        <f t="shared" si="48"/>
        <v>W</v>
      </c>
      <c r="H393" s="2">
        <f t="shared" si="49"/>
        <v>10</v>
      </c>
      <c r="I393" t="b">
        <v>0</v>
      </c>
      <c r="J393" t="b">
        <v>1</v>
      </c>
      <c r="K393" t="b">
        <v>0</v>
      </c>
      <c r="L393" s="2">
        <f t="shared" si="50"/>
        <v>1</v>
      </c>
      <c r="M393" s="2">
        <f t="shared" si="51"/>
        <v>2022</v>
      </c>
      <c r="N393" s="2" t="str">
        <f t="shared" si="52"/>
        <v>2021-2022</v>
      </c>
      <c r="O393" t="b">
        <v>0</v>
      </c>
    </row>
    <row r="394" spans="1:15" x14ac:dyDescent="0.2">
      <c r="A394" s="1">
        <v>44584</v>
      </c>
      <c r="B394" t="s">
        <v>31</v>
      </c>
      <c r="C394" t="s">
        <v>44</v>
      </c>
      <c r="D394" t="s">
        <v>12</v>
      </c>
      <c r="E394">
        <v>55</v>
      </c>
      <c r="F394">
        <v>38</v>
      </c>
      <c r="G394" s="2" t="str">
        <f t="shared" si="48"/>
        <v>W</v>
      </c>
      <c r="H394" s="2">
        <f t="shared" si="49"/>
        <v>17</v>
      </c>
      <c r="I394" t="b">
        <v>0</v>
      </c>
      <c r="J394" t="b">
        <v>1</v>
      </c>
      <c r="K394" t="b">
        <v>0</v>
      </c>
      <c r="L394" s="2">
        <f t="shared" si="50"/>
        <v>1</v>
      </c>
      <c r="M394" s="2">
        <f t="shared" si="51"/>
        <v>2022</v>
      </c>
      <c r="N394" s="2" t="str">
        <f t="shared" si="52"/>
        <v>2021-2022</v>
      </c>
      <c r="O394" t="b">
        <v>0</v>
      </c>
    </row>
    <row r="395" spans="1:15" x14ac:dyDescent="0.2">
      <c r="A395" s="1">
        <v>44588</v>
      </c>
      <c r="B395" t="s">
        <v>46</v>
      </c>
      <c r="C395" t="s">
        <v>44</v>
      </c>
      <c r="D395" t="s">
        <v>12</v>
      </c>
      <c r="E395">
        <v>68</v>
      </c>
      <c r="F395">
        <v>49</v>
      </c>
      <c r="G395" s="2" t="str">
        <f t="shared" si="48"/>
        <v>W</v>
      </c>
      <c r="H395" s="2">
        <f t="shared" si="49"/>
        <v>19</v>
      </c>
      <c r="I395" t="b">
        <v>0</v>
      </c>
      <c r="J395" t="b">
        <v>1</v>
      </c>
      <c r="K395" t="b">
        <v>0</v>
      </c>
      <c r="L395" s="2">
        <f t="shared" si="50"/>
        <v>1</v>
      </c>
      <c r="M395" s="2">
        <f t="shared" si="51"/>
        <v>2022</v>
      </c>
      <c r="N395" s="2" t="str">
        <f t="shared" si="52"/>
        <v>2021-2022</v>
      </c>
      <c r="O395" t="b">
        <v>0</v>
      </c>
    </row>
    <row r="396" spans="1:15" x14ac:dyDescent="0.2">
      <c r="A396" s="1">
        <v>44591</v>
      </c>
      <c r="B396" t="s">
        <v>33</v>
      </c>
      <c r="C396" t="s">
        <v>43</v>
      </c>
      <c r="D396" t="s">
        <v>12</v>
      </c>
      <c r="E396">
        <v>69</v>
      </c>
      <c r="F396">
        <v>62</v>
      </c>
      <c r="G396" s="2" t="str">
        <f t="shared" si="48"/>
        <v>W</v>
      </c>
      <c r="H396" s="2">
        <f t="shared" si="49"/>
        <v>7</v>
      </c>
      <c r="I396" t="b">
        <v>0</v>
      </c>
      <c r="J396" t="b">
        <v>1</v>
      </c>
      <c r="K396" t="b">
        <v>0</v>
      </c>
      <c r="L396" s="2">
        <f t="shared" si="50"/>
        <v>1</v>
      </c>
      <c r="M396" s="2">
        <f t="shared" si="51"/>
        <v>2022</v>
      </c>
      <c r="N396" s="2" t="str">
        <f t="shared" si="52"/>
        <v>2021-2022</v>
      </c>
      <c r="O396" t="b">
        <v>0</v>
      </c>
    </row>
    <row r="397" spans="1:15" x14ac:dyDescent="0.2">
      <c r="A397" s="1">
        <v>44593</v>
      </c>
      <c r="B397" t="s">
        <v>38</v>
      </c>
      <c r="C397" t="s">
        <v>43</v>
      </c>
      <c r="D397" t="s">
        <v>12</v>
      </c>
      <c r="E397">
        <v>59</v>
      </c>
      <c r="F397">
        <v>46</v>
      </c>
      <c r="G397" s="2" t="str">
        <f t="shared" si="48"/>
        <v>W</v>
      </c>
      <c r="H397" s="2">
        <f t="shared" si="49"/>
        <v>13</v>
      </c>
      <c r="I397" t="b">
        <v>0</v>
      </c>
      <c r="J397" t="b">
        <v>1</v>
      </c>
      <c r="K397" t="b">
        <v>0</v>
      </c>
      <c r="L397" s="2">
        <f t="shared" si="50"/>
        <v>2</v>
      </c>
      <c r="M397" s="2">
        <f t="shared" si="51"/>
        <v>2022</v>
      </c>
      <c r="N397" s="2" t="str">
        <f t="shared" si="52"/>
        <v>2021-2022</v>
      </c>
      <c r="O397" t="b">
        <v>0</v>
      </c>
    </row>
    <row r="398" spans="1:15" x14ac:dyDescent="0.2">
      <c r="A398" s="1">
        <v>44599</v>
      </c>
      <c r="B398" t="s">
        <v>40</v>
      </c>
      <c r="C398" t="s">
        <v>43</v>
      </c>
      <c r="D398" t="s">
        <v>12</v>
      </c>
      <c r="E398">
        <v>48</v>
      </c>
      <c r="F398">
        <v>59</v>
      </c>
      <c r="G398" s="2" t="str">
        <f t="shared" si="48"/>
        <v>L</v>
      </c>
      <c r="H398" s="2">
        <f t="shared" si="49"/>
        <v>-11</v>
      </c>
      <c r="I398" t="b">
        <v>0</v>
      </c>
      <c r="J398" t="b">
        <v>1</v>
      </c>
      <c r="K398" t="b">
        <v>0</v>
      </c>
      <c r="L398" s="2">
        <f t="shared" si="50"/>
        <v>2</v>
      </c>
      <c r="M398" s="2">
        <f t="shared" si="51"/>
        <v>2022</v>
      </c>
      <c r="N398" s="2" t="str">
        <f t="shared" si="52"/>
        <v>2021-2022</v>
      </c>
      <c r="O398" t="b">
        <v>0</v>
      </c>
    </row>
    <row r="399" spans="1:15" x14ac:dyDescent="0.2">
      <c r="A399" s="1">
        <v>44602</v>
      </c>
      <c r="B399" t="s">
        <v>36</v>
      </c>
      <c r="C399" t="s">
        <v>43</v>
      </c>
      <c r="D399" t="s">
        <v>12</v>
      </c>
      <c r="E399">
        <v>63</v>
      </c>
      <c r="F399">
        <v>73</v>
      </c>
      <c r="G399" s="2" t="str">
        <f t="shared" si="48"/>
        <v>L</v>
      </c>
      <c r="H399" s="2">
        <f t="shared" si="49"/>
        <v>-10</v>
      </c>
      <c r="I399" t="b">
        <v>0</v>
      </c>
      <c r="J399" t="b">
        <v>1</v>
      </c>
      <c r="K399" t="b">
        <v>0</v>
      </c>
      <c r="L399" s="2">
        <f t="shared" si="50"/>
        <v>2</v>
      </c>
      <c r="M399" s="2">
        <f t="shared" si="51"/>
        <v>2022</v>
      </c>
      <c r="N399" s="2" t="str">
        <f t="shared" si="52"/>
        <v>2021-2022</v>
      </c>
      <c r="O399" t="b">
        <v>0</v>
      </c>
    </row>
    <row r="400" spans="1:15" x14ac:dyDescent="0.2">
      <c r="A400" s="1">
        <v>44605</v>
      </c>
      <c r="B400" t="s">
        <v>33</v>
      </c>
      <c r="C400" t="s">
        <v>44</v>
      </c>
      <c r="D400" t="s">
        <v>12</v>
      </c>
      <c r="E400">
        <v>92</v>
      </c>
      <c r="F400">
        <v>84</v>
      </c>
      <c r="G400" s="2" t="str">
        <f t="shared" si="48"/>
        <v>W</v>
      </c>
      <c r="H400" s="2">
        <f t="shared" si="49"/>
        <v>8</v>
      </c>
      <c r="I400" t="b">
        <v>1</v>
      </c>
      <c r="J400" t="b">
        <v>1</v>
      </c>
      <c r="K400" t="b">
        <v>0</v>
      </c>
      <c r="L400" s="2">
        <f t="shared" si="50"/>
        <v>2</v>
      </c>
      <c r="M400" s="2">
        <f t="shared" si="51"/>
        <v>2022</v>
      </c>
      <c r="N400" s="2" t="str">
        <f t="shared" si="52"/>
        <v>2021-2022</v>
      </c>
      <c r="O400" t="b">
        <v>0</v>
      </c>
    </row>
    <row r="401" spans="1:15" x14ac:dyDescent="0.2">
      <c r="A401" s="1">
        <v>44609</v>
      </c>
      <c r="B401" t="s">
        <v>34</v>
      </c>
      <c r="C401" t="s">
        <v>44</v>
      </c>
      <c r="D401" t="s">
        <v>12</v>
      </c>
      <c r="E401">
        <v>66</v>
      </c>
      <c r="F401">
        <v>72</v>
      </c>
      <c r="G401" s="2" t="str">
        <f t="shared" si="48"/>
        <v>L</v>
      </c>
      <c r="H401" s="2">
        <f t="shared" si="49"/>
        <v>-6</v>
      </c>
      <c r="I401" t="b">
        <v>1</v>
      </c>
      <c r="J401" t="b">
        <v>1</v>
      </c>
      <c r="K401" t="b">
        <v>0</v>
      </c>
      <c r="L401" s="2">
        <f t="shared" si="50"/>
        <v>2</v>
      </c>
      <c r="M401" s="2">
        <f t="shared" si="51"/>
        <v>2022</v>
      </c>
      <c r="N401" s="2" t="str">
        <f t="shared" si="52"/>
        <v>2021-2022</v>
      </c>
      <c r="O401" t="b">
        <v>0</v>
      </c>
    </row>
    <row r="402" spans="1:15" x14ac:dyDescent="0.2">
      <c r="A402" s="1">
        <v>44612</v>
      </c>
      <c r="B402" t="s">
        <v>28</v>
      </c>
      <c r="C402" t="s">
        <v>44</v>
      </c>
      <c r="D402" t="s">
        <v>12</v>
      </c>
      <c r="E402">
        <v>39</v>
      </c>
      <c r="F402">
        <v>51</v>
      </c>
      <c r="G402" s="2" t="str">
        <f t="shared" si="48"/>
        <v>L</v>
      </c>
      <c r="H402" s="2">
        <f t="shared" si="49"/>
        <v>-12</v>
      </c>
      <c r="I402" t="b">
        <v>0</v>
      </c>
      <c r="J402" t="b">
        <v>1</v>
      </c>
      <c r="K402" t="b">
        <v>0</v>
      </c>
      <c r="L402" s="2">
        <f t="shared" si="50"/>
        <v>2</v>
      </c>
      <c r="M402" s="2">
        <f t="shared" si="51"/>
        <v>2022</v>
      </c>
      <c r="N402" s="2" t="str">
        <f t="shared" si="52"/>
        <v>2021-2022</v>
      </c>
      <c r="O402" t="b">
        <v>0</v>
      </c>
    </row>
    <row r="403" spans="1:15" x14ac:dyDescent="0.2">
      <c r="A403" s="1">
        <v>44616</v>
      </c>
      <c r="B403" t="s">
        <v>41</v>
      </c>
      <c r="C403" t="s">
        <v>43</v>
      </c>
      <c r="D403" t="s">
        <v>12</v>
      </c>
      <c r="E403">
        <v>63</v>
      </c>
      <c r="F403">
        <v>65</v>
      </c>
      <c r="G403" s="2" t="str">
        <f t="shared" si="48"/>
        <v>L</v>
      </c>
      <c r="H403" s="2">
        <f t="shared" si="49"/>
        <v>-2</v>
      </c>
      <c r="I403" t="b">
        <v>1</v>
      </c>
      <c r="J403" t="b">
        <v>1</v>
      </c>
      <c r="K403" t="b">
        <v>0</v>
      </c>
      <c r="L403" s="2">
        <f t="shared" si="50"/>
        <v>2</v>
      </c>
      <c r="M403" s="2">
        <f t="shared" si="51"/>
        <v>2022</v>
      </c>
      <c r="N403" s="2" t="str">
        <f t="shared" si="52"/>
        <v>2021-2022</v>
      </c>
      <c r="O403" t="b">
        <v>0</v>
      </c>
    </row>
    <row r="404" spans="1:15" x14ac:dyDescent="0.2">
      <c r="A404" s="1">
        <v>44619</v>
      </c>
      <c r="B404" t="s">
        <v>32</v>
      </c>
      <c r="C404" t="s">
        <v>43</v>
      </c>
      <c r="D404" t="s">
        <v>12</v>
      </c>
      <c r="E404">
        <v>64</v>
      </c>
      <c r="F404">
        <v>56</v>
      </c>
      <c r="G404" s="2" t="str">
        <f t="shared" si="48"/>
        <v>W</v>
      </c>
      <c r="H404" s="2">
        <f t="shared" si="49"/>
        <v>8</v>
      </c>
      <c r="I404" t="b">
        <v>0</v>
      </c>
      <c r="J404" t="b">
        <v>1</v>
      </c>
      <c r="K404" t="b">
        <v>0</v>
      </c>
      <c r="L404" s="2">
        <f t="shared" si="50"/>
        <v>2</v>
      </c>
      <c r="M404" s="2">
        <f t="shared" si="51"/>
        <v>2022</v>
      </c>
      <c r="N404" s="2" t="str">
        <f t="shared" si="52"/>
        <v>2021-2022</v>
      </c>
      <c r="O404" t="b">
        <v>0</v>
      </c>
    </row>
    <row r="405" spans="1:15" x14ac:dyDescent="0.2">
      <c r="A405" s="1">
        <v>44623</v>
      </c>
      <c r="B405" t="s">
        <v>32</v>
      </c>
      <c r="C405" t="s">
        <v>45</v>
      </c>
      <c r="D405" t="s">
        <v>12</v>
      </c>
      <c r="E405">
        <v>45</v>
      </c>
      <c r="F405">
        <v>40</v>
      </c>
      <c r="G405" s="2" t="str">
        <f t="shared" si="48"/>
        <v>W</v>
      </c>
      <c r="H405" s="2">
        <f t="shared" si="49"/>
        <v>5</v>
      </c>
      <c r="I405" t="b">
        <v>0</v>
      </c>
      <c r="J405" t="b">
        <v>1</v>
      </c>
      <c r="K405" t="b">
        <v>1</v>
      </c>
      <c r="L405" s="2">
        <f t="shared" si="50"/>
        <v>3</v>
      </c>
      <c r="M405" s="2">
        <f t="shared" si="51"/>
        <v>2022</v>
      </c>
      <c r="N405" s="2" t="str">
        <f t="shared" si="52"/>
        <v>2021-2022</v>
      </c>
      <c r="O405" t="b">
        <v>0</v>
      </c>
    </row>
    <row r="406" spans="1:15" x14ac:dyDescent="0.2">
      <c r="A406" s="1">
        <v>44624</v>
      </c>
      <c r="B406" t="s">
        <v>34</v>
      </c>
      <c r="C406" t="s">
        <v>45</v>
      </c>
      <c r="D406" t="s">
        <v>12</v>
      </c>
      <c r="E406">
        <v>53</v>
      </c>
      <c r="F406">
        <v>71</v>
      </c>
      <c r="G406" s="2" t="str">
        <f t="shared" si="48"/>
        <v>L</v>
      </c>
      <c r="H406" s="2">
        <f t="shared" si="49"/>
        <v>-18</v>
      </c>
      <c r="I406" t="b">
        <v>0</v>
      </c>
      <c r="J406" t="b">
        <v>1</v>
      </c>
      <c r="K406" t="b">
        <v>1</v>
      </c>
      <c r="L406" s="2">
        <f t="shared" si="50"/>
        <v>3</v>
      </c>
      <c r="M406" s="2">
        <f t="shared" si="51"/>
        <v>2022</v>
      </c>
      <c r="N406" s="2" t="str">
        <f t="shared" si="52"/>
        <v>2021-2022</v>
      </c>
      <c r="O406" t="b">
        <v>0</v>
      </c>
    </row>
    <row r="407" spans="1:15" x14ac:dyDescent="0.2">
      <c r="A407" s="1">
        <v>42616</v>
      </c>
      <c r="B407" t="s">
        <v>46</v>
      </c>
      <c r="C407" s="7" t="s">
        <v>44</v>
      </c>
      <c r="D407" t="s">
        <v>13</v>
      </c>
      <c r="E407">
        <v>17</v>
      </c>
      <c r="F407">
        <v>14</v>
      </c>
      <c r="G407" s="2" t="str">
        <f t="shared" si="48"/>
        <v>W</v>
      </c>
      <c r="H407" s="2">
        <f t="shared" si="49"/>
        <v>3</v>
      </c>
      <c r="I407" t="b">
        <v>0</v>
      </c>
      <c r="J407" t="b">
        <v>1</v>
      </c>
      <c r="K407" t="b">
        <v>0</v>
      </c>
      <c r="L407" s="2">
        <f t="shared" ref="L407:L421" si="53">MONTH(A407)</f>
        <v>9</v>
      </c>
      <c r="M407" s="2">
        <f t="shared" ref="M407:M421" si="54">YEAR(A407)</f>
        <v>2016</v>
      </c>
      <c r="N407" s="2" t="str">
        <f t="shared" ref="N407:N421" si="55">IF(L407&gt;6,_xlfn.CONCAT(M407,"-",M407+1),_xlfn.CONCAT(M407-1,"-",M407))</f>
        <v>2016-2017</v>
      </c>
      <c r="O407" t="b">
        <v>0</v>
      </c>
    </row>
    <row r="408" spans="1:15" x14ac:dyDescent="0.2">
      <c r="A408" s="1">
        <v>42635</v>
      </c>
      <c r="B408" t="s">
        <v>33</v>
      </c>
      <c r="C408" s="7" t="s">
        <v>44</v>
      </c>
      <c r="D408" t="s">
        <v>13</v>
      </c>
      <c r="E408" s="6">
        <v>7</v>
      </c>
      <c r="F408">
        <v>26</v>
      </c>
      <c r="G408" s="2" t="str">
        <f t="shared" si="48"/>
        <v>L</v>
      </c>
      <c r="H408" s="2">
        <f t="shared" si="49"/>
        <v>-19</v>
      </c>
      <c r="I408" t="b">
        <v>0</v>
      </c>
      <c r="J408" t="b">
        <v>1</v>
      </c>
      <c r="K408" t="b">
        <v>0</v>
      </c>
      <c r="L408" s="2">
        <f t="shared" si="53"/>
        <v>9</v>
      </c>
      <c r="M408" s="2">
        <f t="shared" si="54"/>
        <v>2016</v>
      </c>
      <c r="N408" s="2" t="str">
        <f t="shared" si="55"/>
        <v>2016-2017</v>
      </c>
      <c r="O408" t="b">
        <v>0</v>
      </c>
    </row>
    <row r="409" spans="1:15" x14ac:dyDescent="0.2">
      <c r="A409" s="1">
        <v>42644</v>
      </c>
      <c r="B409" t="s">
        <v>28</v>
      </c>
      <c r="C409" s="7" t="s">
        <v>44</v>
      </c>
      <c r="D409" t="s">
        <v>13</v>
      </c>
      <c r="E409">
        <v>21</v>
      </c>
      <c r="F409">
        <v>35</v>
      </c>
      <c r="G409" s="2" t="str">
        <f t="shared" si="48"/>
        <v>L</v>
      </c>
      <c r="H409" s="2">
        <f t="shared" si="49"/>
        <v>-14</v>
      </c>
      <c r="I409" t="b">
        <v>0</v>
      </c>
      <c r="J409" t="b">
        <v>1</v>
      </c>
      <c r="K409" t="b">
        <v>0</v>
      </c>
      <c r="L409" s="2">
        <f t="shared" si="53"/>
        <v>10</v>
      </c>
      <c r="M409" s="2">
        <f t="shared" si="54"/>
        <v>2016</v>
      </c>
      <c r="N409" s="2" t="str">
        <f t="shared" si="55"/>
        <v>2016-2017</v>
      </c>
      <c r="O409" t="b">
        <v>0</v>
      </c>
    </row>
    <row r="410" spans="1:15" x14ac:dyDescent="0.2">
      <c r="A410" s="1">
        <v>42651</v>
      </c>
      <c r="B410" t="s">
        <v>37</v>
      </c>
      <c r="C410" t="s">
        <v>43</v>
      </c>
      <c r="D410" t="s">
        <v>13</v>
      </c>
      <c r="E410">
        <v>34</v>
      </c>
      <c r="F410">
        <v>37</v>
      </c>
      <c r="G410" s="2" t="str">
        <f t="shared" si="48"/>
        <v>L</v>
      </c>
      <c r="H410" s="2">
        <f t="shared" si="49"/>
        <v>-3</v>
      </c>
      <c r="I410" t="b">
        <v>0</v>
      </c>
      <c r="J410" t="b">
        <v>1</v>
      </c>
      <c r="K410" t="b">
        <v>0</v>
      </c>
      <c r="L410" s="2">
        <f t="shared" si="53"/>
        <v>10</v>
      </c>
      <c r="M410" s="2">
        <f t="shared" si="54"/>
        <v>2016</v>
      </c>
      <c r="N410" s="2" t="str">
        <f t="shared" si="55"/>
        <v>2016-2017</v>
      </c>
      <c r="O410" t="b">
        <v>0</v>
      </c>
    </row>
    <row r="411" spans="1:15" x14ac:dyDescent="0.2">
      <c r="A411" s="1">
        <v>42672</v>
      </c>
      <c r="B411" t="s">
        <v>38</v>
      </c>
      <c r="C411" s="7" t="s">
        <v>44</v>
      </c>
      <c r="D411" t="s">
        <v>13</v>
      </c>
      <c r="E411">
        <v>38</v>
      </c>
      <c r="F411">
        <v>35</v>
      </c>
      <c r="G411" s="2" t="str">
        <f t="shared" si="48"/>
        <v>W</v>
      </c>
      <c r="H411" s="2">
        <f t="shared" si="49"/>
        <v>3</v>
      </c>
      <c r="I411" t="b">
        <v>0</v>
      </c>
      <c r="J411" t="b">
        <v>1</v>
      </c>
      <c r="K411" t="b">
        <v>0</v>
      </c>
      <c r="L411" s="2">
        <f t="shared" si="53"/>
        <v>10</v>
      </c>
      <c r="M411" s="2">
        <f t="shared" si="54"/>
        <v>2016</v>
      </c>
      <c r="N411" s="2" t="str">
        <f t="shared" si="55"/>
        <v>2016-2017</v>
      </c>
      <c r="O411" t="b">
        <v>0</v>
      </c>
    </row>
    <row r="412" spans="1:15" x14ac:dyDescent="0.2">
      <c r="A412" s="1">
        <v>42679</v>
      </c>
      <c r="B412" t="s">
        <v>31</v>
      </c>
      <c r="C412" t="s">
        <v>43</v>
      </c>
      <c r="D412" t="s">
        <v>13</v>
      </c>
      <c r="E412">
        <v>20</v>
      </c>
      <c r="F412">
        <v>48</v>
      </c>
      <c r="G412" s="2" t="str">
        <f t="shared" si="48"/>
        <v>L</v>
      </c>
      <c r="H412" s="2">
        <f t="shared" si="49"/>
        <v>-28</v>
      </c>
      <c r="I412" t="b">
        <v>0</v>
      </c>
      <c r="J412" t="b">
        <v>1</v>
      </c>
      <c r="K412" t="b">
        <v>0</v>
      </c>
      <c r="L412" s="2">
        <f t="shared" si="53"/>
        <v>11</v>
      </c>
      <c r="M412" s="2">
        <f t="shared" si="54"/>
        <v>2016</v>
      </c>
      <c r="N412" s="2" t="str">
        <f t="shared" si="55"/>
        <v>2016-2017</v>
      </c>
      <c r="O412" t="b">
        <v>0</v>
      </c>
    </row>
    <row r="413" spans="1:15" x14ac:dyDescent="0.2">
      <c r="A413" s="1">
        <v>42686</v>
      </c>
      <c r="B413" t="s">
        <v>36</v>
      </c>
      <c r="C413" t="s">
        <v>43</v>
      </c>
      <c r="D413" t="s">
        <v>13</v>
      </c>
      <c r="E413">
        <v>30</v>
      </c>
      <c r="F413">
        <v>20</v>
      </c>
      <c r="G413" s="2" t="str">
        <f t="shared" si="48"/>
        <v>W</v>
      </c>
      <c r="H413" s="2">
        <f t="shared" si="49"/>
        <v>10</v>
      </c>
      <c r="I413" t="b">
        <v>0</v>
      </c>
      <c r="J413" t="b">
        <v>1</v>
      </c>
      <c r="K413" t="b">
        <v>0</v>
      </c>
      <c r="L413" s="2">
        <f t="shared" si="53"/>
        <v>11</v>
      </c>
      <c r="M413" s="2">
        <f t="shared" si="54"/>
        <v>2016</v>
      </c>
      <c r="N413" s="2" t="str">
        <f t="shared" si="55"/>
        <v>2016-2017</v>
      </c>
      <c r="O413" t="b">
        <v>0</v>
      </c>
    </row>
    <row r="414" spans="1:15" x14ac:dyDescent="0.2">
      <c r="A414" s="1">
        <v>42693</v>
      </c>
      <c r="B414" t="s">
        <v>39</v>
      </c>
      <c r="C414" s="7" t="s">
        <v>44</v>
      </c>
      <c r="D414" t="s">
        <v>13</v>
      </c>
      <c r="E414">
        <v>31</v>
      </c>
      <c r="F414">
        <v>17</v>
      </c>
      <c r="G414" s="2" t="str">
        <f t="shared" si="48"/>
        <v>W</v>
      </c>
      <c r="H414" s="2">
        <f t="shared" si="49"/>
        <v>14</v>
      </c>
      <c r="I414" t="b">
        <v>0</v>
      </c>
      <c r="J414" t="b">
        <v>1</v>
      </c>
      <c r="K414" t="b">
        <v>0</v>
      </c>
      <c r="L414" s="2">
        <f t="shared" si="53"/>
        <v>11</v>
      </c>
      <c r="M414" s="2">
        <f t="shared" si="54"/>
        <v>2016</v>
      </c>
      <c r="N414" s="2" t="str">
        <f t="shared" si="55"/>
        <v>2016-2017</v>
      </c>
      <c r="O414" t="b">
        <v>0</v>
      </c>
    </row>
    <row r="415" spans="1:15" x14ac:dyDescent="0.2">
      <c r="A415" s="1">
        <v>43001</v>
      </c>
      <c r="B415" t="s">
        <v>37</v>
      </c>
      <c r="C415" s="7" t="s">
        <v>44</v>
      </c>
      <c r="D415" t="s">
        <v>13</v>
      </c>
      <c r="E415" s="6">
        <v>35</v>
      </c>
      <c r="F415">
        <v>17</v>
      </c>
      <c r="G415" s="2" t="str">
        <f t="shared" si="48"/>
        <v>W</v>
      </c>
      <c r="H415" s="2">
        <f t="shared" si="49"/>
        <v>18</v>
      </c>
      <c r="I415" t="b">
        <v>0</v>
      </c>
      <c r="J415" t="b">
        <v>1</v>
      </c>
      <c r="K415" t="b">
        <v>0</v>
      </c>
      <c r="L415" s="2">
        <f t="shared" si="53"/>
        <v>9</v>
      </c>
      <c r="M415" s="2">
        <f t="shared" si="54"/>
        <v>2017</v>
      </c>
      <c r="N415" s="2" t="str">
        <f t="shared" si="55"/>
        <v>2017-2018</v>
      </c>
      <c r="O415" t="b">
        <v>0</v>
      </c>
    </row>
    <row r="416" spans="1:15" x14ac:dyDescent="0.2">
      <c r="A416" s="1">
        <v>43008</v>
      </c>
      <c r="B416" t="s">
        <v>31</v>
      </c>
      <c r="C416" s="7" t="s">
        <v>44</v>
      </c>
      <c r="D416" t="s">
        <v>13</v>
      </c>
      <c r="E416" s="6">
        <v>33</v>
      </c>
      <c r="F416">
        <v>7</v>
      </c>
      <c r="G416" s="2" t="str">
        <f t="shared" si="48"/>
        <v>W</v>
      </c>
      <c r="H416" s="2">
        <f t="shared" si="49"/>
        <v>26</v>
      </c>
      <c r="I416" t="b">
        <v>0</v>
      </c>
      <c r="J416" t="b">
        <v>1</v>
      </c>
      <c r="K416" t="b">
        <v>0</v>
      </c>
      <c r="L416" s="2">
        <f t="shared" si="53"/>
        <v>9</v>
      </c>
      <c r="M416" s="2">
        <f t="shared" si="54"/>
        <v>2017</v>
      </c>
      <c r="N416" s="2" t="str">
        <f t="shared" si="55"/>
        <v>2017-2018</v>
      </c>
      <c r="O416" t="b">
        <v>0</v>
      </c>
    </row>
    <row r="417" spans="1:15" x14ac:dyDescent="0.2">
      <c r="A417" s="1">
        <v>43022</v>
      </c>
      <c r="B417" t="s">
        <v>28</v>
      </c>
      <c r="C417" t="s">
        <v>43</v>
      </c>
      <c r="D417" t="s">
        <v>13</v>
      </c>
      <c r="E417" s="6">
        <v>24</v>
      </c>
      <c r="F417">
        <v>25</v>
      </c>
      <c r="G417" s="2" t="str">
        <f t="shared" si="48"/>
        <v>L</v>
      </c>
      <c r="H417" s="2">
        <f t="shared" si="49"/>
        <v>-1</v>
      </c>
      <c r="I417" t="b">
        <v>0</v>
      </c>
      <c r="J417" t="b">
        <v>1</v>
      </c>
      <c r="K417" t="b">
        <v>0</v>
      </c>
      <c r="L417" s="2">
        <f t="shared" si="53"/>
        <v>10</v>
      </c>
      <c r="M417" s="2">
        <f t="shared" si="54"/>
        <v>2017</v>
      </c>
      <c r="N417" s="2" t="str">
        <f t="shared" si="55"/>
        <v>2017-2018</v>
      </c>
      <c r="O417" t="b">
        <v>0</v>
      </c>
    </row>
    <row r="418" spans="1:15" x14ac:dyDescent="0.2">
      <c r="A418" s="1">
        <v>43029</v>
      </c>
      <c r="B418" t="s">
        <v>32</v>
      </c>
      <c r="C418" s="7" t="s">
        <v>44</v>
      </c>
      <c r="D418" t="s">
        <v>13</v>
      </c>
      <c r="E418" s="6">
        <v>38</v>
      </c>
      <c r="F418">
        <v>24</v>
      </c>
      <c r="G418" s="2" t="str">
        <f t="shared" si="48"/>
        <v>W</v>
      </c>
      <c r="H418" s="2">
        <f t="shared" si="49"/>
        <v>14</v>
      </c>
      <c r="I418" t="b">
        <v>0</v>
      </c>
      <c r="J418" t="b">
        <v>1</v>
      </c>
      <c r="K418" t="b">
        <v>0</v>
      </c>
      <c r="L418" s="2">
        <f t="shared" si="53"/>
        <v>10</v>
      </c>
      <c r="M418" s="2">
        <f t="shared" si="54"/>
        <v>2017</v>
      </c>
      <c r="N418" s="2" t="str">
        <f t="shared" si="55"/>
        <v>2017-2018</v>
      </c>
      <c r="O418" t="b">
        <v>0</v>
      </c>
    </row>
    <row r="419" spans="1:15" x14ac:dyDescent="0.2">
      <c r="A419" s="1">
        <v>43036</v>
      </c>
      <c r="B419" t="s">
        <v>33</v>
      </c>
      <c r="C419" t="s">
        <v>43</v>
      </c>
      <c r="D419" t="s">
        <v>13</v>
      </c>
      <c r="E419" s="6">
        <v>10</v>
      </c>
      <c r="F419">
        <v>24</v>
      </c>
      <c r="G419" s="2" t="str">
        <f t="shared" si="48"/>
        <v>L</v>
      </c>
      <c r="H419" s="2">
        <f t="shared" si="49"/>
        <v>-14</v>
      </c>
      <c r="I419" t="b">
        <v>0</v>
      </c>
      <c r="J419" t="b">
        <v>1</v>
      </c>
      <c r="K419" t="b">
        <v>0</v>
      </c>
      <c r="L419" s="2">
        <f t="shared" si="53"/>
        <v>10</v>
      </c>
      <c r="M419" s="2">
        <f t="shared" si="54"/>
        <v>2017</v>
      </c>
      <c r="N419" s="2" t="str">
        <f t="shared" si="55"/>
        <v>2017-2018</v>
      </c>
      <c r="O419" t="b">
        <v>0</v>
      </c>
    </row>
    <row r="420" spans="1:15" x14ac:dyDescent="0.2">
      <c r="A420" s="1">
        <v>43043</v>
      </c>
      <c r="B420" t="s">
        <v>39</v>
      </c>
      <c r="C420" t="s">
        <v>43</v>
      </c>
      <c r="D420" t="s">
        <v>13</v>
      </c>
      <c r="E420" s="6">
        <v>36</v>
      </c>
      <c r="F420">
        <v>40</v>
      </c>
      <c r="G420" s="2" t="str">
        <f t="shared" si="48"/>
        <v>L</v>
      </c>
      <c r="H420" s="2">
        <f t="shared" si="49"/>
        <v>-4</v>
      </c>
      <c r="I420" t="b">
        <v>0</v>
      </c>
      <c r="J420" t="b">
        <v>1</v>
      </c>
      <c r="K420" t="b">
        <v>0</v>
      </c>
      <c r="L420" s="2">
        <f t="shared" si="53"/>
        <v>11</v>
      </c>
      <c r="M420" s="2">
        <f t="shared" si="54"/>
        <v>2017</v>
      </c>
      <c r="N420" s="2" t="str">
        <f t="shared" si="55"/>
        <v>2017-2018</v>
      </c>
      <c r="O420" t="b">
        <v>0</v>
      </c>
    </row>
    <row r="421" spans="1:15" x14ac:dyDescent="0.2">
      <c r="A421" s="1">
        <v>43050</v>
      </c>
      <c r="B421" t="s">
        <v>36</v>
      </c>
      <c r="C421" s="7" t="s">
        <v>44</v>
      </c>
      <c r="D421" t="s">
        <v>13</v>
      </c>
      <c r="E421" s="6">
        <v>28</v>
      </c>
      <c r="F421">
        <v>22</v>
      </c>
      <c r="G421" s="2" t="str">
        <f t="shared" si="48"/>
        <v>W</v>
      </c>
      <c r="H421" s="2">
        <f t="shared" si="49"/>
        <v>6</v>
      </c>
      <c r="I421" t="b">
        <v>0</v>
      </c>
      <c r="J421" t="b">
        <v>1</v>
      </c>
      <c r="K421" t="b">
        <v>0</v>
      </c>
      <c r="L421" s="2">
        <f t="shared" si="53"/>
        <v>11</v>
      </c>
      <c r="M421" s="2">
        <f t="shared" si="54"/>
        <v>2017</v>
      </c>
      <c r="N421" s="2" t="str">
        <f t="shared" si="55"/>
        <v>2017-2018</v>
      </c>
      <c r="O421" t="b">
        <v>0</v>
      </c>
    </row>
    <row r="422" spans="1:15" x14ac:dyDescent="0.2">
      <c r="A422" s="1">
        <v>43057</v>
      </c>
      <c r="B422" t="s">
        <v>38</v>
      </c>
      <c r="C422" t="s">
        <v>43</v>
      </c>
      <c r="D422" t="s">
        <v>13</v>
      </c>
      <c r="E422" s="6">
        <v>20</v>
      </c>
      <c r="F422">
        <v>43</v>
      </c>
      <c r="G422" s="2" t="str">
        <f t="shared" si="48"/>
        <v>L</v>
      </c>
      <c r="H422" s="2">
        <f t="shared" si="49"/>
        <v>-23</v>
      </c>
      <c r="I422" t="b">
        <v>0</v>
      </c>
      <c r="J422" t="b">
        <v>1</v>
      </c>
      <c r="K422" t="b">
        <v>0</v>
      </c>
      <c r="L422" s="2">
        <f t="shared" ref="L422:L455" si="56">MONTH(A422)</f>
        <v>11</v>
      </c>
      <c r="M422" s="2">
        <f t="shared" ref="M422:M455" si="57">YEAR(A422)</f>
        <v>2017</v>
      </c>
      <c r="N422" s="2" t="str">
        <f t="shared" ref="N422:N455" si="58">IF(L422&gt;6,_xlfn.CONCAT(M422,"-",M422+1),_xlfn.CONCAT(M422-1,"-",M422))</f>
        <v>2017-2018</v>
      </c>
      <c r="O422" t="b">
        <v>0</v>
      </c>
    </row>
    <row r="423" spans="1:15" x14ac:dyDescent="0.2">
      <c r="A423" s="1">
        <v>43358</v>
      </c>
      <c r="B423" t="s">
        <v>37</v>
      </c>
      <c r="C423" t="s">
        <v>43</v>
      </c>
      <c r="D423" t="s">
        <v>13</v>
      </c>
      <c r="E423" s="6">
        <v>19</v>
      </c>
      <c r="F423">
        <v>24</v>
      </c>
      <c r="G423" s="2" t="str">
        <f t="shared" si="48"/>
        <v>L</v>
      </c>
      <c r="H423" s="2">
        <f t="shared" si="49"/>
        <v>-5</v>
      </c>
      <c r="I423" t="b">
        <v>0</v>
      </c>
      <c r="J423" t="b">
        <v>1</v>
      </c>
      <c r="K423" t="b">
        <v>0</v>
      </c>
      <c r="L423" s="2">
        <f t="shared" si="56"/>
        <v>9</v>
      </c>
      <c r="M423" s="2">
        <f t="shared" si="57"/>
        <v>2018</v>
      </c>
      <c r="N423" s="2" t="str">
        <f t="shared" si="58"/>
        <v>2018-2019</v>
      </c>
      <c r="O423" t="b">
        <v>0</v>
      </c>
    </row>
    <row r="424" spans="1:15" x14ac:dyDescent="0.2">
      <c r="A424" s="1">
        <v>43365</v>
      </c>
      <c r="B424" t="s">
        <v>33</v>
      </c>
      <c r="C424" s="7" t="s">
        <v>44</v>
      </c>
      <c r="D424" t="s">
        <v>13</v>
      </c>
      <c r="E424" s="6">
        <v>21</v>
      </c>
      <c r="F424">
        <v>49</v>
      </c>
      <c r="G424" s="2" t="str">
        <f t="shared" si="48"/>
        <v>L</v>
      </c>
      <c r="H424" s="2">
        <f t="shared" si="49"/>
        <v>-28</v>
      </c>
      <c r="I424" t="b">
        <v>0</v>
      </c>
      <c r="J424" t="b">
        <v>1</v>
      </c>
      <c r="K424" t="b">
        <v>0</v>
      </c>
      <c r="L424" s="2">
        <f t="shared" si="56"/>
        <v>9</v>
      </c>
      <c r="M424" s="2">
        <f t="shared" si="57"/>
        <v>2018</v>
      </c>
      <c r="N424" s="2" t="str">
        <f t="shared" si="58"/>
        <v>2018-2019</v>
      </c>
      <c r="O424" t="b">
        <v>0</v>
      </c>
    </row>
    <row r="425" spans="1:15" x14ac:dyDescent="0.2">
      <c r="A425" s="1">
        <v>43378</v>
      </c>
      <c r="B425" t="s">
        <v>35</v>
      </c>
      <c r="C425" t="s">
        <v>43</v>
      </c>
      <c r="D425" t="s">
        <v>13</v>
      </c>
      <c r="E425">
        <v>66</v>
      </c>
      <c r="F425">
        <v>31</v>
      </c>
      <c r="G425" s="2" t="str">
        <f t="shared" si="48"/>
        <v>W</v>
      </c>
      <c r="H425" s="2">
        <f t="shared" si="49"/>
        <v>35</v>
      </c>
      <c r="I425" t="b">
        <v>0</v>
      </c>
      <c r="J425" t="b">
        <v>1</v>
      </c>
      <c r="K425" t="b">
        <v>0</v>
      </c>
      <c r="L425" s="2">
        <f t="shared" si="56"/>
        <v>10</v>
      </c>
      <c r="M425" s="2">
        <f t="shared" si="57"/>
        <v>2018</v>
      </c>
      <c r="N425" s="2" t="str">
        <f t="shared" si="58"/>
        <v>2018-2019</v>
      </c>
      <c r="O425" t="b">
        <v>0</v>
      </c>
    </row>
    <row r="426" spans="1:15" x14ac:dyDescent="0.2">
      <c r="A426" s="1">
        <v>43386</v>
      </c>
      <c r="B426" t="s">
        <v>38</v>
      </c>
      <c r="C426" s="7" t="s">
        <v>44</v>
      </c>
      <c r="D426" t="s">
        <v>13</v>
      </c>
      <c r="E426" s="6">
        <v>14</v>
      </c>
      <c r="F426">
        <v>28</v>
      </c>
      <c r="G426" s="2" t="str">
        <f t="shared" si="48"/>
        <v>L</v>
      </c>
      <c r="H426" s="2">
        <f t="shared" si="49"/>
        <v>-14</v>
      </c>
      <c r="I426" t="b">
        <v>0</v>
      </c>
      <c r="J426" t="b">
        <v>1</v>
      </c>
      <c r="K426" t="b">
        <v>0</v>
      </c>
      <c r="L426" s="2">
        <f t="shared" si="56"/>
        <v>10</v>
      </c>
      <c r="M426" s="2">
        <f t="shared" si="57"/>
        <v>2018</v>
      </c>
      <c r="N426" s="2" t="str">
        <f t="shared" si="58"/>
        <v>2018-2019</v>
      </c>
      <c r="O426" t="b">
        <v>0</v>
      </c>
    </row>
    <row r="427" spans="1:15" x14ac:dyDescent="0.2">
      <c r="A427" s="1">
        <v>43398</v>
      </c>
      <c r="B427" t="s">
        <v>36</v>
      </c>
      <c r="C427" t="s">
        <v>43</v>
      </c>
      <c r="D427" t="s">
        <v>13</v>
      </c>
      <c r="E427">
        <v>49</v>
      </c>
      <c r="F427">
        <v>28</v>
      </c>
      <c r="G427" s="2" t="str">
        <f t="shared" si="48"/>
        <v>W</v>
      </c>
      <c r="H427" s="2">
        <f t="shared" si="49"/>
        <v>21</v>
      </c>
      <c r="I427" t="b">
        <v>0</v>
      </c>
      <c r="J427" t="b">
        <v>1</v>
      </c>
      <c r="K427" t="b">
        <v>0</v>
      </c>
      <c r="L427" s="2">
        <f t="shared" si="56"/>
        <v>10</v>
      </c>
      <c r="M427" s="2">
        <f t="shared" si="57"/>
        <v>2018</v>
      </c>
      <c r="N427" s="2" t="str">
        <f t="shared" si="58"/>
        <v>2018-2019</v>
      </c>
      <c r="O427" t="b">
        <v>0</v>
      </c>
    </row>
    <row r="428" spans="1:15" x14ac:dyDescent="0.2">
      <c r="A428" s="1">
        <v>43407</v>
      </c>
      <c r="B428" t="s">
        <v>31</v>
      </c>
      <c r="C428" t="s">
        <v>43</v>
      </c>
      <c r="D428" t="s">
        <v>13</v>
      </c>
      <c r="E428">
        <v>38</v>
      </c>
      <c r="F428">
        <v>28</v>
      </c>
      <c r="G428" s="2" t="str">
        <f t="shared" si="48"/>
        <v>W</v>
      </c>
      <c r="H428" s="2">
        <f t="shared" si="49"/>
        <v>10</v>
      </c>
      <c r="I428" t="b">
        <v>0</v>
      </c>
      <c r="J428" t="b">
        <v>1</v>
      </c>
      <c r="K428" t="b">
        <v>0</v>
      </c>
      <c r="L428" s="2">
        <f t="shared" si="56"/>
        <v>11</v>
      </c>
      <c r="M428" s="2">
        <f t="shared" si="57"/>
        <v>2018</v>
      </c>
      <c r="N428" s="2" t="str">
        <f t="shared" si="58"/>
        <v>2018-2019</v>
      </c>
      <c r="O428" t="b">
        <v>0</v>
      </c>
    </row>
    <row r="429" spans="1:15" x14ac:dyDescent="0.2">
      <c r="A429" s="1">
        <v>43414</v>
      </c>
      <c r="B429" t="s">
        <v>28</v>
      </c>
      <c r="C429" s="7" t="s">
        <v>44</v>
      </c>
      <c r="D429" t="s">
        <v>13</v>
      </c>
      <c r="E429">
        <v>27</v>
      </c>
      <c r="F429">
        <v>21</v>
      </c>
      <c r="G429" s="2" t="str">
        <f t="shared" si="48"/>
        <v>W</v>
      </c>
      <c r="H429" s="2">
        <f t="shared" si="49"/>
        <v>6</v>
      </c>
      <c r="I429" t="b">
        <v>0</v>
      </c>
      <c r="J429" t="b">
        <v>1</v>
      </c>
      <c r="K429" t="b">
        <v>0</v>
      </c>
      <c r="L429" s="2">
        <f t="shared" si="56"/>
        <v>11</v>
      </c>
      <c r="M429" s="2">
        <f t="shared" si="57"/>
        <v>2018</v>
      </c>
      <c r="N429" s="2" t="str">
        <f t="shared" si="58"/>
        <v>2018-2019</v>
      </c>
      <c r="O429" t="b">
        <v>0</v>
      </c>
    </row>
    <row r="430" spans="1:15" x14ac:dyDescent="0.2">
      <c r="A430" s="1">
        <v>43421</v>
      </c>
      <c r="B430" t="s">
        <v>39</v>
      </c>
      <c r="C430" s="7" t="s">
        <v>44</v>
      </c>
      <c r="D430" t="s">
        <v>13</v>
      </c>
      <c r="E430" s="6">
        <v>30</v>
      </c>
      <c r="F430">
        <v>27</v>
      </c>
      <c r="G430" s="2" t="str">
        <f t="shared" si="48"/>
        <v>W</v>
      </c>
      <c r="H430" s="2">
        <f t="shared" si="49"/>
        <v>3</v>
      </c>
      <c r="I430" t="b">
        <v>1</v>
      </c>
      <c r="J430" t="b">
        <v>1</v>
      </c>
      <c r="K430" t="b">
        <v>0</v>
      </c>
      <c r="L430" s="2">
        <f t="shared" si="56"/>
        <v>11</v>
      </c>
      <c r="M430" s="2">
        <f t="shared" si="57"/>
        <v>2018</v>
      </c>
      <c r="N430" s="2" t="str">
        <f t="shared" si="58"/>
        <v>2018-2019</v>
      </c>
      <c r="O430" t="b">
        <v>0</v>
      </c>
    </row>
    <row r="431" spans="1:15" x14ac:dyDescent="0.2">
      <c r="A431" s="1">
        <v>43706</v>
      </c>
      <c r="B431" t="s">
        <v>33</v>
      </c>
      <c r="C431" t="s">
        <v>43</v>
      </c>
      <c r="D431" t="s">
        <v>13</v>
      </c>
      <c r="E431">
        <v>14</v>
      </c>
      <c r="F431">
        <v>52</v>
      </c>
      <c r="G431" s="2" t="str">
        <f t="shared" si="48"/>
        <v>L</v>
      </c>
      <c r="H431" s="2">
        <f t="shared" si="49"/>
        <v>-38</v>
      </c>
      <c r="I431" t="b">
        <v>0</v>
      </c>
      <c r="J431" t="b">
        <v>1</v>
      </c>
      <c r="K431" t="b">
        <v>0</v>
      </c>
      <c r="L431" s="2">
        <f t="shared" si="56"/>
        <v>8</v>
      </c>
      <c r="M431" s="2">
        <f t="shared" si="57"/>
        <v>2019</v>
      </c>
      <c r="N431" s="2" t="str">
        <f t="shared" si="58"/>
        <v>2019-2020</v>
      </c>
      <c r="O431" t="b">
        <v>0</v>
      </c>
    </row>
    <row r="432" spans="1:15" x14ac:dyDescent="0.2">
      <c r="A432" s="1">
        <v>43743</v>
      </c>
      <c r="B432" t="s">
        <v>31</v>
      </c>
      <c r="C432" s="7" t="s">
        <v>44</v>
      </c>
      <c r="D432" t="s">
        <v>13</v>
      </c>
      <c r="E432">
        <v>22</v>
      </c>
      <c r="F432">
        <v>38</v>
      </c>
      <c r="G432" s="2" t="str">
        <f t="shared" si="48"/>
        <v>L</v>
      </c>
      <c r="H432" s="2">
        <f t="shared" si="49"/>
        <v>-16</v>
      </c>
      <c r="I432" t="b">
        <v>0</v>
      </c>
      <c r="J432" t="b">
        <v>1</v>
      </c>
      <c r="K432" t="b">
        <v>0</v>
      </c>
      <c r="L432" s="2">
        <f t="shared" si="56"/>
        <v>10</v>
      </c>
      <c r="M432" s="2">
        <f t="shared" si="57"/>
        <v>2019</v>
      </c>
      <c r="N432" s="2" t="str">
        <f t="shared" si="58"/>
        <v>2019-2020</v>
      </c>
      <c r="O432" t="b">
        <v>0</v>
      </c>
    </row>
    <row r="433" spans="1:15" x14ac:dyDescent="0.2">
      <c r="A433" s="1">
        <v>43750</v>
      </c>
      <c r="B433" t="s">
        <v>38</v>
      </c>
      <c r="C433" t="s">
        <v>43</v>
      </c>
      <c r="D433" t="s">
        <v>13</v>
      </c>
      <c r="E433">
        <v>23</v>
      </c>
      <c r="F433">
        <v>41</v>
      </c>
      <c r="G433" s="2" t="str">
        <f t="shared" si="48"/>
        <v>L</v>
      </c>
      <c r="H433" s="2">
        <f t="shared" si="49"/>
        <v>-18</v>
      </c>
      <c r="I433" t="b">
        <v>0</v>
      </c>
      <c r="J433" t="b">
        <v>1</v>
      </c>
      <c r="K433" t="b">
        <v>0</v>
      </c>
      <c r="L433" s="2">
        <f t="shared" si="56"/>
        <v>10</v>
      </c>
      <c r="M433" s="2">
        <f t="shared" si="57"/>
        <v>2019</v>
      </c>
      <c r="N433" s="2" t="str">
        <f t="shared" si="58"/>
        <v>2019-2020</v>
      </c>
      <c r="O433" t="b">
        <v>0</v>
      </c>
    </row>
    <row r="434" spans="1:15" x14ac:dyDescent="0.2">
      <c r="A434" s="1">
        <v>43757</v>
      </c>
      <c r="B434" t="s">
        <v>28</v>
      </c>
      <c r="C434" t="s">
        <v>43</v>
      </c>
      <c r="D434" t="s">
        <v>13</v>
      </c>
      <c r="E434">
        <v>28</v>
      </c>
      <c r="F434">
        <v>21</v>
      </c>
      <c r="G434" s="2" t="str">
        <f t="shared" si="48"/>
        <v>W</v>
      </c>
      <c r="H434" s="2">
        <f t="shared" si="49"/>
        <v>7</v>
      </c>
      <c r="I434" t="b">
        <v>1</v>
      </c>
      <c r="J434" t="b">
        <v>1</v>
      </c>
      <c r="K434" t="b">
        <v>0</v>
      </c>
      <c r="L434" s="2">
        <f t="shared" si="56"/>
        <v>10</v>
      </c>
      <c r="M434" s="2">
        <f t="shared" si="57"/>
        <v>2019</v>
      </c>
      <c r="N434" s="2" t="str">
        <f t="shared" si="58"/>
        <v>2019-2020</v>
      </c>
      <c r="O434" t="b">
        <v>0</v>
      </c>
    </row>
    <row r="435" spans="1:15" x14ac:dyDescent="0.2">
      <c r="A435" s="1">
        <v>43771</v>
      </c>
      <c r="B435" t="s">
        <v>37</v>
      </c>
      <c r="C435" s="7" t="s">
        <v>44</v>
      </c>
      <c r="D435" t="s">
        <v>13</v>
      </c>
      <c r="E435">
        <v>10</v>
      </c>
      <c r="F435">
        <v>20</v>
      </c>
      <c r="G435" s="2" t="str">
        <f t="shared" si="48"/>
        <v>L</v>
      </c>
      <c r="H435" s="2">
        <f t="shared" si="49"/>
        <v>-10</v>
      </c>
      <c r="I435" t="b">
        <v>0</v>
      </c>
      <c r="J435" t="b">
        <v>1</v>
      </c>
      <c r="K435" t="b">
        <v>0</v>
      </c>
      <c r="L435" s="2">
        <f t="shared" si="56"/>
        <v>11</v>
      </c>
      <c r="M435" s="2">
        <f t="shared" si="57"/>
        <v>2019</v>
      </c>
      <c r="N435" s="2" t="str">
        <f t="shared" si="58"/>
        <v>2019-2020</v>
      </c>
      <c r="O435" t="b">
        <v>0</v>
      </c>
    </row>
    <row r="436" spans="1:15" x14ac:dyDescent="0.2">
      <c r="A436" s="1">
        <v>43778</v>
      </c>
      <c r="B436" t="s">
        <v>39</v>
      </c>
      <c r="C436" t="s">
        <v>43</v>
      </c>
      <c r="D436" t="s">
        <v>13</v>
      </c>
      <c r="E436">
        <v>28</v>
      </c>
      <c r="F436">
        <v>33</v>
      </c>
      <c r="G436" s="2" t="str">
        <f t="shared" si="48"/>
        <v>L</v>
      </c>
      <c r="H436" s="2">
        <f t="shared" si="49"/>
        <v>-5</v>
      </c>
      <c r="I436" t="b">
        <v>0</v>
      </c>
      <c r="J436" t="b">
        <v>1</v>
      </c>
      <c r="K436" t="b">
        <v>0</v>
      </c>
      <c r="L436" s="2">
        <f t="shared" si="56"/>
        <v>11</v>
      </c>
      <c r="M436" s="2">
        <f t="shared" si="57"/>
        <v>2019</v>
      </c>
      <c r="N436" s="2" t="str">
        <f t="shared" si="58"/>
        <v>2019-2020</v>
      </c>
      <c r="O436" t="b">
        <v>0</v>
      </c>
    </row>
    <row r="437" spans="1:15" x14ac:dyDescent="0.2">
      <c r="A437" s="1">
        <v>43785</v>
      </c>
      <c r="B437" t="s">
        <v>36</v>
      </c>
      <c r="C437" s="7" t="s">
        <v>44</v>
      </c>
      <c r="D437" t="s">
        <v>13</v>
      </c>
      <c r="E437">
        <v>0</v>
      </c>
      <c r="F437">
        <v>45</v>
      </c>
      <c r="G437" s="2" t="str">
        <f t="shared" si="48"/>
        <v>L</v>
      </c>
      <c r="H437" s="2">
        <f t="shared" si="49"/>
        <v>-45</v>
      </c>
      <c r="I437" t="b">
        <v>0</v>
      </c>
      <c r="J437" t="b">
        <v>1</v>
      </c>
      <c r="K437" t="b">
        <v>0</v>
      </c>
      <c r="L437" s="2">
        <f t="shared" si="56"/>
        <v>11</v>
      </c>
      <c r="M437" s="2">
        <f t="shared" si="57"/>
        <v>2019</v>
      </c>
      <c r="N437" s="2" t="str">
        <f t="shared" si="58"/>
        <v>2019-2020</v>
      </c>
      <c r="O437" t="b">
        <v>0</v>
      </c>
    </row>
    <row r="438" spans="1:15" x14ac:dyDescent="0.2">
      <c r="A438" s="1">
        <v>43790</v>
      </c>
      <c r="B438" t="s">
        <v>40</v>
      </c>
      <c r="C438" s="7" t="s">
        <v>44</v>
      </c>
      <c r="D438" t="s">
        <v>13</v>
      </c>
      <c r="E438">
        <v>28</v>
      </c>
      <c r="F438">
        <v>26</v>
      </c>
      <c r="G438" s="2" t="str">
        <f t="shared" si="48"/>
        <v>W</v>
      </c>
      <c r="H438" s="2">
        <f t="shared" si="49"/>
        <v>2</v>
      </c>
      <c r="I438" t="b">
        <v>0</v>
      </c>
      <c r="J438" t="b">
        <v>1</v>
      </c>
      <c r="K438" t="b">
        <v>0</v>
      </c>
      <c r="L438" s="2">
        <f t="shared" si="56"/>
        <v>11</v>
      </c>
      <c r="M438" s="2">
        <f t="shared" si="57"/>
        <v>2019</v>
      </c>
      <c r="N438" s="2" t="str">
        <f t="shared" si="58"/>
        <v>2019-2020</v>
      </c>
      <c r="O438" t="b">
        <v>0</v>
      </c>
    </row>
    <row r="439" spans="1:15" x14ac:dyDescent="0.2">
      <c r="A439" s="1">
        <v>44086</v>
      </c>
      <c r="B439" t="s">
        <v>41</v>
      </c>
      <c r="C439" t="s">
        <v>43</v>
      </c>
      <c r="D439" t="s">
        <v>13</v>
      </c>
      <c r="E439">
        <v>16</v>
      </c>
      <c r="F439">
        <v>13</v>
      </c>
      <c r="G439" s="2" t="str">
        <f t="shared" si="48"/>
        <v>W</v>
      </c>
      <c r="H439" s="2">
        <f t="shared" si="49"/>
        <v>3</v>
      </c>
      <c r="I439" t="b">
        <v>0</v>
      </c>
      <c r="J439" t="b">
        <v>1</v>
      </c>
      <c r="K439" t="b">
        <v>0</v>
      </c>
      <c r="L439" s="2">
        <f t="shared" si="56"/>
        <v>9</v>
      </c>
      <c r="M439" s="2">
        <f t="shared" si="57"/>
        <v>2020</v>
      </c>
      <c r="N439" s="2" t="str">
        <f t="shared" si="58"/>
        <v>2020-2021</v>
      </c>
      <c r="O439" t="b">
        <v>0</v>
      </c>
    </row>
    <row r="440" spans="1:15" x14ac:dyDescent="0.2">
      <c r="A440" s="1">
        <v>44100</v>
      </c>
      <c r="B440" t="s">
        <v>47</v>
      </c>
      <c r="C440" t="s">
        <v>43</v>
      </c>
      <c r="D440" t="s">
        <v>13</v>
      </c>
      <c r="E440">
        <v>20</v>
      </c>
      <c r="F440">
        <v>37</v>
      </c>
      <c r="G440" s="2" t="str">
        <f t="shared" si="48"/>
        <v>L</v>
      </c>
      <c r="H440" s="2">
        <f t="shared" si="49"/>
        <v>-17</v>
      </c>
      <c r="I440" t="b">
        <v>0</v>
      </c>
      <c r="J440" t="b">
        <v>1</v>
      </c>
      <c r="K440" t="b">
        <v>0</v>
      </c>
      <c r="L440" s="2">
        <f t="shared" si="56"/>
        <v>9</v>
      </c>
      <c r="M440" s="2">
        <f t="shared" si="57"/>
        <v>2020</v>
      </c>
      <c r="N440" s="2" t="str">
        <f t="shared" si="58"/>
        <v>2020-2021</v>
      </c>
      <c r="O440" t="b">
        <v>0</v>
      </c>
    </row>
    <row r="441" spans="1:15" x14ac:dyDescent="0.2">
      <c r="A441" s="1">
        <v>44113</v>
      </c>
      <c r="B441" t="s">
        <v>35</v>
      </c>
      <c r="C441" s="7" t="s">
        <v>44</v>
      </c>
      <c r="D441" t="s">
        <v>13</v>
      </c>
      <c r="E441">
        <v>46</v>
      </c>
      <c r="F441">
        <v>27</v>
      </c>
      <c r="G441" s="2" t="str">
        <f t="shared" si="48"/>
        <v>W</v>
      </c>
      <c r="H441" s="2">
        <f t="shared" si="49"/>
        <v>19</v>
      </c>
      <c r="I441" t="b">
        <v>0</v>
      </c>
      <c r="J441" t="b">
        <v>1</v>
      </c>
      <c r="K441" t="b">
        <v>0</v>
      </c>
      <c r="L441" s="2">
        <f t="shared" si="56"/>
        <v>10</v>
      </c>
      <c r="M441" s="2">
        <f t="shared" si="57"/>
        <v>2020</v>
      </c>
      <c r="N441" s="2" t="str">
        <f t="shared" si="58"/>
        <v>2020-2021</v>
      </c>
      <c r="O441" t="b">
        <v>0</v>
      </c>
    </row>
    <row r="442" spans="1:15" x14ac:dyDescent="0.2">
      <c r="A442" s="1">
        <v>44121</v>
      </c>
      <c r="B442" t="s">
        <v>33</v>
      </c>
      <c r="C442" s="7" t="s">
        <v>44</v>
      </c>
      <c r="D442" t="s">
        <v>13</v>
      </c>
      <c r="E442">
        <v>3</v>
      </c>
      <c r="F442">
        <v>77</v>
      </c>
      <c r="G442" s="2" t="str">
        <f t="shared" si="48"/>
        <v>L</v>
      </c>
      <c r="H442" s="2">
        <f t="shared" si="49"/>
        <v>-74</v>
      </c>
      <c r="I442" t="b">
        <v>0</v>
      </c>
      <c r="J442" t="b">
        <v>1</v>
      </c>
      <c r="K442" t="b">
        <v>0</v>
      </c>
      <c r="L442" s="2">
        <f t="shared" si="56"/>
        <v>10</v>
      </c>
      <c r="M442" s="2">
        <f t="shared" si="57"/>
        <v>2020</v>
      </c>
      <c r="N442" s="2" t="str">
        <f t="shared" si="58"/>
        <v>2020-2021</v>
      </c>
      <c r="O442" t="b">
        <v>0</v>
      </c>
    </row>
    <row r="443" spans="1:15" x14ac:dyDescent="0.2">
      <c r="A443" s="1">
        <v>44128</v>
      </c>
      <c r="B443" t="s">
        <v>46</v>
      </c>
      <c r="C443" t="s">
        <v>43</v>
      </c>
      <c r="D443" t="s">
        <v>13</v>
      </c>
      <c r="E443">
        <v>27</v>
      </c>
      <c r="F443">
        <v>48</v>
      </c>
      <c r="G443" s="2" t="str">
        <f t="shared" si="48"/>
        <v>L</v>
      </c>
      <c r="H443" s="2">
        <f t="shared" si="49"/>
        <v>-21</v>
      </c>
      <c r="I443" t="b">
        <v>0</v>
      </c>
      <c r="J443" t="b">
        <v>1</v>
      </c>
      <c r="K443" t="b">
        <v>0</v>
      </c>
      <c r="L443" s="2">
        <f t="shared" si="56"/>
        <v>10</v>
      </c>
      <c r="M443" s="2">
        <f t="shared" si="57"/>
        <v>2020</v>
      </c>
      <c r="N443" s="2" t="str">
        <f t="shared" si="58"/>
        <v>2020-2021</v>
      </c>
      <c r="O443" t="b">
        <v>0</v>
      </c>
    </row>
    <row r="444" spans="1:15" x14ac:dyDescent="0.2">
      <c r="A444" s="1">
        <v>44123</v>
      </c>
      <c r="B444" t="s">
        <v>34</v>
      </c>
      <c r="C444" s="7" t="s">
        <v>44</v>
      </c>
      <c r="D444" t="s">
        <v>13</v>
      </c>
      <c r="E444">
        <v>13</v>
      </c>
      <c r="F444">
        <v>31</v>
      </c>
      <c r="G444" s="2" t="str">
        <f t="shared" si="48"/>
        <v>L</v>
      </c>
      <c r="H444" s="2">
        <f t="shared" si="49"/>
        <v>-18</v>
      </c>
      <c r="I444" t="b">
        <v>0</v>
      </c>
      <c r="J444" t="b">
        <v>1</v>
      </c>
      <c r="K444" t="b">
        <v>0</v>
      </c>
      <c r="L444" s="2">
        <f t="shared" si="56"/>
        <v>10</v>
      </c>
      <c r="M444" s="2">
        <f t="shared" si="57"/>
        <v>2020</v>
      </c>
      <c r="N444" s="2" t="str">
        <f t="shared" si="58"/>
        <v>2020-2021</v>
      </c>
      <c r="O444" t="b">
        <v>0</v>
      </c>
    </row>
    <row r="445" spans="1:15" x14ac:dyDescent="0.2">
      <c r="A445" s="1">
        <v>44163</v>
      </c>
      <c r="B445" t="s">
        <v>38</v>
      </c>
      <c r="C445" s="7" t="s">
        <v>44</v>
      </c>
      <c r="D445" t="s">
        <v>13</v>
      </c>
      <c r="E445">
        <v>56</v>
      </c>
      <c r="F445">
        <v>33</v>
      </c>
      <c r="G445" s="2" t="str">
        <f t="shared" si="48"/>
        <v>W</v>
      </c>
      <c r="H445" s="2">
        <f t="shared" si="49"/>
        <v>23</v>
      </c>
      <c r="I445" t="b">
        <v>0</v>
      </c>
      <c r="J445" t="b">
        <v>1</v>
      </c>
      <c r="K445" t="b">
        <v>0</v>
      </c>
      <c r="L445" s="2">
        <f t="shared" si="56"/>
        <v>11</v>
      </c>
      <c r="M445" s="2">
        <f t="shared" si="57"/>
        <v>2020</v>
      </c>
      <c r="N445" s="2" t="str">
        <f t="shared" si="58"/>
        <v>2020-2021</v>
      </c>
      <c r="O445" t="b">
        <v>0</v>
      </c>
    </row>
    <row r="446" spans="1:15" x14ac:dyDescent="0.2">
      <c r="A446" s="1">
        <v>44170</v>
      </c>
      <c r="B446" t="s">
        <v>40</v>
      </c>
      <c r="C446" t="s">
        <v>43</v>
      </c>
      <c r="D446" t="s">
        <v>13</v>
      </c>
      <c r="E446">
        <v>13</v>
      </c>
      <c r="F446">
        <v>23</v>
      </c>
      <c r="G446" s="2" t="str">
        <f t="shared" si="48"/>
        <v>L</v>
      </c>
      <c r="H446" s="2">
        <f t="shared" si="49"/>
        <v>-10</v>
      </c>
      <c r="I446" t="b">
        <v>0</v>
      </c>
      <c r="J446" t="b">
        <v>1</v>
      </c>
      <c r="K446" t="b">
        <v>0</v>
      </c>
      <c r="L446" s="2">
        <f t="shared" si="56"/>
        <v>12</v>
      </c>
      <c r="M446" s="2">
        <f t="shared" si="57"/>
        <v>2020</v>
      </c>
      <c r="N446" s="2" t="str">
        <f t="shared" si="58"/>
        <v>2020-2021</v>
      </c>
      <c r="O446" t="b">
        <v>0</v>
      </c>
    </row>
    <row r="447" spans="1:15" x14ac:dyDescent="0.2">
      <c r="A447" s="1">
        <v>44175</v>
      </c>
      <c r="B447" t="s">
        <v>37</v>
      </c>
      <c r="C447" s="7" t="s">
        <v>44</v>
      </c>
      <c r="D447" t="s">
        <v>13</v>
      </c>
      <c r="E447">
        <v>20</v>
      </c>
      <c r="F447">
        <v>34</v>
      </c>
      <c r="G447" s="2" t="str">
        <f t="shared" si="48"/>
        <v>L</v>
      </c>
      <c r="H447" s="2">
        <f t="shared" si="49"/>
        <v>-14</v>
      </c>
      <c r="I447" t="b">
        <v>0</v>
      </c>
      <c r="J447" t="b">
        <v>1</v>
      </c>
      <c r="K447" t="b">
        <v>0</v>
      </c>
      <c r="L447" s="2">
        <f t="shared" si="56"/>
        <v>12</v>
      </c>
      <c r="M447" s="2">
        <f t="shared" si="57"/>
        <v>2020</v>
      </c>
      <c r="N447" s="2" t="str">
        <f t="shared" si="58"/>
        <v>2020-2021</v>
      </c>
      <c r="O447" t="b">
        <v>0</v>
      </c>
    </row>
    <row r="448" spans="1:15" x14ac:dyDescent="0.2">
      <c r="A448" s="1">
        <v>44457</v>
      </c>
      <c r="B448" t="s">
        <v>33</v>
      </c>
      <c r="C448" t="s">
        <v>43</v>
      </c>
      <c r="D448" t="s">
        <v>13</v>
      </c>
      <c r="E448" s="6">
        <v>8</v>
      </c>
      <c r="F448">
        <v>14</v>
      </c>
      <c r="G448" s="2" t="str">
        <f t="shared" si="48"/>
        <v>L</v>
      </c>
      <c r="H448" s="2">
        <f t="shared" si="49"/>
        <v>-6</v>
      </c>
      <c r="I448" t="b">
        <v>0</v>
      </c>
      <c r="J448" t="b">
        <v>1</v>
      </c>
      <c r="K448" t="b">
        <v>0</v>
      </c>
      <c r="L448" s="2">
        <f t="shared" si="56"/>
        <v>9</v>
      </c>
      <c r="M448" s="2">
        <f t="shared" si="57"/>
        <v>2021</v>
      </c>
      <c r="N448" s="2" t="str">
        <f t="shared" si="58"/>
        <v>2021-2022</v>
      </c>
      <c r="O448" t="b">
        <v>0</v>
      </c>
    </row>
    <row r="449" spans="1:15" x14ac:dyDescent="0.2">
      <c r="A449" s="1">
        <v>44464</v>
      </c>
      <c r="B449" t="s">
        <v>31</v>
      </c>
      <c r="C449" s="7" t="s">
        <v>45</v>
      </c>
      <c r="D449" t="s">
        <v>13</v>
      </c>
      <c r="E449">
        <v>45</v>
      </c>
      <c r="F449">
        <v>22</v>
      </c>
      <c r="G449" s="2" t="str">
        <f t="shared" si="48"/>
        <v>W</v>
      </c>
      <c r="H449" s="2">
        <f t="shared" si="49"/>
        <v>23</v>
      </c>
      <c r="I449" t="b">
        <v>0</v>
      </c>
      <c r="J449" t="b">
        <v>1</v>
      </c>
      <c r="K449" t="b">
        <v>0</v>
      </c>
      <c r="L449" s="2">
        <f t="shared" si="56"/>
        <v>9</v>
      </c>
      <c r="M449" s="2">
        <f t="shared" si="57"/>
        <v>2021</v>
      </c>
      <c r="N449" s="2" t="str">
        <f t="shared" si="58"/>
        <v>2021-2022</v>
      </c>
      <c r="O449" t="b">
        <v>0</v>
      </c>
    </row>
    <row r="450" spans="1:15" x14ac:dyDescent="0.2">
      <c r="A450" s="1">
        <v>44471</v>
      </c>
      <c r="B450" t="s">
        <v>37</v>
      </c>
      <c r="C450" s="7" t="s">
        <v>44</v>
      </c>
      <c r="D450" t="s">
        <v>13</v>
      </c>
      <c r="E450" s="6">
        <v>21</v>
      </c>
      <c r="F450">
        <v>52</v>
      </c>
      <c r="G450" s="2" t="str">
        <f t="shared" si="48"/>
        <v>L</v>
      </c>
      <c r="H450" s="2">
        <f t="shared" si="49"/>
        <v>-31</v>
      </c>
      <c r="I450" t="b">
        <v>0</v>
      </c>
      <c r="J450" t="b">
        <v>1</v>
      </c>
      <c r="K450" t="b">
        <v>0</v>
      </c>
      <c r="L450" s="2">
        <f t="shared" si="56"/>
        <v>10</v>
      </c>
      <c r="M450" s="2">
        <f t="shared" si="57"/>
        <v>2021</v>
      </c>
      <c r="N450" s="2" t="str">
        <f t="shared" si="58"/>
        <v>2021-2022</v>
      </c>
      <c r="O450" t="b">
        <v>0</v>
      </c>
    </row>
    <row r="451" spans="1:15" x14ac:dyDescent="0.2">
      <c r="A451" s="1">
        <v>44478</v>
      </c>
      <c r="B451" t="s">
        <v>38</v>
      </c>
      <c r="C451" t="s">
        <v>43</v>
      </c>
      <c r="D451" t="s">
        <v>13</v>
      </c>
      <c r="E451" s="6">
        <v>31</v>
      </c>
      <c r="F451">
        <v>27</v>
      </c>
      <c r="G451" s="2" t="str">
        <f t="shared" ref="G451:G514" si="59">IF(E451=F451="","",IF(E451="","",IF(F451&gt;E451,"L","W")))</f>
        <v>W</v>
      </c>
      <c r="H451" s="2">
        <f t="shared" ref="H451:H514" si="60">E451-F451</f>
        <v>4</v>
      </c>
      <c r="I451" t="b">
        <v>0</v>
      </c>
      <c r="J451" t="b">
        <v>1</v>
      </c>
      <c r="K451" t="b">
        <v>0</v>
      </c>
      <c r="L451" s="2">
        <f t="shared" si="56"/>
        <v>10</v>
      </c>
      <c r="M451" s="2">
        <f t="shared" si="57"/>
        <v>2021</v>
      </c>
      <c r="N451" s="2" t="str">
        <f t="shared" si="58"/>
        <v>2021-2022</v>
      </c>
      <c r="O451" t="b">
        <v>0</v>
      </c>
    </row>
    <row r="452" spans="1:15" x14ac:dyDescent="0.2">
      <c r="A452" s="1">
        <v>44492</v>
      </c>
      <c r="B452" t="s">
        <v>39</v>
      </c>
      <c r="C452" t="s">
        <v>43</v>
      </c>
      <c r="D452" t="s">
        <v>13</v>
      </c>
      <c r="E452">
        <v>40</v>
      </c>
      <c r="F452">
        <v>48</v>
      </c>
      <c r="G452" s="2" t="str">
        <f t="shared" si="59"/>
        <v>L</v>
      </c>
      <c r="H452" s="2">
        <f t="shared" si="60"/>
        <v>-8</v>
      </c>
      <c r="I452" t="b">
        <v>0</v>
      </c>
      <c r="J452" t="b">
        <v>1</v>
      </c>
      <c r="K452" t="b">
        <v>0</v>
      </c>
      <c r="L452" s="2">
        <f t="shared" si="56"/>
        <v>10</v>
      </c>
      <c r="M452" s="2">
        <f t="shared" si="57"/>
        <v>2021</v>
      </c>
      <c r="N452" s="2" t="str">
        <f t="shared" si="58"/>
        <v>2021-2022</v>
      </c>
      <c r="O452" t="b">
        <v>0</v>
      </c>
    </row>
    <row r="453" spans="1:15" x14ac:dyDescent="0.2">
      <c r="A453" s="1">
        <v>44499</v>
      </c>
      <c r="B453" t="s">
        <v>36</v>
      </c>
      <c r="C453" s="7" t="s">
        <v>44</v>
      </c>
      <c r="D453" t="s">
        <v>13</v>
      </c>
      <c r="E453">
        <v>17</v>
      </c>
      <c r="F453">
        <v>26</v>
      </c>
      <c r="G453" s="2" t="str">
        <f t="shared" si="59"/>
        <v>L</v>
      </c>
      <c r="H453" s="2">
        <f t="shared" si="60"/>
        <v>-9</v>
      </c>
      <c r="I453" t="b">
        <v>0</v>
      </c>
      <c r="J453" t="b">
        <v>1</v>
      </c>
      <c r="K453" t="b">
        <v>0</v>
      </c>
      <c r="L453" s="2">
        <f t="shared" si="56"/>
        <v>10</v>
      </c>
      <c r="M453" s="2">
        <f t="shared" si="57"/>
        <v>2021</v>
      </c>
      <c r="N453" s="2" t="str">
        <f t="shared" si="58"/>
        <v>2021-2022</v>
      </c>
      <c r="O453" t="b">
        <v>0</v>
      </c>
    </row>
    <row r="454" spans="1:15" x14ac:dyDescent="0.2">
      <c r="A454" s="1">
        <v>44506</v>
      </c>
      <c r="B454" t="s">
        <v>28</v>
      </c>
      <c r="C454" t="s">
        <v>43</v>
      </c>
      <c r="D454" t="s">
        <v>13</v>
      </c>
      <c r="E454">
        <v>30</v>
      </c>
      <c r="F454">
        <v>33</v>
      </c>
      <c r="G454" s="2" t="str">
        <f t="shared" si="59"/>
        <v>L</v>
      </c>
      <c r="H454" s="2">
        <f t="shared" si="60"/>
        <v>-3</v>
      </c>
      <c r="I454" t="b">
        <v>0</v>
      </c>
      <c r="J454" t="b">
        <v>1</v>
      </c>
      <c r="K454" t="b">
        <v>0</v>
      </c>
      <c r="L454" s="2">
        <f t="shared" si="56"/>
        <v>11</v>
      </c>
      <c r="M454" s="2">
        <f t="shared" si="57"/>
        <v>2021</v>
      </c>
      <c r="N454" s="2" t="str">
        <f t="shared" si="58"/>
        <v>2021-2022</v>
      </c>
      <c r="O454" t="b">
        <v>0</v>
      </c>
    </row>
    <row r="455" spans="1:15" x14ac:dyDescent="0.2">
      <c r="A455" s="1">
        <v>44513</v>
      </c>
      <c r="B455" t="s">
        <v>46</v>
      </c>
      <c r="C455" s="7" t="s">
        <v>44</v>
      </c>
      <c r="D455" t="s">
        <v>13</v>
      </c>
      <c r="E455">
        <v>30</v>
      </c>
      <c r="F455">
        <v>41</v>
      </c>
      <c r="G455" s="2" t="str">
        <f t="shared" si="59"/>
        <v>L</v>
      </c>
      <c r="H455" s="2">
        <f t="shared" si="60"/>
        <v>-11</v>
      </c>
      <c r="I455" t="b">
        <v>0</v>
      </c>
      <c r="J455" t="b">
        <v>1</v>
      </c>
      <c r="K455" t="b">
        <v>0</v>
      </c>
      <c r="L455" s="2">
        <f t="shared" si="56"/>
        <v>11</v>
      </c>
      <c r="M455" s="2">
        <f t="shared" si="57"/>
        <v>2021</v>
      </c>
      <c r="N455" s="2" t="str">
        <f t="shared" si="58"/>
        <v>2021-2022</v>
      </c>
      <c r="O455" t="b">
        <v>0</v>
      </c>
    </row>
    <row r="456" spans="1:15" x14ac:dyDescent="0.2">
      <c r="A456" s="1">
        <v>42778</v>
      </c>
      <c r="B456" t="s">
        <v>31</v>
      </c>
      <c r="C456" t="s">
        <v>45</v>
      </c>
      <c r="D456" t="s">
        <v>14</v>
      </c>
      <c r="E456">
        <v>3</v>
      </c>
      <c r="F456">
        <v>7</v>
      </c>
      <c r="G456" s="2" t="str">
        <f t="shared" si="59"/>
        <v>L</v>
      </c>
      <c r="H456" s="2">
        <f t="shared" si="60"/>
        <v>-4</v>
      </c>
      <c r="I456" t="b">
        <v>0</v>
      </c>
      <c r="J456" t="b">
        <v>1</v>
      </c>
      <c r="K456" t="b">
        <v>0</v>
      </c>
      <c r="L456" s="2">
        <f t="shared" ref="L456:L481" si="61">MONTH(A456)</f>
        <v>2</v>
      </c>
      <c r="M456" s="2">
        <f t="shared" ref="M456:M481" si="62">YEAR(A456)</f>
        <v>2017</v>
      </c>
      <c r="N456" s="2" t="str">
        <f t="shared" ref="N456:N481" si="63">IF(L456&gt;6,_xlfn.CONCAT(M456,"-",M456+1),_xlfn.CONCAT(M456-1,"-",M456))</f>
        <v>2016-2017</v>
      </c>
      <c r="O456" t="b">
        <v>0</v>
      </c>
    </row>
    <row r="457" spans="1:15" x14ac:dyDescent="0.2">
      <c r="A457" s="1">
        <v>42797</v>
      </c>
      <c r="B457" t="s">
        <v>41</v>
      </c>
      <c r="C457" s="7" t="s">
        <v>43</v>
      </c>
      <c r="D457" t="s">
        <v>14</v>
      </c>
      <c r="E457">
        <v>0</v>
      </c>
      <c r="F457">
        <v>4</v>
      </c>
      <c r="G457" s="2" t="str">
        <f t="shared" si="59"/>
        <v>L</v>
      </c>
      <c r="H457" s="2">
        <f t="shared" si="60"/>
        <v>-4</v>
      </c>
      <c r="I457" t="b">
        <v>0</v>
      </c>
      <c r="J457" t="b">
        <v>1</v>
      </c>
      <c r="K457" t="b">
        <v>0</v>
      </c>
      <c r="L457" s="2">
        <f t="shared" si="61"/>
        <v>3</v>
      </c>
      <c r="M457" s="2">
        <f t="shared" si="62"/>
        <v>2017</v>
      </c>
      <c r="N457" s="2" t="str">
        <f t="shared" si="63"/>
        <v>2016-2017</v>
      </c>
      <c r="O457" t="b">
        <v>0</v>
      </c>
    </row>
    <row r="458" spans="1:15" x14ac:dyDescent="0.2">
      <c r="A458" s="1">
        <v>42798</v>
      </c>
      <c r="B458" t="s">
        <v>41</v>
      </c>
      <c r="C458" t="s">
        <v>43</v>
      </c>
      <c r="D458" t="s">
        <v>14</v>
      </c>
      <c r="E458">
        <v>8</v>
      </c>
      <c r="F458">
        <v>13</v>
      </c>
      <c r="G458" s="2" t="str">
        <f t="shared" si="59"/>
        <v>L</v>
      </c>
      <c r="H458" s="2">
        <f t="shared" si="60"/>
        <v>-5</v>
      </c>
      <c r="I458" t="b">
        <v>0</v>
      </c>
      <c r="J458" t="b">
        <v>1</v>
      </c>
      <c r="K458" t="b">
        <v>0</v>
      </c>
      <c r="L458" s="2">
        <f t="shared" si="61"/>
        <v>3</v>
      </c>
      <c r="M458" s="2">
        <f t="shared" si="62"/>
        <v>2017</v>
      </c>
      <c r="N458" s="2" t="str">
        <f t="shared" si="63"/>
        <v>2016-2017</v>
      </c>
      <c r="O458" t="b">
        <v>0</v>
      </c>
    </row>
    <row r="459" spans="1:15" x14ac:dyDescent="0.2">
      <c r="A459" s="1">
        <v>42799</v>
      </c>
      <c r="B459" t="s">
        <v>41</v>
      </c>
      <c r="C459" s="7" t="s">
        <v>43</v>
      </c>
      <c r="D459" t="s">
        <v>14</v>
      </c>
      <c r="E459">
        <v>0</v>
      </c>
      <c r="F459">
        <v>8</v>
      </c>
      <c r="G459" s="2" t="str">
        <f t="shared" si="59"/>
        <v>L</v>
      </c>
      <c r="H459" s="2">
        <f t="shared" si="60"/>
        <v>-8</v>
      </c>
      <c r="I459" t="b">
        <v>0</v>
      </c>
      <c r="J459" t="b">
        <v>1</v>
      </c>
      <c r="K459" t="b">
        <v>0</v>
      </c>
      <c r="L459" s="2">
        <f t="shared" si="61"/>
        <v>3</v>
      </c>
      <c r="M459" s="2">
        <f t="shared" si="62"/>
        <v>2017</v>
      </c>
      <c r="N459" s="2" t="str">
        <f t="shared" si="63"/>
        <v>2016-2017</v>
      </c>
      <c r="O459" t="b">
        <v>0</v>
      </c>
    </row>
    <row r="460" spans="1:15" x14ac:dyDescent="0.2">
      <c r="A460" s="1">
        <v>42805</v>
      </c>
      <c r="B460" t="s">
        <v>34</v>
      </c>
      <c r="C460" t="s">
        <v>44</v>
      </c>
      <c r="D460" t="s">
        <v>14</v>
      </c>
      <c r="E460">
        <v>8</v>
      </c>
      <c r="F460">
        <v>7</v>
      </c>
      <c r="G460" s="2" t="str">
        <f t="shared" si="59"/>
        <v>W</v>
      </c>
      <c r="H460" s="2">
        <f t="shared" si="60"/>
        <v>1</v>
      </c>
      <c r="I460" t="b">
        <v>1</v>
      </c>
      <c r="J460" t="b">
        <v>1</v>
      </c>
      <c r="K460" t="b">
        <v>0</v>
      </c>
      <c r="L460" s="2">
        <f t="shared" si="61"/>
        <v>3</v>
      </c>
      <c r="M460" s="2">
        <f t="shared" si="62"/>
        <v>2017</v>
      </c>
      <c r="N460" s="2" t="str">
        <f t="shared" si="63"/>
        <v>2016-2017</v>
      </c>
      <c r="O460" t="b">
        <v>0</v>
      </c>
    </row>
    <row r="461" spans="1:15" x14ac:dyDescent="0.2">
      <c r="A461" s="1">
        <v>42805</v>
      </c>
      <c r="B461" t="s">
        <v>34</v>
      </c>
      <c r="C461" s="7" t="s">
        <v>44</v>
      </c>
      <c r="D461" t="s">
        <v>14</v>
      </c>
      <c r="E461">
        <v>9</v>
      </c>
      <c r="F461">
        <v>8</v>
      </c>
      <c r="G461" s="2" t="str">
        <f t="shared" si="59"/>
        <v>W</v>
      </c>
      <c r="H461" s="2">
        <f t="shared" si="60"/>
        <v>1</v>
      </c>
      <c r="I461" t="b">
        <v>1</v>
      </c>
      <c r="J461" t="b">
        <v>1</v>
      </c>
      <c r="K461" t="b">
        <v>0</v>
      </c>
      <c r="L461" s="2">
        <f t="shared" si="61"/>
        <v>3</v>
      </c>
      <c r="M461" s="2">
        <f t="shared" si="62"/>
        <v>2017</v>
      </c>
      <c r="N461" s="2" t="str">
        <f t="shared" si="63"/>
        <v>2016-2017</v>
      </c>
      <c r="O461" t="b">
        <v>0</v>
      </c>
    </row>
    <row r="462" spans="1:15" x14ac:dyDescent="0.2">
      <c r="A462" s="1">
        <v>42806</v>
      </c>
      <c r="B462" t="s">
        <v>34</v>
      </c>
      <c r="C462" t="s">
        <v>44</v>
      </c>
      <c r="D462" t="s">
        <v>14</v>
      </c>
      <c r="E462">
        <v>6</v>
      </c>
      <c r="F462">
        <v>8</v>
      </c>
      <c r="G462" s="2" t="str">
        <f t="shared" si="59"/>
        <v>L</v>
      </c>
      <c r="H462" s="2">
        <f t="shared" si="60"/>
        <v>-2</v>
      </c>
      <c r="I462" t="b">
        <v>1</v>
      </c>
      <c r="J462" t="b">
        <v>1</v>
      </c>
      <c r="K462" t="b">
        <v>0</v>
      </c>
      <c r="L462" s="2">
        <f t="shared" si="61"/>
        <v>3</v>
      </c>
      <c r="M462" s="2">
        <f t="shared" si="62"/>
        <v>2017</v>
      </c>
      <c r="N462" s="2" t="str">
        <f t="shared" si="63"/>
        <v>2016-2017</v>
      </c>
      <c r="O462" t="b">
        <v>0</v>
      </c>
    </row>
    <row r="463" spans="1:15" x14ac:dyDescent="0.2">
      <c r="A463" s="1">
        <v>42811</v>
      </c>
      <c r="B463" t="s">
        <v>47</v>
      </c>
      <c r="C463" s="7" t="s">
        <v>44</v>
      </c>
      <c r="D463" t="s">
        <v>14</v>
      </c>
      <c r="E463">
        <v>8</v>
      </c>
      <c r="F463">
        <v>7</v>
      </c>
      <c r="G463" s="2" t="str">
        <f t="shared" si="59"/>
        <v>W</v>
      </c>
      <c r="H463" s="2">
        <f t="shared" si="60"/>
        <v>1</v>
      </c>
      <c r="I463" t="b">
        <v>1</v>
      </c>
      <c r="J463" t="b">
        <v>1</v>
      </c>
      <c r="K463" t="b">
        <v>0</v>
      </c>
      <c r="L463" s="2">
        <f t="shared" si="61"/>
        <v>3</v>
      </c>
      <c r="M463" s="2">
        <f t="shared" si="62"/>
        <v>2017</v>
      </c>
      <c r="N463" s="2" t="str">
        <f t="shared" si="63"/>
        <v>2016-2017</v>
      </c>
      <c r="O463" t="b">
        <v>0</v>
      </c>
    </row>
    <row r="464" spans="1:15" x14ac:dyDescent="0.2">
      <c r="A464" s="1">
        <v>42812</v>
      </c>
      <c r="B464" t="s">
        <v>47</v>
      </c>
      <c r="C464" t="s">
        <v>44</v>
      </c>
      <c r="D464" t="s">
        <v>14</v>
      </c>
      <c r="E464">
        <v>2</v>
      </c>
      <c r="F464">
        <v>6</v>
      </c>
      <c r="G464" s="2" t="str">
        <f t="shared" si="59"/>
        <v>L</v>
      </c>
      <c r="H464" s="2">
        <f t="shared" si="60"/>
        <v>-4</v>
      </c>
      <c r="I464" t="b">
        <v>0</v>
      </c>
      <c r="J464" t="b">
        <v>1</v>
      </c>
      <c r="K464" t="b">
        <v>0</v>
      </c>
      <c r="L464" s="2">
        <f t="shared" si="61"/>
        <v>3</v>
      </c>
      <c r="M464" s="2">
        <f t="shared" si="62"/>
        <v>2017</v>
      </c>
      <c r="N464" s="2" t="str">
        <f t="shared" si="63"/>
        <v>2016-2017</v>
      </c>
      <c r="O464" t="b">
        <v>0</v>
      </c>
    </row>
    <row r="465" spans="1:15" x14ac:dyDescent="0.2">
      <c r="A465" s="1">
        <v>42813</v>
      </c>
      <c r="B465" t="s">
        <v>47</v>
      </c>
      <c r="C465" s="7" t="s">
        <v>44</v>
      </c>
      <c r="D465" t="s">
        <v>14</v>
      </c>
      <c r="E465">
        <v>5</v>
      </c>
      <c r="F465">
        <v>7</v>
      </c>
      <c r="G465" s="2" t="str">
        <f t="shared" si="59"/>
        <v>L</v>
      </c>
      <c r="H465" s="2">
        <f t="shared" si="60"/>
        <v>-2</v>
      </c>
      <c r="I465" t="b">
        <v>1</v>
      </c>
      <c r="J465" t="b">
        <v>1</v>
      </c>
      <c r="K465" t="b">
        <v>0</v>
      </c>
      <c r="L465" s="2">
        <f t="shared" si="61"/>
        <v>3</v>
      </c>
      <c r="M465" s="2">
        <f t="shared" si="62"/>
        <v>2017</v>
      </c>
      <c r="N465" s="2" t="str">
        <f t="shared" si="63"/>
        <v>2016-2017</v>
      </c>
      <c r="O465" t="b">
        <v>0</v>
      </c>
    </row>
    <row r="466" spans="1:15" x14ac:dyDescent="0.2">
      <c r="A466" s="1">
        <v>42825</v>
      </c>
      <c r="B466" t="s">
        <v>36</v>
      </c>
      <c r="C466" t="s">
        <v>43</v>
      </c>
      <c r="D466" t="s">
        <v>14</v>
      </c>
      <c r="E466">
        <v>5</v>
      </c>
      <c r="F466">
        <v>6</v>
      </c>
      <c r="G466" s="2" t="str">
        <f t="shared" si="59"/>
        <v>L</v>
      </c>
      <c r="H466" s="2">
        <f t="shared" si="60"/>
        <v>-1</v>
      </c>
      <c r="I466" t="b">
        <v>1</v>
      </c>
      <c r="J466" t="b">
        <v>1</v>
      </c>
      <c r="K466" t="b">
        <v>0</v>
      </c>
      <c r="L466" s="2">
        <f t="shared" si="61"/>
        <v>3</v>
      </c>
      <c r="M466" s="2">
        <f t="shared" si="62"/>
        <v>2017</v>
      </c>
      <c r="N466" s="2" t="str">
        <f t="shared" si="63"/>
        <v>2016-2017</v>
      </c>
      <c r="O466" t="b">
        <v>0</v>
      </c>
    </row>
    <row r="467" spans="1:15" x14ac:dyDescent="0.2">
      <c r="A467" s="1">
        <v>42826</v>
      </c>
      <c r="B467" t="s">
        <v>36</v>
      </c>
      <c r="C467" s="7" t="s">
        <v>43</v>
      </c>
      <c r="D467" t="s">
        <v>14</v>
      </c>
      <c r="E467">
        <v>6</v>
      </c>
      <c r="F467">
        <v>13</v>
      </c>
      <c r="G467" s="2" t="str">
        <f t="shared" si="59"/>
        <v>L</v>
      </c>
      <c r="H467" s="2">
        <f t="shared" si="60"/>
        <v>-7</v>
      </c>
      <c r="I467" t="b">
        <v>0</v>
      </c>
      <c r="J467" t="b">
        <v>1</v>
      </c>
      <c r="K467" t="b">
        <v>0</v>
      </c>
      <c r="L467" s="2">
        <f t="shared" si="61"/>
        <v>4</v>
      </c>
      <c r="M467" s="2">
        <f t="shared" si="62"/>
        <v>2017</v>
      </c>
      <c r="N467" s="2" t="str">
        <f t="shared" si="63"/>
        <v>2016-2017</v>
      </c>
      <c r="O467" t="b">
        <v>0</v>
      </c>
    </row>
    <row r="468" spans="1:15" x14ac:dyDescent="0.2">
      <c r="A468" s="1">
        <v>42827</v>
      </c>
      <c r="B468" t="s">
        <v>36</v>
      </c>
      <c r="C468" t="s">
        <v>43</v>
      </c>
      <c r="D468" t="s">
        <v>14</v>
      </c>
      <c r="E468">
        <v>7</v>
      </c>
      <c r="F468">
        <v>3</v>
      </c>
      <c r="G468" s="2" t="str">
        <f t="shared" si="59"/>
        <v>W</v>
      </c>
      <c r="H468" s="2">
        <f t="shared" si="60"/>
        <v>4</v>
      </c>
      <c r="I468" t="b">
        <v>0</v>
      </c>
      <c r="J468" t="b">
        <v>1</v>
      </c>
      <c r="K468" t="b">
        <v>0</v>
      </c>
      <c r="L468" s="2">
        <f t="shared" si="61"/>
        <v>4</v>
      </c>
      <c r="M468" s="2">
        <f t="shared" si="62"/>
        <v>2017</v>
      </c>
      <c r="N468" s="2" t="str">
        <f t="shared" si="63"/>
        <v>2016-2017</v>
      </c>
      <c r="O468" t="b">
        <v>0</v>
      </c>
    </row>
    <row r="469" spans="1:15" x14ac:dyDescent="0.2">
      <c r="A469" s="1">
        <v>42832</v>
      </c>
      <c r="B469" t="s">
        <v>40</v>
      </c>
      <c r="C469" s="7" t="s">
        <v>44</v>
      </c>
      <c r="D469" t="s">
        <v>14</v>
      </c>
      <c r="E469">
        <v>7</v>
      </c>
      <c r="F469">
        <v>6</v>
      </c>
      <c r="G469" s="2" t="str">
        <f t="shared" si="59"/>
        <v>W</v>
      </c>
      <c r="H469" s="2">
        <f t="shared" si="60"/>
        <v>1</v>
      </c>
      <c r="I469" t="b">
        <v>1</v>
      </c>
      <c r="J469" t="b">
        <v>1</v>
      </c>
      <c r="K469" t="b">
        <v>0</v>
      </c>
      <c r="L469" s="2">
        <f t="shared" si="61"/>
        <v>4</v>
      </c>
      <c r="M469" s="2">
        <f t="shared" si="62"/>
        <v>2017</v>
      </c>
      <c r="N469" s="2" t="str">
        <f t="shared" si="63"/>
        <v>2016-2017</v>
      </c>
      <c r="O469" t="b">
        <v>0</v>
      </c>
    </row>
    <row r="470" spans="1:15" x14ac:dyDescent="0.2">
      <c r="A470" s="1">
        <v>42833</v>
      </c>
      <c r="B470" t="s">
        <v>40</v>
      </c>
      <c r="C470" t="s">
        <v>44</v>
      </c>
      <c r="D470" t="s">
        <v>14</v>
      </c>
      <c r="E470">
        <v>11</v>
      </c>
      <c r="F470">
        <v>12</v>
      </c>
      <c r="G470" s="2" t="str">
        <f t="shared" si="59"/>
        <v>L</v>
      </c>
      <c r="H470" s="2">
        <f t="shared" si="60"/>
        <v>-1</v>
      </c>
      <c r="I470" t="b">
        <v>0</v>
      </c>
      <c r="J470" t="b">
        <v>1</v>
      </c>
      <c r="K470" t="b">
        <v>0</v>
      </c>
      <c r="L470" s="2">
        <f t="shared" si="61"/>
        <v>4</v>
      </c>
      <c r="M470" s="2">
        <f t="shared" si="62"/>
        <v>2017</v>
      </c>
      <c r="N470" s="2" t="str">
        <f t="shared" si="63"/>
        <v>2016-2017</v>
      </c>
      <c r="O470" t="b">
        <v>0</v>
      </c>
    </row>
    <row r="471" spans="1:15" x14ac:dyDescent="0.2">
      <c r="A471" s="1">
        <v>42834</v>
      </c>
      <c r="B471" t="s">
        <v>40</v>
      </c>
      <c r="C471" s="7" t="s">
        <v>44</v>
      </c>
      <c r="D471" t="s">
        <v>14</v>
      </c>
      <c r="E471">
        <v>0</v>
      </c>
      <c r="F471">
        <v>3</v>
      </c>
      <c r="G471" s="2" t="str">
        <f t="shared" si="59"/>
        <v>L</v>
      </c>
      <c r="H471" s="2">
        <f t="shared" si="60"/>
        <v>-3</v>
      </c>
      <c r="I471" t="b">
        <v>0</v>
      </c>
      <c r="J471" t="b">
        <v>1</v>
      </c>
      <c r="K471" t="b">
        <v>0</v>
      </c>
      <c r="L471" s="2">
        <f t="shared" si="61"/>
        <v>4</v>
      </c>
      <c r="M471" s="2">
        <f t="shared" si="62"/>
        <v>2017</v>
      </c>
      <c r="N471" s="2" t="str">
        <f t="shared" si="63"/>
        <v>2016-2017</v>
      </c>
      <c r="O471" t="b">
        <v>0</v>
      </c>
    </row>
    <row r="472" spans="1:15" x14ac:dyDescent="0.2">
      <c r="A472" s="1">
        <v>42839</v>
      </c>
      <c r="B472" t="s">
        <v>39</v>
      </c>
      <c r="C472" t="s">
        <v>43</v>
      </c>
      <c r="D472" t="s">
        <v>14</v>
      </c>
      <c r="E472">
        <v>10</v>
      </c>
      <c r="F472">
        <v>5</v>
      </c>
      <c r="G472" s="2" t="str">
        <f t="shared" si="59"/>
        <v>W</v>
      </c>
      <c r="H472" s="2">
        <f t="shared" si="60"/>
        <v>5</v>
      </c>
      <c r="I472" t="b">
        <v>0</v>
      </c>
      <c r="J472" t="b">
        <v>1</v>
      </c>
      <c r="K472" t="b">
        <v>0</v>
      </c>
      <c r="L472" s="2">
        <f t="shared" si="61"/>
        <v>4</v>
      </c>
      <c r="M472" s="2">
        <f t="shared" si="62"/>
        <v>2017</v>
      </c>
      <c r="N472" s="2" t="str">
        <f t="shared" si="63"/>
        <v>2016-2017</v>
      </c>
      <c r="O472" t="b">
        <v>0</v>
      </c>
    </row>
    <row r="473" spans="1:15" x14ac:dyDescent="0.2">
      <c r="A473" s="1">
        <v>42840</v>
      </c>
      <c r="B473" t="s">
        <v>39</v>
      </c>
      <c r="C473" s="7" t="s">
        <v>43</v>
      </c>
      <c r="D473" t="s">
        <v>14</v>
      </c>
      <c r="E473">
        <v>2</v>
      </c>
      <c r="F473">
        <v>3</v>
      </c>
      <c r="G473" s="2" t="str">
        <f t="shared" si="59"/>
        <v>L</v>
      </c>
      <c r="H473" s="2">
        <f t="shared" si="60"/>
        <v>-1</v>
      </c>
      <c r="I473" t="b">
        <v>0</v>
      </c>
      <c r="J473" t="b">
        <v>1</v>
      </c>
      <c r="K473" t="b">
        <v>0</v>
      </c>
      <c r="L473" s="2">
        <f t="shared" si="61"/>
        <v>4</v>
      </c>
      <c r="M473" s="2">
        <f t="shared" si="62"/>
        <v>2017</v>
      </c>
      <c r="N473" s="2" t="str">
        <f t="shared" si="63"/>
        <v>2016-2017</v>
      </c>
      <c r="O473" t="b">
        <v>0</v>
      </c>
    </row>
    <row r="474" spans="1:15" x14ac:dyDescent="0.2">
      <c r="A474" s="1">
        <v>42841</v>
      </c>
      <c r="B474" t="s">
        <v>39</v>
      </c>
      <c r="C474" t="s">
        <v>43</v>
      </c>
      <c r="D474" t="s">
        <v>14</v>
      </c>
      <c r="E474">
        <v>2</v>
      </c>
      <c r="F474">
        <v>4</v>
      </c>
      <c r="G474" s="2" t="str">
        <f t="shared" si="59"/>
        <v>L</v>
      </c>
      <c r="H474" s="2">
        <f t="shared" si="60"/>
        <v>-2</v>
      </c>
      <c r="I474" t="b">
        <v>0</v>
      </c>
      <c r="J474" t="b">
        <v>1</v>
      </c>
      <c r="K474" t="b">
        <v>0</v>
      </c>
      <c r="L474" s="2">
        <f t="shared" si="61"/>
        <v>4</v>
      </c>
      <c r="M474" s="2">
        <f t="shared" si="62"/>
        <v>2017</v>
      </c>
      <c r="N474" s="2" t="str">
        <f t="shared" si="63"/>
        <v>2016-2017</v>
      </c>
      <c r="O474" t="b">
        <v>0</v>
      </c>
    </row>
    <row r="475" spans="1:15" x14ac:dyDescent="0.2">
      <c r="A475" s="1">
        <v>42847</v>
      </c>
      <c r="B475" t="s">
        <v>46</v>
      </c>
      <c r="C475" s="7" t="s">
        <v>43</v>
      </c>
      <c r="D475" t="s">
        <v>14</v>
      </c>
      <c r="E475">
        <v>2</v>
      </c>
      <c r="F475">
        <v>6</v>
      </c>
      <c r="G475" s="2" t="str">
        <f t="shared" si="59"/>
        <v>L</v>
      </c>
      <c r="H475" s="2">
        <f t="shared" si="60"/>
        <v>-4</v>
      </c>
      <c r="I475" t="b">
        <v>0</v>
      </c>
      <c r="J475" t="b">
        <v>1</v>
      </c>
      <c r="K475" t="b">
        <v>0</v>
      </c>
      <c r="L475" s="2">
        <f t="shared" si="61"/>
        <v>4</v>
      </c>
      <c r="M475" s="2">
        <f t="shared" si="62"/>
        <v>2017</v>
      </c>
      <c r="N475" s="2" t="str">
        <f t="shared" si="63"/>
        <v>2016-2017</v>
      </c>
      <c r="O475" t="b">
        <v>0</v>
      </c>
    </row>
    <row r="476" spans="1:15" x14ac:dyDescent="0.2">
      <c r="A476" s="1">
        <v>42847</v>
      </c>
      <c r="B476" t="s">
        <v>46</v>
      </c>
      <c r="C476" t="s">
        <v>43</v>
      </c>
      <c r="D476" t="s">
        <v>14</v>
      </c>
      <c r="E476">
        <v>2</v>
      </c>
      <c r="F476">
        <v>4</v>
      </c>
      <c r="G476" s="2" t="str">
        <f t="shared" si="59"/>
        <v>L</v>
      </c>
      <c r="H476" s="2">
        <f t="shared" si="60"/>
        <v>-2</v>
      </c>
      <c r="I476" t="b">
        <v>0</v>
      </c>
      <c r="J476" t="b">
        <v>1</v>
      </c>
      <c r="K476" t="b">
        <v>0</v>
      </c>
      <c r="L476" s="2">
        <f t="shared" si="61"/>
        <v>4</v>
      </c>
      <c r="M476" s="2">
        <f t="shared" si="62"/>
        <v>2017</v>
      </c>
      <c r="N476" s="2" t="str">
        <f t="shared" si="63"/>
        <v>2016-2017</v>
      </c>
      <c r="O476" t="b">
        <v>0</v>
      </c>
    </row>
    <row r="477" spans="1:15" x14ac:dyDescent="0.2">
      <c r="A477" s="1">
        <v>42848</v>
      </c>
      <c r="B477" t="s">
        <v>46</v>
      </c>
      <c r="C477" s="7" t="s">
        <v>43</v>
      </c>
      <c r="D477" t="s">
        <v>14</v>
      </c>
      <c r="E477">
        <v>3</v>
      </c>
      <c r="F477">
        <v>8</v>
      </c>
      <c r="G477" s="2" t="str">
        <f t="shared" si="59"/>
        <v>L</v>
      </c>
      <c r="H477" s="2">
        <f t="shared" si="60"/>
        <v>-5</v>
      </c>
      <c r="I477" t="b">
        <v>0</v>
      </c>
      <c r="J477" t="b">
        <v>1</v>
      </c>
      <c r="K477" t="b">
        <v>0</v>
      </c>
      <c r="L477" s="2">
        <f t="shared" si="61"/>
        <v>4</v>
      </c>
      <c r="M477" s="2">
        <f t="shared" si="62"/>
        <v>2017</v>
      </c>
      <c r="N477" s="2" t="str">
        <f t="shared" si="63"/>
        <v>2016-2017</v>
      </c>
      <c r="O477" t="b">
        <v>0</v>
      </c>
    </row>
    <row r="478" spans="1:15" x14ac:dyDescent="0.2">
      <c r="A478" s="1">
        <v>42861</v>
      </c>
      <c r="B478" t="s">
        <v>37</v>
      </c>
      <c r="C478" t="s">
        <v>44</v>
      </c>
      <c r="D478" t="s">
        <v>14</v>
      </c>
      <c r="E478">
        <v>2</v>
      </c>
      <c r="F478">
        <v>1</v>
      </c>
      <c r="G478" s="2" t="str">
        <f t="shared" si="59"/>
        <v>W</v>
      </c>
      <c r="H478" s="2">
        <f t="shared" si="60"/>
        <v>1</v>
      </c>
      <c r="I478" t="b">
        <v>0</v>
      </c>
      <c r="J478" t="b">
        <v>1</v>
      </c>
      <c r="K478" t="b">
        <v>0</v>
      </c>
      <c r="L478" s="2">
        <f t="shared" si="61"/>
        <v>5</v>
      </c>
      <c r="M478" s="2">
        <f t="shared" si="62"/>
        <v>2017</v>
      </c>
      <c r="N478" s="2" t="str">
        <f t="shared" si="63"/>
        <v>2016-2017</v>
      </c>
      <c r="O478" t="b">
        <v>0</v>
      </c>
    </row>
    <row r="479" spans="1:15" x14ac:dyDescent="0.2">
      <c r="A479" s="1">
        <v>42862</v>
      </c>
      <c r="B479" t="s">
        <v>37</v>
      </c>
      <c r="C479" s="7" t="s">
        <v>44</v>
      </c>
      <c r="D479" t="s">
        <v>14</v>
      </c>
      <c r="E479">
        <v>6</v>
      </c>
      <c r="F479">
        <v>7</v>
      </c>
      <c r="G479" s="2" t="str">
        <f t="shared" si="59"/>
        <v>L</v>
      </c>
      <c r="H479" s="2">
        <f t="shared" si="60"/>
        <v>-1</v>
      </c>
      <c r="I479" t="b">
        <v>1</v>
      </c>
      <c r="J479" t="b">
        <v>1</v>
      </c>
      <c r="K479" t="b">
        <v>0</v>
      </c>
      <c r="L479" s="2">
        <f t="shared" si="61"/>
        <v>5</v>
      </c>
      <c r="M479" s="2">
        <f t="shared" si="62"/>
        <v>2017</v>
      </c>
      <c r="N479" s="2" t="str">
        <f t="shared" si="63"/>
        <v>2016-2017</v>
      </c>
      <c r="O479" t="b">
        <v>0</v>
      </c>
    </row>
    <row r="480" spans="1:15" x14ac:dyDescent="0.2">
      <c r="A480" s="1">
        <v>42863</v>
      </c>
      <c r="B480" t="s">
        <v>37</v>
      </c>
      <c r="C480" t="s">
        <v>44</v>
      </c>
      <c r="D480" t="s">
        <v>14</v>
      </c>
      <c r="E480">
        <v>12</v>
      </c>
      <c r="F480">
        <v>2</v>
      </c>
      <c r="G480" s="2" t="str">
        <f t="shared" si="59"/>
        <v>W</v>
      </c>
      <c r="H480" s="2">
        <f t="shared" si="60"/>
        <v>10</v>
      </c>
      <c r="I480" t="b">
        <v>0</v>
      </c>
      <c r="J480" t="b">
        <v>1</v>
      </c>
      <c r="K480" t="b">
        <v>0</v>
      </c>
      <c r="L480" s="2">
        <f t="shared" si="61"/>
        <v>5</v>
      </c>
      <c r="M480" s="2">
        <f t="shared" si="62"/>
        <v>2017</v>
      </c>
      <c r="N480" s="2" t="str">
        <f t="shared" si="63"/>
        <v>2016-2017</v>
      </c>
      <c r="O480" t="b">
        <v>0</v>
      </c>
    </row>
    <row r="481" spans="1:15" x14ac:dyDescent="0.2">
      <c r="A481" s="1">
        <v>43168</v>
      </c>
      <c r="B481" t="s">
        <v>39</v>
      </c>
      <c r="C481" s="7" t="s">
        <v>43</v>
      </c>
      <c r="D481" t="s">
        <v>14</v>
      </c>
      <c r="E481">
        <v>9</v>
      </c>
      <c r="F481">
        <v>5</v>
      </c>
      <c r="G481" s="2" t="str">
        <f t="shared" si="59"/>
        <v>W</v>
      </c>
      <c r="H481" s="2">
        <f t="shared" si="60"/>
        <v>4</v>
      </c>
      <c r="I481" t="b">
        <v>0</v>
      </c>
      <c r="J481" t="b">
        <v>1</v>
      </c>
      <c r="K481" t="b">
        <v>0</v>
      </c>
      <c r="L481" s="2">
        <f t="shared" si="61"/>
        <v>3</v>
      </c>
      <c r="M481" s="2">
        <f t="shared" si="62"/>
        <v>2018</v>
      </c>
      <c r="N481" s="2" t="str">
        <f t="shared" si="63"/>
        <v>2017-2018</v>
      </c>
      <c r="O481" t="b">
        <v>0</v>
      </c>
    </row>
    <row r="482" spans="1:15" x14ac:dyDescent="0.2">
      <c r="A482" s="1">
        <v>43169</v>
      </c>
      <c r="B482" t="s">
        <v>39</v>
      </c>
      <c r="C482" t="s">
        <v>43</v>
      </c>
      <c r="D482" t="s">
        <v>14</v>
      </c>
      <c r="E482">
        <v>18</v>
      </c>
      <c r="F482">
        <v>9</v>
      </c>
      <c r="G482" s="2" t="str">
        <f t="shared" si="59"/>
        <v>W</v>
      </c>
      <c r="H482" s="2">
        <f t="shared" si="60"/>
        <v>9</v>
      </c>
      <c r="I482" t="b">
        <v>0</v>
      </c>
      <c r="J482" t="b">
        <v>1</v>
      </c>
      <c r="K482" t="b">
        <v>0</v>
      </c>
      <c r="L482" s="2">
        <f t="shared" ref="L482:L531" si="64">MONTH(A482)</f>
        <v>3</v>
      </c>
      <c r="M482" s="2">
        <f t="shared" ref="M482:M531" si="65">YEAR(A482)</f>
        <v>2018</v>
      </c>
      <c r="N482" s="2" t="str">
        <f t="shared" ref="N482:N531" si="66">IF(L482&gt;6,_xlfn.CONCAT(M482,"-",M482+1),_xlfn.CONCAT(M482-1,"-",M482))</f>
        <v>2017-2018</v>
      </c>
      <c r="O482" t="b">
        <v>0</v>
      </c>
    </row>
    <row r="483" spans="1:15" x14ac:dyDescent="0.2">
      <c r="A483" s="1">
        <v>43169</v>
      </c>
      <c r="B483" t="s">
        <v>39</v>
      </c>
      <c r="C483" s="7" t="s">
        <v>43</v>
      </c>
      <c r="D483" t="s">
        <v>14</v>
      </c>
      <c r="E483">
        <v>8</v>
      </c>
      <c r="F483">
        <v>5</v>
      </c>
      <c r="G483" s="2" t="str">
        <f t="shared" si="59"/>
        <v>W</v>
      </c>
      <c r="H483" s="2">
        <f t="shared" si="60"/>
        <v>3</v>
      </c>
      <c r="I483" t="b">
        <v>0</v>
      </c>
      <c r="J483" t="b">
        <v>1</v>
      </c>
      <c r="K483" t="b">
        <v>0</v>
      </c>
      <c r="L483" s="2">
        <f t="shared" si="64"/>
        <v>3</v>
      </c>
      <c r="M483" s="2">
        <f t="shared" si="65"/>
        <v>2018</v>
      </c>
      <c r="N483" s="2" t="str">
        <f t="shared" si="66"/>
        <v>2017-2018</v>
      </c>
      <c r="O483" t="b">
        <v>0</v>
      </c>
    </row>
    <row r="484" spans="1:15" x14ac:dyDescent="0.2">
      <c r="A484" s="1">
        <v>43175</v>
      </c>
      <c r="B484" t="s">
        <v>40</v>
      </c>
      <c r="C484" t="s">
        <v>44</v>
      </c>
      <c r="D484" t="s">
        <v>14</v>
      </c>
      <c r="E484">
        <v>3</v>
      </c>
      <c r="F484">
        <v>0</v>
      </c>
      <c r="G484" s="2" t="str">
        <f t="shared" si="59"/>
        <v>W</v>
      </c>
      <c r="H484" s="2">
        <f t="shared" si="60"/>
        <v>3</v>
      </c>
      <c r="I484" t="b">
        <v>0</v>
      </c>
      <c r="J484" t="b">
        <v>1</v>
      </c>
      <c r="K484" t="b">
        <v>0</v>
      </c>
      <c r="L484" s="2">
        <f t="shared" si="64"/>
        <v>3</v>
      </c>
      <c r="M484" s="2">
        <f t="shared" si="65"/>
        <v>2018</v>
      </c>
      <c r="N484" s="2" t="str">
        <f t="shared" si="66"/>
        <v>2017-2018</v>
      </c>
      <c r="O484" t="b">
        <v>0</v>
      </c>
    </row>
    <row r="485" spans="1:15" x14ac:dyDescent="0.2">
      <c r="A485" s="1">
        <v>43176</v>
      </c>
      <c r="B485" t="s">
        <v>40</v>
      </c>
      <c r="C485" s="7" t="s">
        <v>44</v>
      </c>
      <c r="D485" t="s">
        <v>14</v>
      </c>
      <c r="E485">
        <v>2</v>
      </c>
      <c r="F485">
        <v>4</v>
      </c>
      <c r="G485" s="2" t="str">
        <f t="shared" si="59"/>
        <v>L</v>
      </c>
      <c r="H485" s="2">
        <f t="shared" si="60"/>
        <v>-2</v>
      </c>
      <c r="I485" t="b">
        <v>0</v>
      </c>
      <c r="J485" t="b">
        <v>1</v>
      </c>
      <c r="K485" t="b">
        <v>0</v>
      </c>
      <c r="L485" s="2">
        <f t="shared" si="64"/>
        <v>3</v>
      </c>
      <c r="M485" s="2">
        <f t="shared" si="65"/>
        <v>2018</v>
      </c>
      <c r="N485" s="2" t="str">
        <f t="shared" si="66"/>
        <v>2017-2018</v>
      </c>
      <c r="O485" t="b">
        <v>0</v>
      </c>
    </row>
    <row r="486" spans="1:15" x14ac:dyDescent="0.2">
      <c r="A486" s="1">
        <v>43177</v>
      </c>
      <c r="B486" t="s">
        <v>40</v>
      </c>
      <c r="C486" t="s">
        <v>44</v>
      </c>
      <c r="D486" t="s">
        <v>14</v>
      </c>
      <c r="E486">
        <v>5</v>
      </c>
      <c r="F486">
        <v>0</v>
      </c>
      <c r="G486" s="2" t="str">
        <f t="shared" si="59"/>
        <v>W</v>
      </c>
      <c r="H486" s="2">
        <f t="shared" si="60"/>
        <v>5</v>
      </c>
      <c r="I486" t="b">
        <v>0</v>
      </c>
      <c r="J486" t="b">
        <v>1</v>
      </c>
      <c r="K486" t="b">
        <v>0</v>
      </c>
      <c r="L486" s="2">
        <f t="shared" si="64"/>
        <v>3</v>
      </c>
      <c r="M486" s="2">
        <f t="shared" si="65"/>
        <v>2018</v>
      </c>
      <c r="N486" s="2" t="str">
        <f t="shared" si="66"/>
        <v>2017-2018</v>
      </c>
      <c r="O486" t="b">
        <v>0</v>
      </c>
    </row>
    <row r="487" spans="1:15" x14ac:dyDescent="0.2">
      <c r="A487" s="1">
        <v>43189</v>
      </c>
      <c r="B487" t="s">
        <v>41</v>
      </c>
      <c r="C487" s="7" t="s">
        <v>44</v>
      </c>
      <c r="D487" t="s">
        <v>14</v>
      </c>
      <c r="E487">
        <v>2</v>
      </c>
      <c r="F487">
        <v>13</v>
      </c>
      <c r="G487" s="2" t="str">
        <f t="shared" si="59"/>
        <v>L</v>
      </c>
      <c r="H487" s="2">
        <f t="shared" si="60"/>
        <v>-11</v>
      </c>
      <c r="I487" t="b">
        <v>0</v>
      </c>
      <c r="J487" t="b">
        <v>1</v>
      </c>
      <c r="K487" t="b">
        <v>0</v>
      </c>
      <c r="L487" s="2">
        <f t="shared" si="64"/>
        <v>3</v>
      </c>
      <c r="M487" s="2">
        <f t="shared" si="65"/>
        <v>2018</v>
      </c>
      <c r="N487" s="2" t="str">
        <f t="shared" si="66"/>
        <v>2017-2018</v>
      </c>
      <c r="O487" t="b">
        <v>0</v>
      </c>
    </row>
    <row r="488" spans="1:15" x14ac:dyDescent="0.2">
      <c r="A488" s="1">
        <v>43190</v>
      </c>
      <c r="B488" t="s">
        <v>41</v>
      </c>
      <c r="C488" t="s">
        <v>44</v>
      </c>
      <c r="D488" t="s">
        <v>14</v>
      </c>
      <c r="E488">
        <v>2</v>
      </c>
      <c r="F488">
        <v>4</v>
      </c>
      <c r="G488" s="2" t="str">
        <f t="shared" si="59"/>
        <v>L</v>
      </c>
      <c r="H488" s="2">
        <f t="shared" si="60"/>
        <v>-2</v>
      </c>
      <c r="I488" t="b">
        <v>0</v>
      </c>
      <c r="J488" t="b">
        <v>1</v>
      </c>
      <c r="K488" t="b">
        <v>0</v>
      </c>
      <c r="L488" s="2">
        <f t="shared" si="64"/>
        <v>3</v>
      </c>
      <c r="M488" s="2">
        <f t="shared" si="65"/>
        <v>2018</v>
      </c>
      <c r="N488" s="2" t="str">
        <f t="shared" si="66"/>
        <v>2017-2018</v>
      </c>
      <c r="O488" t="b">
        <v>0</v>
      </c>
    </row>
    <row r="489" spans="1:15" x14ac:dyDescent="0.2">
      <c r="A489" s="1">
        <v>43191</v>
      </c>
      <c r="B489" t="s">
        <v>41</v>
      </c>
      <c r="C489" s="7" t="s">
        <v>44</v>
      </c>
      <c r="D489" t="s">
        <v>14</v>
      </c>
      <c r="E489">
        <v>3</v>
      </c>
      <c r="F489">
        <v>11</v>
      </c>
      <c r="G489" s="2" t="str">
        <f t="shared" si="59"/>
        <v>L</v>
      </c>
      <c r="H489" s="2">
        <f t="shared" si="60"/>
        <v>-8</v>
      </c>
      <c r="I489" t="b">
        <v>0</v>
      </c>
      <c r="J489" t="b">
        <v>1</v>
      </c>
      <c r="K489" t="b">
        <v>0</v>
      </c>
      <c r="L489" s="2">
        <f t="shared" si="64"/>
        <v>4</v>
      </c>
      <c r="M489" s="2">
        <f t="shared" si="65"/>
        <v>2018</v>
      </c>
      <c r="N489" s="2" t="str">
        <f t="shared" si="66"/>
        <v>2017-2018</v>
      </c>
      <c r="O489" t="b">
        <v>0</v>
      </c>
    </row>
    <row r="490" spans="1:15" x14ac:dyDescent="0.2">
      <c r="A490" s="1">
        <v>43196</v>
      </c>
      <c r="B490" t="s">
        <v>38</v>
      </c>
      <c r="C490" t="s">
        <v>43</v>
      </c>
      <c r="D490" t="s">
        <v>14</v>
      </c>
      <c r="E490">
        <v>1</v>
      </c>
      <c r="F490">
        <v>2</v>
      </c>
      <c r="G490" s="2" t="str">
        <f t="shared" si="59"/>
        <v>L</v>
      </c>
      <c r="H490" s="2">
        <f t="shared" si="60"/>
        <v>-1</v>
      </c>
      <c r="I490" t="b">
        <v>1</v>
      </c>
      <c r="J490" t="b">
        <v>1</v>
      </c>
      <c r="K490" t="b">
        <v>0</v>
      </c>
      <c r="L490" s="2">
        <f t="shared" si="64"/>
        <v>4</v>
      </c>
      <c r="M490" s="2">
        <f t="shared" si="65"/>
        <v>2018</v>
      </c>
      <c r="N490" s="2" t="str">
        <f t="shared" si="66"/>
        <v>2017-2018</v>
      </c>
      <c r="O490" t="b">
        <v>0</v>
      </c>
    </row>
    <row r="491" spans="1:15" x14ac:dyDescent="0.2">
      <c r="A491" s="1">
        <v>43196</v>
      </c>
      <c r="B491" t="s">
        <v>38</v>
      </c>
      <c r="C491" s="7" t="s">
        <v>43</v>
      </c>
      <c r="D491" t="s">
        <v>14</v>
      </c>
      <c r="E491">
        <v>4</v>
      </c>
      <c r="F491">
        <v>3</v>
      </c>
      <c r="G491" s="2" t="str">
        <f t="shared" si="59"/>
        <v>W</v>
      </c>
      <c r="H491" s="2">
        <f t="shared" si="60"/>
        <v>1</v>
      </c>
      <c r="I491" t="b">
        <v>0</v>
      </c>
      <c r="J491" t="b">
        <v>1</v>
      </c>
      <c r="K491" t="b">
        <v>0</v>
      </c>
      <c r="L491" s="2">
        <f t="shared" si="64"/>
        <v>4</v>
      </c>
      <c r="M491" s="2">
        <f t="shared" si="65"/>
        <v>2018</v>
      </c>
      <c r="N491" s="2" t="str">
        <f t="shared" si="66"/>
        <v>2017-2018</v>
      </c>
      <c r="O491" t="b">
        <v>0</v>
      </c>
    </row>
    <row r="492" spans="1:15" x14ac:dyDescent="0.2">
      <c r="A492" s="1">
        <v>43198</v>
      </c>
      <c r="B492" t="s">
        <v>38</v>
      </c>
      <c r="C492" t="s">
        <v>43</v>
      </c>
      <c r="D492" t="s">
        <v>14</v>
      </c>
      <c r="E492">
        <v>5</v>
      </c>
      <c r="F492">
        <v>3</v>
      </c>
      <c r="G492" s="2" t="str">
        <f t="shared" si="59"/>
        <v>W</v>
      </c>
      <c r="H492" s="2">
        <f t="shared" si="60"/>
        <v>2</v>
      </c>
      <c r="I492" t="b">
        <v>0</v>
      </c>
      <c r="J492" t="b">
        <v>1</v>
      </c>
      <c r="K492" t="b">
        <v>0</v>
      </c>
      <c r="L492" s="2">
        <f t="shared" si="64"/>
        <v>4</v>
      </c>
      <c r="M492" s="2">
        <f t="shared" si="65"/>
        <v>2018</v>
      </c>
      <c r="N492" s="2" t="str">
        <f t="shared" si="66"/>
        <v>2017-2018</v>
      </c>
      <c r="O492" t="b">
        <v>0</v>
      </c>
    </row>
    <row r="493" spans="1:15" x14ac:dyDescent="0.2">
      <c r="A493" s="1">
        <v>43203</v>
      </c>
      <c r="B493" t="s">
        <v>37</v>
      </c>
      <c r="C493" s="7" t="s">
        <v>43</v>
      </c>
      <c r="D493" t="s">
        <v>14</v>
      </c>
      <c r="E493">
        <v>4</v>
      </c>
      <c r="F493">
        <v>2</v>
      </c>
      <c r="G493" s="2" t="str">
        <f t="shared" si="59"/>
        <v>W</v>
      </c>
      <c r="H493" s="2">
        <f t="shared" si="60"/>
        <v>2</v>
      </c>
      <c r="I493" t="b">
        <v>0</v>
      </c>
      <c r="J493" t="b">
        <v>1</v>
      </c>
      <c r="K493" t="b">
        <v>0</v>
      </c>
      <c r="L493" s="2">
        <f t="shared" si="64"/>
        <v>4</v>
      </c>
      <c r="M493" s="2">
        <f t="shared" si="65"/>
        <v>2018</v>
      </c>
      <c r="N493" s="2" t="str">
        <f t="shared" si="66"/>
        <v>2017-2018</v>
      </c>
      <c r="O493" t="b">
        <v>0</v>
      </c>
    </row>
    <row r="494" spans="1:15" x14ac:dyDescent="0.2">
      <c r="A494" s="1">
        <v>43203</v>
      </c>
      <c r="B494" t="s">
        <v>37</v>
      </c>
      <c r="C494" t="s">
        <v>43</v>
      </c>
      <c r="D494" t="s">
        <v>14</v>
      </c>
      <c r="E494">
        <v>8</v>
      </c>
      <c r="F494">
        <v>6</v>
      </c>
      <c r="G494" s="2" t="str">
        <f t="shared" si="59"/>
        <v>W</v>
      </c>
      <c r="H494" s="2">
        <f t="shared" si="60"/>
        <v>2</v>
      </c>
      <c r="I494" t="b">
        <v>0</v>
      </c>
      <c r="J494" t="b">
        <v>1</v>
      </c>
      <c r="K494" t="b">
        <v>0</v>
      </c>
      <c r="L494" s="2">
        <f t="shared" si="64"/>
        <v>4</v>
      </c>
      <c r="M494" s="2">
        <f t="shared" si="65"/>
        <v>2018</v>
      </c>
      <c r="N494" s="2" t="str">
        <f t="shared" si="66"/>
        <v>2017-2018</v>
      </c>
      <c r="O494" t="b">
        <v>0</v>
      </c>
    </row>
    <row r="495" spans="1:15" x14ac:dyDescent="0.2">
      <c r="A495" s="1">
        <v>43204</v>
      </c>
      <c r="B495" t="s">
        <v>37</v>
      </c>
      <c r="C495" s="7" t="s">
        <v>43</v>
      </c>
      <c r="D495" t="s">
        <v>14</v>
      </c>
      <c r="E495">
        <v>2</v>
      </c>
      <c r="F495">
        <v>6</v>
      </c>
      <c r="G495" s="2" t="str">
        <f t="shared" si="59"/>
        <v>L</v>
      </c>
      <c r="H495" s="2">
        <f t="shared" si="60"/>
        <v>-4</v>
      </c>
      <c r="I495" t="b">
        <v>0</v>
      </c>
      <c r="J495" t="b">
        <v>1</v>
      </c>
      <c r="K495" t="b">
        <v>0</v>
      </c>
      <c r="L495" s="2">
        <f t="shared" si="64"/>
        <v>4</v>
      </c>
      <c r="M495" s="2">
        <f t="shared" si="65"/>
        <v>2018</v>
      </c>
      <c r="N495" s="2" t="str">
        <f t="shared" si="66"/>
        <v>2017-2018</v>
      </c>
      <c r="O495" t="b">
        <v>0</v>
      </c>
    </row>
    <row r="496" spans="1:15" x14ac:dyDescent="0.2">
      <c r="A496" s="1">
        <v>43210</v>
      </c>
      <c r="B496" t="s">
        <v>31</v>
      </c>
      <c r="C496" t="s">
        <v>44</v>
      </c>
      <c r="D496" t="s">
        <v>14</v>
      </c>
      <c r="E496">
        <v>2</v>
      </c>
      <c r="F496">
        <v>4</v>
      </c>
      <c r="G496" s="2" t="str">
        <f t="shared" si="59"/>
        <v>L</v>
      </c>
      <c r="H496" s="2">
        <f t="shared" si="60"/>
        <v>-2</v>
      </c>
      <c r="I496" t="b">
        <v>0</v>
      </c>
      <c r="J496" t="b">
        <v>1</v>
      </c>
      <c r="K496" t="b">
        <v>0</v>
      </c>
      <c r="L496" s="2">
        <f t="shared" si="64"/>
        <v>4</v>
      </c>
      <c r="M496" s="2">
        <f t="shared" si="65"/>
        <v>2018</v>
      </c>
      <c r="N496" s="2" t="str">
        <f t="shared" si="66"/>
        <v>2017-2018</v>
      </c>
      <c r="O496" t="b">
        <v>0</v>
      </c>
    </row>
    <row r="497" spans="1:15" x14ac:dyDescent="0.2">
      <c r="A497" s="1">
        <v>43211</v>
      </c>
      <c r="B497" t="s">
        <v>31</v>
      </c>
      <c r="C497" s="7" t="s">
        <v>44</v>
      </c>
      <c r="D497" t="s">
        <v>14</v>
      </c>
      <c r="E497">
        <v>5</v>
      </c>
      <c r="F497">
        <v>2</v>
      </c>
      <c r="G497" s="2" t="str">
        <f t="shared" si="59"/>
        <v>W</v>
      </c>
      <c r="H497" s="2">
        <f t="shared" si="60"/>
        <v>3</v>
      </c>
      <c r="I497" t="b">
        <v>0</v>
      </c>
      <c r="J497" t="b">
        <v>1</v>
      </c>
      <c r="K497" t="b">
        <v>0</v>
      </c>
      <c r="L497" s="2">
        <f t="shared" si="64"/>
        <v>4</v>
      </c>
      <c r="M497" s="2">
        <f t="shared" si="65"/>
        <v>2018</v>
      </c>
      <c r="N497" s="2" t="str">
        <f t="shared" si="66"/>
        <v>2017-2018</v>
      </c>
      <c r="O497" t="b">
        <v>0</v>
      </c>
    </row>
    <row r="498" spans="1:15" x14ac:dyDescent="0.2">
      <c r="A498" s="1">
        <v>43211</v>
      </c>
      <c r="B498" t="s">
        <v>31</v>
      </c>
      <c r="C498" t="s">
        <v>44</v>
      </c>
      <c r="D498" t="s">
        <v>14</v>
      </c>
      <c r="E498">
        <v>6</v>
      </c>
      <c r="F498">
        <v>5</v>
      </c>
      <c r="G498" s="2" t="str">
        <f t="shared" si="59"/>
        <v>W</v>
      </c>
      <c r="H498" s="2">
        <f t="shared" si="60"/>
        <v>1</v>
      </c>
      <c r="I498" t="b">
        <v>0</v>
      </c>
      <c r="J498" t="b">
        <v>1</v>
      </c>
      <c r="K498" t="b">
        <v>0</v>
      </c>
      <c r="L498" s="2">
        <f t="shared" si="64"/>
        <v>4</v>
      </c>
      <c r="M498" s="2">
        <f t="shared" si="65"/>
        <v>2018</v>
      </c>
      <c r="N498" s="2" t="str">
        <f t="shared" si="66"/>
        <v>2017-2018</v>
      </c>
      <c r="O498" t="b">
        <v>0</v>
      </c>
    </row>
    <row r="499" spans="1:15" x14ac:dyDescent="0.2">
      <c r="A499" s="1">
        <v>43217</v>
      </c>
      <c r="B499" t="s">
        <v>36</v>
      </c>
      <c r="C499" s="7" t="s">
        <v>44</v>
      </c>
      <c r="D499" t="s">
        <v>14</v>
      </c>
      <c r="E499">
        <v>3</v>
      </c>
      <c r="F499">
        <v>2</v>
      </c>
      <c r="G499" s="2" t="str">
        <f t="shared" si="59"/>
        <v>W</v>
      </c>
      <c r="H499" s="2">
        <f t="shared" si="60"/>
        <v>1</v>
      </c>
      <c r="I499" t="b">
        <v>0</v>
      </c>
      <c r="J499" t="b">
        <v>1</v>
      </c>
      <c r="K499" t="b">
        <v>0</v>
      </c>
      <c r="L499" s="2">
        <f t="shared" si="64"/>
        <v>4</v>
      </c>
      <c r="M499" s="2">
        <f t="shared" si="65"/>
        <v>2018</v>
      </c>
      <c r="N499" s="2" t="str">
        <f t="shared" si="66"/>
        <v>2017-2018</v>
      </c>
      <c r="O499" t="b">
        <v>0</v>
      </c>
    </row>
    <row r="500" spans="1:15" x14ac:dyDescent="0.2">
      <c r="A500" s="1">
        <v>43218</v>
      </c>
      <c r="B500" t="s">
        <v>36</v>
      </c>
      <c r="C500" t="s">
        <v>44</v>
      </c>
      <c r="D500" t="s">
        <v>14</v>
      </c>
      <c r="E500">
        <v>1</v>
      </c>
      <c r="F500">
        <v>5</v>
      </c>
      <c r="G500" s="2" t="str">
        <f t="shared" si="59"/>
        <v>L</v>
      </c>
      <c r="H500" s="2">
        <f t="shared" si="60"/>
        <v>-4</v>
      </c>
      <c r="I500" t="b">
        <v>0</v>
      </c>
      <c r="J500" t="b">
        <v>1</v>
      </c>
      <c r="K500" t="b">
        <v>0</v>
      </c>
      <c r="L500" s="2">
        <f t="shared" si="64"/>
        <v>4</v>
      </c>
      <c r="M500" s="2">
        <f t="shared" si="65"/>
        <v>2018</v>
      </c>
      <c r="N500" s="2" t="str">
        <f t="shared" si="66"/>
        <v>2017-2018</v>
      </c>
      <c r="O500" t="b">
        <v>0</v>
      </c>
    </row>
    <row r="501" spans="1:15" x14ac:dyDescent="0.2">
      <c r="A501" s="1">
        <v>43219</v>
      </c>
      <c r="B501" t="s">
        <v>36</v>
      </c>
      <c r="C501" s="7" t="s">
        <v>44</v>
      </c>
      <c r="D501" t="s">
        <v>14</v>
      </c>
      <c r="E501">
        <v>3</v>
      </c>
      <c r="F501">
        <v>0</v>
      </c>
      <c r="G501" s="2" t="str">
        <f t="shared" si="59"/>
        <v>W</v>
      </c>
      <c r="H501" s="2">
        <f t="shared" si="60"/>
        <v>3</v>
      </c>
      <c r="I501" t="b">
        <v>0</v>
      </c>
      <c r="J501" t="b">
        <v>1</v>
      </c>
      <c r="K501" t="b">
        <v>0</v>
      </c>
      <c r="L501" s="2">
        <f t="shared" si="64"/>
        <v>4</v>
      </c>
      <c r="M501" s="2">
        <f t="shared" si="65"/>
        <v>2018</v>
      </c>
      <c r="N501" s="2" t="str">
        <f t="shared" si="66"/>
        <v>2017-2018</v>
      </c>
      <c r="O501" t="b">
        <v>0</v>
      </c>
    </row>
    <row r="502" spans="1:15" x14ac:dyDescent="0.2">
      <c r="A502" s="1">
        <v>43224</v>
      </c>
      <c r="B502" t="s">
        <v>46</v>
      </c>
      <c r="C502" t="s">
        <v>43</v>
      </c>
      <c r="D502" t="s">
        <v>14</v>
      </c>
      <c r="E502">
        <v>6</v>
      </c>
      <c r="F502">
        <v>8</v>
      </c>
      <c r="G502" s="2" t="str">
        <f t="shared" si="59"/>
        <v>L</v>
      </c>
      <c r="H502" s="2">
        <f t="shared" si="60"/>
        <v>-2</v>
      </c>
      <c r="I502" t="b">
        <v>1</v>
      </c>
      <c r="J502" t="b">
        <v>1</v>
      </c>
      <c r="K502" t="b">
        <v>0</v>
      </c>
      <c r="L502" s="2">
        <f t="shared" si="64"/>
        <v>5</v>
      </c>
      <c r="M502" s="2">
        <f t="shared" si="65"/>
        <v>2018</v>
      </c>
      <c r="N502" s="2" t="str">
        <f t="shared" si="66"/>
        <v>2017-2018</v>
      </c>
      <c r="O502" t="b">
        <v>0</v>
      </c>
    </row>
    <row r="503" spans="1:15" x14ac:dyDescent="0.2">
      <c r="A503" s="1">
        <v>43225</v>
      </c>
      <c r="B503" t="s">
        <v>46</v>
      </c>
      <c r="C503" s="7" t="s">
        <v>43</v>
      </c>
      <c r="D503" t="s">
        <v>14</v>
      </c>
      <c r="E503">
        <v>6</v>
      </c>
      <c r="F503">
        <v>0</v>
      </c>
      <c r="G503" s="2" t="str">
        <f t="shared" si="59"/>
        <v>W</v>
      </c>
      <c r="H503" s="2">
        <f t="shared" si="60"/>
        <v>6</v>
      </c>
      <c r="I503" t="b">
        <v>0</v>
      </c>
      <c r="J503" t="b">
        <v>1</v>
      </c>
      <c r="K503" t="b">
        <v>0</v>
      </c>
      <c r="L503" s="2">
        <f t="shared" si="64"/>
        <v>5</v>
      </c>
      <c r="M503" s="2">
        <f t="shared" si="65"/>
        <v>2018</v>
      </c>
      <c r="N503" s="2" t="str">
        <f t="shared" si="66"/>
        <v>2017-2018</v>
      </c>
      <c r="O503" t="b">
        <v>0</v>
      </c>
    </row>
    <row r="504" spans="1:15" x14ac:dyDescent="0.2">
      <c r="A504" s="1">
        <v>43225</v>
      </c>
      <c r="B504" t="s">
        <v>46</v>
      </c>
      <c r="C504" t="s">
        <v>43</v>
      </c>
      <c r="D504" t="s">
        <v>14</v>
      </c>
      <c r="E504">
        <v>3</v>
      </c>
      <c r="F504">
        <v>4</v>
      </c>
      <c r="G504" s="2" t="str">
        <f t="shared" si="59"/>
        <v>L</v>
      </c>
      <c r="H504" s="2">
        <f t="shared" si="60"/>
        <v>-1</v>
      </c>
      <c r="I504" t="b">
        <v>0</v>
      </c>
      <c r="J504" t="b">
        <v>1</v>
      </c>
      <c r="K504" t="b">
        <v>0</v>
      </c>
      <c r="L504" s="2">
        <f t="shared" si="64"/>
        <v>5</v>
      </c>
      <c r="M504" s="2">
        <f t="shared" si="65"/>
        <v>2018</v>
      </c>
      <c r="N504" s="2" t="str">
        <f t="shared" si="66"/>
        <v>2017-2018</v>
      </c>
      <c r="O504" t="b">
        <v>0</v>
      </c>
    </row>
    <row r="505" spans="1:15" x14ac:dyDescent="0.2">
      <c r="A505" s="1">
        <v>43230</v>
      </c>
      <c r="B505" t="s">
        <v>31</v>
      </c>
      <c r="C505" s="7" t="s">
        <v>44</v>
      </c>
      <c r="D505" t="s">
        <v>14</v>
      </c>
      <c r="E505">
        <v>1</v>
      </c>
      <c r="F505">
        <v>6</v>
      </c>
      <c r="G505" s="2" t="str">
        <f t="shared" si="59"/>
        <v>L</v>
      </c>
      <c r="H505" s="2">
        <f t="shared" si="60"/>
        <v>-5</v>
      </c>
      <c r="I505" t="b">
        <v>0</v>
      </c>
      <c r="J505" t="b">
        <v>1</v>
      </c>
      <c r="K505" t="b">
        <v>1</v>
      </c>
      <c r="L505" s="2">
        <f t="shared" si="64"/>
        <v>5</v>
      </c>
      <c r="M505" s="2">
        <f t="shared" si="65"/>
        <v>2018</v>
      </c>
      <c r="N505" s="2" t="str">
        <f t="shared" si="66"/>
        <v>2017-2018</v>
      </c>
      <c r="O505" t="b">
        <v>0</v>
      </c>
    </row>
    <row r="506" spans="1:15" x14ac:dyDescent="0.2">
      <c r="A506" s="1">
        <v>43533</v>
      </c>
      <c r="B506" t="s">
        <v>36</v>
      </c>
      <c r="C506" t="s">
        <v>43</v>
      </c>
      <c r="D506" t="s">
        <v>14</v>
      </c>
      <c r="E506">
        <v>1</v>
      </c>
      <c r="F506">
        <v>5</v>
      </c>
      <c r="G506" s="2" t="str">
        <f t="shared" si="59"/>
        <v>L</v>
      </c>
      <c r="H506" s="2">
        <f t="shared" si="60"/>
        <v>-4</v>
      </c>
      <c r="I506" t="b">
        <v>0</v>
      </c>
      <c r="J506" t="b">
        <v>1</v>
      </c>
      <c r="K506" t="b">
        <v>0</v>
      </c>
      <c r="L506" s="2">
        <f t="shared" si="64"/>
        <v>3</v>
      </c>
      <c r="M506" s="2">
        <f t="shared" si="65"/>
        <v>2019</v>
      </c>
      <c r="N506" s="2" t="str">
        <f t="shared" si="66"/>
        <v>2018-2019</v>
      </c>
      <c r="O506" t="b">
        <v>0</v>
      </c>
    </row>
    <row r="507" spans="1:15" x14ac:dyDescent="0.2">
      <c r="A507" s="1">
        <v>43534</v>
      </c>
      <c r="B507" t="s">
        <v>36</v>
      </c>
      <c r="C507" s="7" t="s">
        <v>43</v>
      </c>
      <c r="D507" t="s">
        <v>14</v>
      </c>
      <c r="E507">
        <v>10</v>
      </c>
      <c r="F507">
        <v>7</v>
      </c>
      <c r="G507" s="2" t="str">
        <f t="shared" si="59"/>
        <v>W</v>
      </c>
      <c r="H507" s="2">
        <f t="shared" si="60"/>
        <v>3</v>
      </c>
      <c r="I507" t="b">
        <v>0</v>
      </c>
      <c r="J507" t="b">
        <v>1</v>
      </c>
      <c r="K507" t="b">
        <v>0</v>
      </c>
      <c r="L507" s="2">
        <f t="shared" si="64"/>
        <v>3</v>
      </c>
      <c r="M507" s="2">
        <f t="shared" si="65"/>
        <v>2019</v>
      </c>
      <c r="N507" s="2" t="str">
        <f t="shared" si="66"/>
        <v>2018-2019</v>
      </c>
      <c r="O507" t="b">
        <v>0</v>
      </c>
    </row>
    <row r="508" spans="1:15" x14ac:dyDescent="0.2">
      <c r="A508" s="1">
        <v>43534</v>
      </c>
      <c r="B508" t="s">
        <v>36</v>
      </c>
      <c r="C508" t="s">
        <v>43</v>
      </c>
      <c r="D508" t="s">
        <v>14</v>
      </c>
      <c r="E508">
        <v>4</v>
      </c>
      <c r="F508">
        <v>5</v>
      </c>
      <c r="G508" s="2" t="str">
        <f t="shared" si="59"/>
        <v>L</v>
      </c>
      <c r="H508" s="2">
        <f t="shared" si="60"/>
        <v>-1</v>
      </c>
      <c r="I508" t="b">
        <v>0</v>
      </c>
      <c r="J508" t="b">
        <v>1</v>
      </c>
      <c r="K508" t="b">
        <v>0</v>
      </c>
      <c r="L508" s="2">
        <f t="shared" si="64"/>
        <v>3</v>
      </c>
      <c r="M508" s="2">
        <f t="shared" si="65"/>
        <v>2019</v>
      </c>
      <c r="N508" s="2" t="str">
        <f t="shared" si="66"/>
        <v>2018-2019</v>
      </c>
      <c r="O508" t="b">
        <v>0</v>
      </c>
    </row>
    <row r="509" spans="1:15" x14ac:dyDescent="0.2">
      <c r="A509" s="1">
        <v>43539</v>
      </c>
      <c r="B509" t="s">
        <v>39</v>
      </c>
      <c r="C509" s="7" t="s">
        <v>44</v>
      </c>
      <c r="D509" t="s">
        <v>14</v>
      </c>
      <c r="E509">
        <v>13</v>
      </c>
      <c r="F509">
        <v>0</v>
      </c>
      <c r="G509" s="2" t="str">
        <f t="shared" si="59"/>
        <v>W</v>
      </c>
      <c r="H509" s="2">
        <f t="shared" si="60"/>
        <v>13</v>
      </c>
      <c r="I509" t="b">
        <v>0</v>
      </c>
      <c r="J509" t="b">
        <v>1</v>
      </c>
      <c r="K509" t="b">
        <v>0</v>
      </c>
      <c r="L509" s="2">
        <f t="shared" si="64"/>
        <v>3</v>
      </c>
      <c r="M509" s="2">
        <f t="shared" si="65"/>
        <v>2019</v>
      </c>
      <c r="N509" s="2" t="str">
        <f t="shared" si="66"/>
        <v>2018-2019</v>
      </c>
      <c r="O509" t="b">
        <v>0</v>
      </c>
    </row>
    <row r="510" spans="1:15" x14ac:dyDescent="0.2">
      <c r="A510" s="1">
        <v>43540</v>
      </c>
      <c r="B510" t="s">
        <v>39</v>
      </c>
      <c r="C510" t="s">
        <v>44</v>
      </c>
      <c r="D510" t="s">
        <v>14</v>
      </c>
      <c r="E510">
        <v>6</v>
      </c>
      <c r="F510">
        <v>3</v>
      </c>
      <c r="G510" s="2" t="str">
        <f t="shared" si="59"/>
        <v>W</v>
      </c>
      <c r="H510" s="2">
        <f t="shared" si="60"/>
        <v>3</v>
      </c>
      <c r="I510" t="b">
        <v>0</v>
      </c>
      <c r="J510" t="b">
        <v>1</v>
      </c>
      <c r="K510" t="b">
        <v>0</v>
      </c>
      <c r="L510" s="2">
        <f t="shared" si="64"/>
        <v>3</v>
      </c>
      <c r="M510" s="2">
        <f t="shared" si="65"/>
        <v>2019</v>
      </c>
      <c r="N510" s="2" t="str">
        <f t="shared" si="66"/>
        <v>2018-2019</v>
      </c>
      <c r="O510" t="b">
        <v>0</v>
      </c>
    </row>
    <row r="511" spans="1:15" x14ac:dyDescent="0.2">
      <c r="A511" s="1">
        <v>43541</v>
      </c>
      <c r="B511" t="s">
        <v>39</v>
      </c>
      <c r="C511" s="7" t="s">
        <v>44</v>
      </c>
      <c r="D511" t="s">
        <v>14</v>
      </c>
      <c r="E511">
        <v>1</v>
      </c>
      <c r="F511">
        <v>7</v>
      </c>
      <c r="G511" s="2" t="str">
        <f t="shared" si="59"/>
        <v>L</v>
      </c>
      <c r="H511" s="2">
        <f t="shared" si="60"/>
        <v>-6</v>
      </c>
      <c r="I511" t="b">
        <v>0</v>
      </c>
      <c r="J511" t="b">
        <v>1</v>
      </c>
      <c r="K511" t="b">
        <v>0</v>
      </c>
      <c r="L511" s="2">
        <f t="shared" si="64"/>
        <v>3</v>
      </c>
      <c r="M511" s="2">
        <f t="shared" si="65"/>
        <v>2019</v>
      </c>
      <c r="N511" s="2" t="str">
        <f t="shared" si="66"/>
        <v>2018-2019</v>
      </c>
      <c r="O511" t="b">
        <v>0</v>
      </c>
    </row>
    <row r="512" spans="1:15" x14ac:dyDescent="0.2">
      <c r="A512" s="1">
        <v>43546</v>
      </c>
      <c r="B512" t="s">
        <v>31</v>
      </c>
      <c r="C512" t="s">
        <v>43</v>
      </c>
      <c r="D512" t="s">
        <v>14</v>
      </c>
      <c r="E512">
        <v>1</v>
      </c>
      <c r="F512">
        <v>4</v>
      </c>
      <c r="G512" s="2" t="str">
        <f t="shared" si="59"/>
        <v>L</v>
      </c>
      <c r="H512" s="2">
        <f t="shared" si="60"/>
        <v>-3</v>
      </c>
      <c r="I512" t="b">
        <v>0</v>
      </c>
      <c r="J512" t="b">
        <v>1</v>
      </c>
      <c r="K512" t="b">
        <v>0</v>
      </c>
      <c r="L512" s="2">
        <f t="shared" si="64"/>
        <v>3</v>
      </c>
      <c r="M512" s="2">
        <f t="shared" si="65"/>
        <v>2019</v>
      </c>
      <c r="N512" s="2" t="str">
        <f t="shared" si="66"/>
        <v>2018-2019</v>
      </c>
      <c r="O512" t="b">
        <v>0</v>
      </c>
    </row>
    <row r="513" spans="1:15" x14ac:dyDescent="0.2">
      <c r="A513" s="1">
        <v>43547</v>
      </c>
      <c r="B513" t="s">
        <v>31</v>
      </c>
      <c r="C513" s="7" t="s">
        <v>43</v>
      </c>
      <c r="D513" t="s">
        <v>14</v>
      </c>
      <c r="E513">
        <v>13</v>
      </c>
      <c r="F513">
        <v>5</v>
      </c>
      <c r="G513" s="2" t="str">
        <f t="shared" si="59"/>
        <v>W</v>
      </c>
      <c r="H513" s="2">
        <f t="shared" si="60"/>
        <v>8</v>
      </c>
      <c r="I513" t="b">
        <v>0</v>
      </c>
      <c r="J513" t="b">
        <v>1</v>
      </c>
      <c r="K513" t="b">
        <v>0</v>
      </c>
      <c r="L513" s="2">
        <f t="shared" si="64"/>
        <v>3</v>
      </c>
      <c r="M513" s="2">
        <f t="shared" si="65"/>
        <v>2019</v>
      </c>
      <c r="N513" s="2" t="str">
        <f t="shared" si="66"/>
        <v>2018-2019</v>
      </c>
      <c r="O513" t="b">
        <v>0</v>
      </c>
    </row>
    <row r="514" spans="1:15" x14ac:dyDescent="0.2">
      <c r="A514" s="1">
        <v>43548</v>
      </c>
      <c r="B514" t="s">
        <v>31</v>
      </c>
      <c r="C514" t="s">
        <v>43</v>
      </c>
      <c r="D514" t="s">
        <v>14</v>
      </c>
      <c r="E514">
        <v>3</v>
      </c>
      <c r="F514">
        <v>2</v>
      </c>
      <c r="G514" s="2" t="str">
        <f t="shared" si="59"/>
        <v>W</v>
      </c>
      <c r="H514" s="2">
        <f t="shared" si="60"/>
        <v>1</v>
      </c>
      <c r="I514" t="b">
        <v>0</v>
      </c>
      <c r="J514" t="b">
        <v>1</v>
      </c>
      <c r="K514" t="b">
        <v>0</v>
      </c>
      <c r="L514" s="2">
        <f t="shared" si="64"/>
        <v>3</v>
      </c>
      <c r="M514" s="2">
        <f t="shared" si="65"/>
        <v>2019</v>
      </c>
      <c r="N514" s="2" t="str">
        <f t="shared" si="66"/>
        <v>2018-2019</v>
      </c>
      <c r="O514" t="b">
        <v>0</v>
      </c>
    </row>
    <row r="515" spans="1:15" x14ac:dyDescent="0.2">
      <c r="A515" s="1">
        <v>43553</v>
      </c>
      <c r="B515" t="s">
        <v>38</v>
      </c>
      <c r="C515" s="7" t="s">
        <v>44</v>
      </c>
      <c r="D515" t="s">
        <v>14</v>
      </c>
      <c r="E515">
        <v>5</v>
      </c>
      <c r="F515">
        <v>9</v>
      </c>
      <c r="G515" s="2" t="str">
        <f t="shared" ref="G515:G578" si="67">IF(E515=F515="","",IF(E515="","",IF(F515&gt;E515,"L","W")))</f>
        <v>L</v>
      </c>
      <c r="H515" s="2">
        <f t="shared" ref="H515:H578" si="68">E515-F515</f>
        <v>-4</v>
      </c>
      <c r="I515" t="b">
        <v>0</v>
      </c>
      <c r="J515" t="b">
        <v>1</v>
      </c>
      <c r="K515" t="b">
        <v>0</v>
      </c>
      <c r="L515" s="2">
        <f t="shared" si="64"/>
        <v>3</v>
      </c>
      <c r="M515" s="2">
        <f t="shared" si="65"/>
        <v>2019</v>
      </c>
      <c r="N515" s="2" t="str">
        <f t="shared" si="66"/>
        <v>2018-2019</v>
      </c>
      <c r="O515" t="b">
        <v>0</v>
      </c>
    </row>
    <row r="516" spans="1:15" x14ac:dyDescent="0.2">
      <c r="A516" s="1">
        <v>43554</v>
      </c>
      <c r="B516" t="s">
        <v>38</v>
      </c>
      <c r="C516" t="s">
        <v>44</v>
      </c>
      <c r="D516" t="s">
        <v>14</v>
      </c>
      <c r="E516">
        <v>2</v>
      </c>
      <c r="F516">
        <v>11</v>
      </c>
      <c r="G516" s="2" t="str">
        <f t="shared" si="67"/>
        <v>L</v>
      </c>
      <c r="H516" s="2">
        <f t="shared" si="68"/>
        <v>-9</v>
      </c>
      <c r="I516" t="b">
        <v>0</v>
      </c>
      <c r="J516" t="b">
        <v>1</v>
      </c>
      <c r="K516" t="b">
        <v>0</v>
      </c>
      <c r="L516" s="2">
        <f t="shared" si="64"/>
        <v>3</v>
      </c>
      <c r="M516" s="2">
        <f t="shared" si="65"/>
        <v>2019</v>
      </c>
      <c r="N516" s="2" t="str">
        <f t="shared" si="66"/>
        <v>2018-2019</v>
      </c>
      <c r="O516" t="b">
        <v>0</v>
      </c>
    </row>
    <row r="517" spans="1:15" x14ac:dyDescent="0.2">
      <c r="A517" s="1">
        <v>43555</v>
      </c>
      <c r="B517" t="s">
        <v>38</v>
      </c>
      <c r="C517" s="7" t="s">
        <v>44</v>
      </c>
      <c r="D517" t="s">
        <v>14</v>
      </c>
      <c r="E517">
        <v>6</v>
      </c>
      <c r="F517">
        <v>8</v>
      </c>
      <c r="G517" s="2" t="str">
        <f t="shared" si="67"/>
        <v>L</v>
      </c>
      <c r="H517" s="2">
        <f t="shared" si="68"/>
        <v>-2</v>
      </c>
      <c r="I517" t="b">
        <v>0</v>
      </c>
      <c r="J517" t="b">
        <v>1</v>
      </c>
      <c r="K517" t="b">
        <v>0</v>
      </c>
      <c r="L517" s="2">
        <f t="shared" si="64"/>
        <v>3</v>
      </c>
      <c r="M517" s="2">
        <f t="shared" si="65"/>
        <v>2019</v>
      </c>
      <c r="N517" s="2" t="str">
        <f t="shared" si="66"/>
        <v>2018-2019</v>
      </c>
      <c r="O517" t="b">
        <v>0</v>
      </c>
    </row>
    <row r="518" spans="1:15" x14ac:dyDescent="0.2">
      <c r="A518" s="1">
        <v>43567</v>
      </c>
      <c r="B518" t="s">
        <v>37</v>
      </c>
      <c r="C518" t="s">
        <v>44</v>
      </c>
      <c r="D518" t="s">
        <v>14</v>
      </c>
      <c r="E518">
        <v>5</v>
      </c>
      <c r="F518">
        <v>2</v>
      </c>
      <c r="G518" s="2" t="str">
        <f t="shared" si="67"/>
        <v>W</v>
      </c>
      <c r="H518" s="2">
        <f t="shared" si="68"/>
        <v>3</v>
      </c>
      <c r="I518" t="b">
        <v>0</v>
      </c>
      <c r="J518" t="b">
        <v>1</v>
      </c>
      <c r="K518" t="b">
        <v>0</v>
      </c>
      <c r="L518" s="2">
        <f t="shared" si="64"/>
        <v>4</v>
      </c>
      <c r="M518" s="2">
        <f t="shared" si="65"/>
        <v>2019</v>
      </c>
      <c r="N518" s="2" t="str">
        <f t="shared" si="66"/>
        <v>2018-2019</v>
      </c>
      <c r="O518" t="b">
        <v>0</v>
      </c>
    </row>
    <row r="519" spans="1:15" x14ac:dyDescent="0.2">
      <c r="A519" s="1">
        <v>43568</v>
      </c>
      <c r="B519" t="s">
        <v>37</v>
      </c>
      <c r="C519" s="7" t="s">
        <v>44</v>
      </c>
      <c r="D519" t="s">
        <v>14</v>
      </c>
      <c r="E519">
        <v>6</v>
      </c>
      <c r="F519">
        <v>4</v>
      </c>
      <c r="G519" s="2" t="str">
        <f t="shared" si="67"/>
        <v>W</v>
      </c>
      <c r="H519" s="2">
        <f t="shared" si="68"/>
        <v>2</v>
      </c>
      <c r="I519" t="b">
        <v>0</v>
      </c>
      <c r="J519" t="b">
        <v>1</v>
      </c>
      <c r="K519" t="b">
        <v>0</v>
      </c>
      <c r="L519" s="2">
        <f t="shared" si="64"/>
        <v>4</v>
      </c>
      <c r="M519" s="2">
        <f t="shared" si="65"/>
        <v>2019</v>
      </c>
      <c r="N519" s="2" t="str">
        <f t="shared" si="66"/>
        <v>2018-2019</v>
      </c>
      <c r="O519" t="b">
        <v>0</v>
      </c>
    </row>
    <row r="520" spans="1:15" x14ac:dyDescent="0.2">
      <c r="A520" s="1">
        <v>43568</v>
      </c>
      <c r="B520" t="s">
        <v>37</v>
      </c>
      <c r="C520" t="s">
        <v>44</v>
      </c>
      <c r="D520" t="s">
        <v>14</v>
      </c>
      <c r="E520">
        <v>18</v>
      </c>
      <c r="F520">
        <v>9</v>
      </c>
      <c r="G520" s="2" t="str">
        <f t="shared" si="67"/>
        <v>W</v>
      </c>
      <c r="H520" s="2">
        <f t="shared" si="68"/>
        <v>9</v>
      </c>
      <c r="I520" t="b">
        <v>0</v>
      </c>
      <c r="J520" t="b">
        <v>1</v>
      </c>
      <c r="K520" t="b">
        <v>0</v>
      </c>
      <c r="L520" s="2">
        <f t="shared" si="64"/>
        <v>4</v>
      </c>
      <c r="M520" s="2">
        <f t="shared" si="65"/>
        <v>2019</v>
      </c>
      <c r="N520" s="2" t="str">
        <f t="shared" si="66"/>
        <v>2018-2019</v>
      </c>
      <c r="O520" t="b">
        <v>0</v>
      </c>
    </row>
    <row r="521" spans="1:15" x14ac:dyDescent="0.2">
      <c r="A521" s="1">
        <v>43574</v>
      </c>
      <c r="B521" t="s">
        <v>35</v>
      </c>
      <c r="C521" s="7" t="s">
        <v>43</v>
      </c>
      <c r="D521" t="s">
        <v>14</v>
      </c>
      <c r="E521">
        <v>7</v>
      </c>
      <c r="F521">
        <v>11</v>
      </c>
      <c r="G521" s="2" t="str">
        <f t="shared" si="67"/>
        <v>L</v>
      </c>
      <c r="H521" s="2">
        <f t="shared" si="68"/>
        <v>-4</v>
      </c>
      <c r="I521" t="b">
        <v>0</v>
      </c>
      <c r="J521" t="b">
        <v>1</v>
      </c>
      <c r="K521" t="b">
        <v>0</v>
      </c>
      <c r="L521" s="2">
        <f t="shared" si="64"/>
        <v>4</v>
      </c>
      <c r="M521" s="2">
        <f t="shared" si="65"/>
        <v>2019</v>
      </c>
      <c r="N521" s="2" t="str">
        <f t="shared" si="66"/>
        <v>2018-2019</v>
      </c>
      <c r="O521" t="b">
        <v>0</v>
      </c>
    </row>
    <row r="522" spans="1:15" x14ac:dyDescent="0.2">
      <c r="A522" s="1">
        <v>43576</v>
      </c>
      <c r="B522" t="s">
        <v>35</v>
      </c>
      <c r="C522" t="s">
        <v>43</v>
      </c>
      <c r="D522" t="s">
        <v>14</v>
      </c>
      <c r="E522">
        <v>2</v>
      </c>
      <c r="F522">
        <v>7</v>
      </c>
      <c r="G522" s="2" t="str">
        <f t="shared" si="67"/>
        <v>L</v>
      </c>
      <c r="H522" s="2">
        <f t="shared" si="68"/>
        <v>-5</v>
      </c>
      <c r="I522" t="b">
        <v>0</v>
      </c>
      <c r="J522" t="b">
        <v>1</v>
      </c>
      <c r="K522" t="b">
        <v>0</v>
      </c>
      <c r="L522" s="2">
        <f t="shared" si="64"/>
        <v>4</v>
      </c>
      <c r="M522" s="2">
        <f t="shared" si="65"/>
        <v>2019</v>
      </c>
      <c r="N522" s="2" t="str">
        <f t="shared" si="66"/>
        <v>2018-2019</v>
      </c>
      <c r="O522" t="b">
        <v>0</v>
      </c>
    </row>
    <row r="523" spans="1:15" x14ac:dyDescent="0.2">
      <c r="A523" s="1">
        <v>43576</v>
      </c>
      <c r="B523" t="s">
        <v>35</v>
      </c>
      <c r="C523" s="7" t="s">
        <v>43</v>
      </c>
      <c r="D523" t="s">
        <v>14</v>
      </c>
      <c r="E523">
        <v>10</v>
      </c>
      <c r="F523">
        <v>11</v>
      </c>
      <c r="G523" s="2" t="str">
        <f t="shared" si="67"/>
        <v>L</v>
      </c>
      <c r="H523" s="2">
        <f t="shared" si="68"/>
        <v>-1</v>
      </c>
      <c r="I523" t="b">
        <v>0</v>
      </c>
      <c r="J523" t="b">
        <v>1</v>
      </c>
      <c r="K523" t="b">
        <v>0</v>
      </c>
      <c r="L523" s="2">
        <f t="shared" si="64"/>
        <v>4</v>
      </c>
      <c r="M523" s="2">
        <f t="shared" si="65"/>
        <v>2019</v>
      </c>
      <c r="N523" s="2" t="str">
        <f t="shared" si="66"/>
        <v>2018-2019</v>
      </c>
      <c r="O523" t="b">
        <v>0</v>
      </c>
    </row>
    <row r="524" spans="1:15" x14ac:dyDescent="0.2">
      <c r="A524" s="1">
        <v>43581</v>
      </c>
      <c r="B524" t="s">
        <v>47</v>
      </c>
      <c r="C524" t="s">
        <v>44</v>
      </c>
      <c r="D524" t="s">
        <v>14</v>
      </c>
      <c r="E524">
        <v>5</v>
      </c>
      <c r="F524">
        <v>4</v>
      </c>
      <c r="G524" s="2" t="str">
        <f t="shared" si="67"/>
        <v>W</v>
      </c>
      <c r="H524" s="2">
        <f t="shared" si="68"/>
        <v>1</v>
      </c>
      <c r="I524" t="b">
        <v>0</v>
      </c>
      <c r="J524" t="b">
        <v>1</v>
      </c>
      <c r="K524" t="b">
        <v>0</v>
      </c>
      <c r="L524" s="2">
        <f t="shared" si="64"/>
        <v>4</v>
      </c>
      <c r="M524" s="2">
        <f t="shared" si="65"/>
        <v>2019</v>
      </c>
      <c r="N524" s="2" t="str">
        <f t="shared" si="66"/>
        <v>2018-2019</v>
      </c>
      <c r="O524" t="b">
        <v>0</v>
      </c>
    </row>
    <row r="525" spans="1:15" x14ac:dyDescent="0.2">
      <c r="A525" s="1">
        <v>43582</v>
      </c>
      <c r="B525" t="s">
        <v>47</v>
      </c>
      <c r="C525" s="7" t="s">
        <v>44</v>
      </c>
      <c r="D525" t="s">
        <v>14</v>
      </c>
      <c r="E525">
        <v>8</v>
      </c>
      <c r="F525">
        <v>7</v>
      </c>
      <c r="G525" s="2" t="str">
        <f t="shared" si="67"/>
        <v>W</v>
      </c>
      <c r="H525" s="2">
        <f t="shared" si="68"/>
        <v>1</v>
      </c>
      <c r="I525" t="b">
        <v>0</v>
      </c>
      <c r="J525" t="b">
        <v>1</v>
      </c>
      <c r="K525" t="b">
        <v>0</v>
      </c>
      <c r="L525" s="2">
        <f t="shared" si="64"/>
        <v>4</v>
      </c>
      <c r="M525" s="2">
        <f t="shared" si="65"/>
        <v>2019</v>
      </c>
      <c r="N525" s="2" t="str">
        <f t="shared" si="66"/>
        <v>2018-2019</v>
      </c>
      <c r="O525" t="b">
        <v>0</v>
      </c>
    </row>
    <row r="526" spans="1:15" x14ac:dyDescent="0.2">
      <c r="A526" s="1">
        <v>43583</v>
      </c>
      <c r="B526" t="s">
        <v>47</v>
      </c>
      <c r="C526" t="s">
        <v>44</v>
      </c>
      <c r="D526" t="s">
        <v>14</v>
      </c>
      <c r="E526">
        <v>9</v>
      </c>
      <c r="F526">
        <v>1</v>
      </c>
      <c r="G526" s="2" t="str">
        <f t="shared" si="67"/>
        <v>W</v>
      </c>
      <c r="H526" s="2">
        <f t="shared" si="68"/>
        <v>8</v>
      </c>
      <c r="I526" t="b">
        <v>0</v>
      </c>
      <c r="J526" t="b">
        <v>1</v>
      </c>
      <c r="K526" t="b">
        <v>0</v>
      </c>
      <c r="L526" s="2">
        <f t="shared" si="64"/>
        <v>4</v>
      </c>
      <c r="M526" s="2">
        <f t="shared" si="65"/>
        <v>2019</v>
      </c>
      <c r="N526" s="2" t="str">
        <f t="shared" si="66"/>
        <v>2018-2019</v>
      </c>
      <c r="O526" t="b">
        <v>0</v>
      </c>
    </row>
    <row r="527" spans="1:15" x14ac:dyDescent="0.2">
      <c r="A527" s="1">
        <v>43588</v>
      </c>
      <c r="B527" t="s">
        <v>34</v>
      </c>
      <c r="C527" s="7" t="s">
        <v>43</v>
      </c>
      <c r="D527" t="s">
        <v>14</v>
      </c>
      <c r="E527">
        <v>0</v>
      </c>
      <c r="F527">
        <v>16</v>
      </c>
      <c r="G527" s="2" t="str">
        <f t="shared" si="67"/>
        <v>L</v>
      </c>
      <c r="H527" s="2">
        <f t="shared" si="68"/>
        <v>-16</v>
      </c>
      <c r="I527" t="b">
        <v>0</v>
      </c>
      <c r="J527" t="b">
        <v>1</v>
      </c>
      <c r="K527" t="b">
        <v>0</v>
      </c>
      <c r="L527" s="2">
        <f t="shared" si="64"/>
        <v>5</v>
      </c>
      <c r="M527" s="2">
        <f t="shared" si="65"/>
        <v>2019</v>
      </c>
      <c r="N527" s="2" t="str">
        <f t="shared" si="66"/>
        <v>2018-2019</v>
      </c>
      <c r="O527" t="b">
        <v>0</v>
      </c>
    </row>
    <row r="528" spans="1:15" x14ac:dyDescent="0.2">
      <c r="A528" s="1">
        <v>43589</v>
      </c>
      <c r="B528" t="s">
        <v>34</v>
      </c>
      <c r="C528" t="s">
        <v>43</v>
      </c>
      <c r="D528" t="s">
        <v>14</v>
      </c>
      <c r="E528">
        <v>0</v>
      </c>
      <c r="F528">
        <v>7</v>
      </c>
      <c r="G528" s="2" t="str">
        <f t="shared" si="67"/>
        <v>L</v>
      </c>
      <c r="H528" s="2">
        <f t="shared" si="68"/>
        <v>-7</v>
      </c>
      <c r="I528" t="b">
        <v>0</v>
      </c>
      <c r="J528" t="b">
        <v>1</v>
      </c>
      <c r="K528" t="b">
        <v>0</v>
      </c>
      <c r="L528" s="2">
        <f t="shared" si="64"/>
        <v>5</v>
      </c>
      <c r="M528" s="2">
        <f t="shared" si="65"/>
        <v>2019</v>
      </c>
      <c r="N528" s="2" t="str">
        <f t="shared" si="66"/>
        <v>2018-2019</v>
      </c>
      <c r="O528" t="b">
        <v>0</v>
      </c>
    </row>
    <row r="529" spans="1:15" x14ac:dyDescent="0.2">
      <c r="A529" s="1">
        <v>43590</v>
      </c>
      <c r="B529" t="s">
        <v>34</v>
      </c>
      <c r="C529" s="7" t="s">
        <v>43</v>
      </c>
      <c r="D529" t="s">
        <v>14</v>
      </c>
      <c r="E529">
        <v>4</v>
      </c>
      <c r="F529">
        <v>6</v>
      </c>
      <c r="G529" s="2" t="str">
        <f t="shared" si="67"/>
        <v>L</v>
      </c>
      <c r="H529" s="2">
        <f t="shared" si="68"/>
        <v>-2</v>
      </c>
      <c r="I529" t="b">
        <v>0</v>
      </c>
      <c r="J529" t="b">
        <v>1</v>
      </c>
      <c r="K529" t="b">
        <v>0</v>
      </c>
      <c r="L529" s="2">
        <f t="shared" si="64"/>
        <v>5</v>
      </c>
      <c r="M529" s="2">
        <f t="shared" si="65"/>
        <v>2019</v>
      </c>
      <c r="N529" s="2" t="str">
        <f t="shared" si="66"/>
        <v>2018-2019</v>
      </c>
      <c r="O529" t="b">
        <v>0</v>
      </c>
    </row>
    <row r="530" spans="1:15" x14ac:dyDescent="0.2">
      <c r="A530" s="1">
        <v>43593</v>
      </c>
      <c r="B530" t="s">
        <v>39</v>
      </c>
      <c r="C530" t="s">
        <v>45</v>
      </c>
      <c r="D530" t="s">
        <v>14</v>
      </c>
      <c r="E530">
        <v>8</v>
      </c>
      <c r="F530">
        <v>0</v>
      </c>
      <c r="G530" s="2" t="str">
        <f t="shared" si="67"/>
        <v>W</v>
      </c>
      <c r="H530" s="2">
        <f t="shared" si="68"/>
        <v>8</v>
      </c>
      <c r="I530" t="b">
        <v>0</v>
      </c>
      <c r="J530" t="b">
        <v>1</v>
      </c>
      <c r="K530" t="b">
        <v>1</v>
      </c>
      <c r="L530" s="2">
        <f t="shared" si="64"/>
        <v>5</v>
      </c>
      <c r="M530" s="2">
        <f t="shared" si="65"/>
        <v>2019</v>
      </c>
      <c r="N530" s="2" t="str">
        <f t="shared" si="66"/>
        <v>2018-2019</v>
      </c>
      <c r="O530" t="b">
        <v>0</v>
      </c>
    </row>
    <row r="531" spans="1:15" x14ac:dyDescent="0.2">
      <c r="A531" s="1">
        <v>43594</v>
      </c>
      <c r="B531" t="s">
        <v>41</v>
      </c>
      <c r="C531" s="7" t="s">
        <v>43</v>
      </c>
      <c r="D531" t="s">
        <v>14</v>
      </c>
      <c r="E531">
        <v>0</v>
      </c>
      <c r="F531">
        <v>5</v>
      </c>
      <c r="G531" s="2" t="str">
        <f t="shared" si="67"/>
        <v>L</v>
      </c>
      <c r="H531" s="2">
        <f t="shared" si="68"/>
        <v>-5</v>
      </c>
      <c r="I531" t="b">
        <v>0</v>
      </c>
      <c r="J531" t="b">
        <v>1</v>
      </c>
      <c r="K531" t="b">
        <v>1</v>
      </c>
      <c r="L531" s="2">
        <f t="shared" si="64"/>
        <v>5</v>
      </c>
      <c r="M531" s="2">
        <f t="shared" si="65"/>
        <v>2019</v>
      </c>
      <c r="N531" s="2" t="str">
        <f t="shared" si="66"/>
        <v>2018-2019</v>
      </c>
      <c r="O531" t="b">
        <v>0</v>
      </c>
    </row>
    <row r="532" spans="1:15" x14ac:dyDescent="0.2">
      <c r="A532" s="1">
        <v>43896</v>
      </c>
      <c r="B532" t="s">
        <v>46</v>
      </c>
      <c r="C532" t="s">
        <v>44</v>
      </c>
      <c r="D532" t="s">
        <v>14</v>
      </c>
      <c r="E532">
        <v>6</v>
      </c>
      <c r="F532">
        <v>1</v>
      </c>
      <c r="G532" s="2" t="str">
        <f t="shared" si="67"/>
        <v>W</v>
      </c>
      <c r="H532" s="2">
        <f t="shared" si="68"/>
        <v>5</v>
      </c>
      <c r="I532" t="b">
        <v>0</v>
      </c>
      <c r="J532" t="b">
        <v>1</v>
      </c>
      <c r="K532" t="b">
        <v>0</v>
      </c>
      <c r="L532" s="2">
        <f t="shared" ref="L532:L561" si="69">MONTH(A532)</f>
        <v>3</v>
      </c>
      <c r="M532" s="2">
        <f t="shared" ref="M532:M561" si="70">YEAR(A532)</f>
        <v>2020</v>
      </c>
      <c r="N532" s="2" t="str">
        <f t="shared" ref="N532:N561" si="71">IF(L532&gt;6,_xlfn.CONCAT(M532,"-",M532+1),_xlfn.CONCAT(M532-1,"-",M532))</f>
        <v>2019-2020</v>
      </c>
      <c r="O532" t="b">
        <v>0</v>
      </c>
    </row>
    <row r="533" spans="1:15" x14ac:dyDescent="0.2">
      <c r="A533" s="1">
        <v>43897</v>
      </c>
      <c r="B533" t="s">
        <v>46</v>
      </c>
      <c r="C533" s="7" t="s">
        <v>44</v>
      </c>
      <c r="D533" t="s">
        <v>14</v>
      </c>
      <c r="E533">
        <v>0</v>
      </c>
      <c r="F533">
        <v>6</v>
      </c>
      <c r="G533" s="2" t="str">
        <f t="shared" si="67"/>
        <v>L</v>
      </c>
      <c r="H533" s="2">
        <f t="shared" si="68"/>
        <v>-6</v>
      </c>
      <c r="I533" t="b">
        <v>0</v>
      </c>
      <c r="J533" t="b">
        <v>1</v>
      </c>
      <c r="K533" t="b">
        <v>0</v>
      </c>
      <c r="L533" s="2">
        <f t="shared" si="69"/>
        <v>3</v>
      </c>
      <c r="M533" s="2">
        <f t="shared" si="70"/>
        <v>2020</v>
      </c>
      <c r="N533" s="2" t="str">
        <f t="shared" si="71"/>
        <v>2019-2020</v>
      </c>
      <c r="O533" t="b">
        <v>0</v>
      </c>
    </row>
    <row r="534" spans="1:15" x14ac:dyDescent="0.2">
      <c r="A534" s="1">
        <v>43898</v>
      </c>
      <c r="B534" t="s">
        <v>46</v>
      </c>
      <c r="C534" t="s">
        <v>44</v>
      </c>
      <c r="D534" t="s">
        <v>14</v>
      </c>
      <c r="E534">
        <v>3</v>
      </c>
      <c r="F534">
        <v>1</v>
      </c>
      <c r="G534" s="2" t="str">
        <f t="shared" si="67"/>
        <v>W</v>
      </c>
      <c r="H534" s="2">
        <f t="shared" si="68"/>
        <v>2</v>
      </c>
      <c r="I534" t="b">
        <v>0</v>
      </c>
      <c r="J534" t="b">
        <v>1</v>
      </c>
      <c r="K534" t="b">
        <v>0</v>
      </c>
      <c r="L534" s="2">
        <f t="shared" si="69"/>
        <v>3</v>
      </c>
      <c r="M534" s="2">
        <f t="shared" si="70"/>
        <v>2020</v>
      </c>
      <c r="N534" s="2" t="str">
        <f t="shared" si="71"/>
        <v>2019-2020</v>
      </c>
      <c r="O534" t="b">
        <v>0</v>
      </c>
    </row>
    <row r="535" spans="1:15" x14ac:dyDescent="0.2">
      <c r="A535" s="1">
        <v>44245</v>
      </c>
      <c r="B535" t="s">
        <v>41</v>
      </c>
      <c r="C535" s="7" t="s">
        <v>44</v>
      </c>
      <c r="D535" t="s">
        <v>14</v>
      </c>
      <c r="E535">
        <v>1</v>
      </c>
      <c r="F535">
        <v>8</v>
      </c>
      <c r="G535" s="2" t="str">
        <f t="shared" si="67"/>
        <v>L</v>
      </c>
      <c r="H535" s="2">
        <f t="shared" si="68"/>
        <v>-7</v>
      </c>
      <c r="I535" t="b">
        <v>0</v>
      </c>
      <c r="J535" t="b">
        <v>1</v>
      </c>
      <c r="K535" t="b">
        <v>0</v>
      </c>
      <c r="L535" s="2">
        <f t="shared" si="69"/>
        <v>2</v>
      </c>
      <c r="M535" s="2">
        <f t="shared" si="70"/>
        <v>2021</v>
      </c>
      <c r="N535" s="2" t="str">
        <f t="shared" si="71"/>
        <v>2020-2021</v>
      </c>
      <c r="O535" t="b">
        <v>0</v>
      </c>
    </row>
    <row r="536" spans="1:15" x14ac:dyDescent="0.2">
      <c r="A536" s="1">
        <v>44245</v>
      </c>
      <c r="B536" t="s">
        <v>41</v>
      </c>
      <c r="C536" t="s">
        <v>44</v>
      </c>
      <c r="D536" t="s">
        <v>14</v>
      </c>
      <c r="E536">
        <v>3</v>
      </c>
      <c r="F536">
        <v>7</v>
      </c>
      <c r="G536" s="2" t="str">
        <f t="shared" si="67"/>
        <v>L</v>
      </c>
      <c r="H536" s="2">
        <f t="shared" si="68"/>
        <v>-4</v>
      </c>
      <c r="I536" t="b">
        <v>0</v>
      </c>
      <c r="J536" t="b">
        <v>1</v>
      </c>
      <c r="K536" t="b">
        <v>0</v>
      </c>
      <c r="L536" s="2">
        <f t="shared" si="69"/>
        <v>2</v>
      </c>
      <c r="M536" s="2">
        <f t="shared" si="70"/>
        <v>2021</v>
      </c>
      <c r="N536" s="2" t="str">
        <f t="shared" si="71"/>
        <v>2020-2021</v>
      </c>
      <c r="O536" t="b">
        <v>0</v>
      </c>
    </row>
    <row r="537" spans="1:15" x14ac:dyDescent="0.2">
      <c r="A537" s="1">
        <v>44246</v>
      </c>
      <c r="B537" t="s">
        <v>41</v>
      </c>
      <c r="C537" s="7" t="s">
        <v>44</v>
      </c>
      <c r="D537" t="s">
        <v>14</v>
      </c>
      <c r="E537">
        <v>4</v>
      </c>
      <c r="F537">
        <v>5</v>
      </c>
      <c r="G537" s="2" t="str">
        <f t="shared" si="67"/>
        <v>L</v>
      </c>
      <c r="H537" s="2">
        <f t="shared" si="68"/>
        <v>-1</v>
      </c>
      <c r="I537" t="b">
        <v>0</v>
      </c>
      <c r="J537" t="b">
        <v>1</v>
      </c>
      <c r="K537" t="b">
        <v>0</v>
      </c>
      <c r="L537" s="2">
        <f t="shared" si="69"/>
        <v>2</v>
      </c>
      <c r="M537" s="2">
        <f t="shared" si="70"/>
        <v>2021</v>
      </c>
      <c r="N537" s="2" t="str">
        <f t="shared" si="71"/>
        <v>2020-2021</v>
      </c>
      <c r="O537" t="b">
        <v>0</v>
      </c>
    </row>
    <row r="538" spans="1:15" x14ac:dyDescent="0.2">
      <c r="A538" s="1">
        <v>44247</v>
      </c>
      <c r="B538" t="s">
        <v>33</v>
      </c>
      <c r="C538" t="s">
        <v>44</v>
      </c>
      <c r="D538" t="s">
        <v>14</v>
      </c>
      <c r="E538">
        <v>2</v>
      </c>
      <c r="F538">
        <v>5</v>
      </c>
      <c r="G538" s="2" t="str">
        <f t="shared" si="67"/>
        <v>L</v>
      </c>
      <c r="H538" s="2">
        <f t="shared" si="68"/>
        <v>-3</v>
      </c>
      <c r="I538" t="b">
        <v>0</v>
      </c>
      <c r="J538" t="b">
        <v>1</v>
      </c>
      <c r="K538" t="b">
        <v>0</v>
      </c>
      <c r="L538" s="2">
        <f t="shared" si="69"/>
        <v>2</v>
      </c>
      <c r="M538" s="2">
        <f t="shared" si="70"/>
        <v>2021</v>
      </c>
      <c r="N538" s="2" t="str">
        <f t="shared" si="71"/>
        <v>2020-2021</v>
      </c>
      <c r="O538" t="b">
        <v>0</v>
      </c>
    </row>
    <row r="539" spans="1:15" x14ac:dyDescent="0.2">
      <c r="A539" s="1">
        <v>44248</v>
      </c>
      <c r="B539" t="s">
        <v>33</v>
      </c>
      <c r="C539" s="7" t="s">
        <v>44</v>
      </c>
      <c r="D539" t="s">
        <v>14</v>
      </c>
      <c r="E539">
        <v>3</v>
      </c>
      <c r="F539">
        <v>5</v>
      </c>
      <c r="G539" s="2" t="str">
        <f t="shared" si="67"/>
        <v>L</v>
      </c>
      <c r="H539" s="2">
        <f t="shared" si="68"/>
        <v>-2</v>
      </c>
      <c r="I539" t="b">
        <v>0</v>
      </c>
      <c r="J539" t="b">
        <v>1</v>
      </c>
      <c r="K539" t="b">
        <v>0</v>
      </c>
      <c r="L539" s="2">
        <f t="shared" si="69"/>
        <v>2</v>
      </c>
      <c r="M539" s="2">
        <f t="shared" si="70"/>
        <v>2021</v>
      </c>
      <c r="N539" s="2" t="str">
        <f t="shared" si="71"/>
        <v>2020-2021</v>
      </c>
      <c r="O539" t="b">
        <v>0</v>
      </c>
    </row>
    <row r="540" spans="1:15" x14ac:dyDescent="0.2">
      <c r="A540" s="1">
        <v>44248</v>
      </c>
      <c r="B540" t="s">
        <v>33</v>
      </c>
      <c r="C540" t="s">
        <v>44</v>
      </c>
      <c r="D540" t="s">
        <v>14</v>
      </c>
      <c r="E540">
        <v>4</v>
      </c>
      <c r="F540">
        <v>5</v>
      </c>
      <c r="G540" s="2" t="str">
        <f t="shared" si="67"/>
        <v>L</v>
      </c>
      <c r="H540" s="2">
        <f t="shared" si="68"/>
        <v>-1</v>
      </c>
      <c r="I540" t="b">
        <v>0</v>
      </c>
      <c r="J540" t="b">
        <v>1</v>
      </c>
      <c r="K540" t="b">
        <v>0</v>
      </c>
      <c r="L540" s="2">
        <f t="shared" si="69"/>
        <v>2</v>
      </c>
      <c r="M540" s="2">
        <f t="shared" si="70"/>
        <v>2021</v>
      </c>
      <c r="N540" s="2" t="str">
        <f t="shared" si="71"/>
        <v>2020-2021</v>
      </c>
      <c r="O540" t="b">
        <v>0</v>
      </c>
    </row>
    <row r="541" spans="1:15" x14ac:dyDescent="0.2">
      <c r="A541" s="1">
        <v>44260</v>
      </c>
      <c r="B541" t="s">
        <v>40</v>
      </c>
      <c r="C541" s="7" t="s">
        <v>43</v>
      </c>
      <c r="D541" t="s">
        <v>14</v>
      </c>
      <c r="E541">
        <v>4</v>
      </c>
      <c r="F541">
        <v>7</v>
      </c>
      <c r="G541" s="2" t="str">
        <f t="shared" si="67"/>
        <v>L</v>
      </c>
      <c r="H541" s="2">
        <f t="shared" si="68"/>
        <v>-3</v>
      </c>
      <c r="I541" t="b">
        <v>0</v>
      </c>
      <c r="J541" t="b">
        <v>1</v>
      </c>
      <c r="K541" t="b">
        <v>0</v>
      </c>
      <c r="L541" s="2">
        <f t="shared" si="69"/>
        <v>3</v>
      </c>
      <c r="M541" s="2">
        <f t="shared" si="70"/>
        <v>2021</v>
      </c>
      <c r="N541" s="2" t="str">
        <f t="shared" si="71"/>
        <v>2020-2021</v>
      </c>
      <c r="O541" t="b">
        <v>0</v>
      </c>
    </row>
    <row r="542" spans="1:15" x14ac:dyDescent="0.2">
      <c r="A542" s="1">
        <v>44261</v>
      </c>
      <c r="B542" t="s">
        <v>40</v>
      </c>
      <c r="C542" t="s">
        <v>43</v>
      </c>
      <c r="D542" t="s">
        <v>14</v>
      </c>
      <c r="E542">
        <v>7</v>
      </c>
      <c r="F542">
        <v>9</v>
      </c>
      <c r="G542" s="2" t="str">
        <f t="shared" si="67"/>
        <v>L</v>
      </c>
      <c r="H542" s="2">
        <f t="shared" si="68"/>
        <v>-2</v>
      </c>
      <c r="I542" t="b">
        <v>0</v>
      </c>
      <c r="J542" t="b">
        <v>1</v>
      </c>
      <c r="K542" t="b">
        <v>0</v>
      </c>
      <c r="L542" s="2">
        <f t="shared" si="69"/>
        <v>3</v>
      </c>
      <c r="M542" s="2">
        <f t="shared" si="70"/>
        <v>2021</v>
      </c>
      <c r="N542" s="2" t="str">
        <f t="shared" si="71"/>
        <v>2020-2021</v>
      </c>
      <c r="O542" t="b">
        <v>0</v>
      </c>
    </row>
    <row r="543" spans="1:15" x14ac:dyDescent="0.2">
      <c r="A543" s="1">
        <v>44261</v>
      </c>
      <c r="B543" t="s">
        <v>40</v>
      </c>
      <c r="C543" s="7" t="s">
        <v>43</v>
      </c>
      <c r="D543" t="s">
        <v>14</v>
      </c>
      <c r="E543">
        <v>12</v>
      </c>
      <c r="F543">
        <v>10</v>
      </c>
      <c r="G543" s="2" t="str">
        <f t="shared" si="67"/>
        <v>W</v>
      </c>
      <c r="H543" s="2">
        <f t="shared" si="68"/>
        <v>2</v>
      </c>
      <c r="I543" t="b">
        <v>0</v>
      </c>
      <c r="J543" t="b">
        <v>1</v>
      </c>
      <c r="K543" t="b">
        <v>0</v>
      </c>
      <c r="L543" s="2">
        <f t="shared" si="69"/>
        <v>3</v>
      </c>
      <c r="M543" s="2">
        <f t="shared" si="70"/>
        <v>2021</v>
      </c>
      <c r="N543" s="2" t="str">
        <f t="shared" si="71"/>
        <v>2020-2021</v>
      </c>
      <c r="O543" t="b">
        <v>0</v>
      </c>
    </row>
    <row r="544" spans="1:15" x14ac:dyDescent="0.2">
      <c r="A544" s="1">
        <v>44262</v>
      </c>
      <c r="B544" t="s">
        <v>40</v>
      </c>
      <c r="C544" t="s">
        <v>43</v>
      </c>
      <c r="D544" t="s">
        <v>14</v>
      </c>
      <c r="E544">
        <v>2</v>
      </c>
      <c r="F544">
        <v>5</v>
      </c>
      <c r="G544" s="2" t="str">
        <f t="shared" si="67"/>
        <v>L</v>
      </c>
      <c r="H544" s="2">
        <f t="shared" si="68"/>
        <v>-3</v>
      </c>
      <c r="I544" t="b">
        <v>0</v>
      </c>
      <c r="J544" t="b">
        <v>1</v>
      </c>
      <c r="K544" t="b">
        <v>0</v>
      </c>
      <c r="L544" s="2">
        <f t="shared" si="69"/>
        <v>3</v>
      </c>
      <c r="M544" s="2">
        <f t="shared" si="70"/>
        <v>2021</v>
      </c>
      <c r="N544" s="2" t="str">
        <f t="shared" si="71"/>
        <v>2020-2021</v>
      </c>
      <c r="O544" t="b">
        <v>0</v>
      </c>
    </row>
    <row r="545" spans="1:15" x14ac:dyDescent="0.2">
      <c r="A545" s="1">
        <v>44267</v>
      </c>
      <c r="B545" t="s">
        <v>37</v>
      </c>
      <c r="C545" s="7" t="s">
        <v>44</v>
      </c>
      <c r="D545" t="s">
        <v>14</v>
      </c>
      <c r="E545">
        <v>11</v>
      </c>
      <c r="F545">
        <v>10</v>
      </c>
      <c r="G545" s="2" t="str">
        <f t="shared" si="67"/>
        <v>W</v>
      </c>
      <c r="H545" s="2">
        <f t="shared" si="68"/>
        <v>1</v>
      </c>
      <c r="I545" t="b">
        <v>0</v>
      </c>
      <c r="J545" t="b">
        <v>1</v>
      </c>
      <c r="K545" t="b">
        <v>0</v>
      </c>
      <c r="L545" s="2">
        <f t="shared" si="69"/>
        <v>3</v>
      </c>
      <c r="M545" s="2">
        <f t="shared" si="70"/>
        <v>2021</v>
      </c>
      <c r="N545" s="2" t="str">
        <f t="shared" si="71"/>
        <v>2020-2021</v>
      </c>
      <c r="O545" t="b">
        <v>0</v>
      </c>
    </row>
    <row r="546" spans="1:15" x14ac:dyDescent="0.2">
      <c r="A546" s="1">
        <v>44268</v>
      </c>
      <c r="B546" t="s">
        <v>37</v>
      </c>
      <c r="C546" t="s">
        <v>44</v>
      </c>
      <c r="D546" t="s">
        <v>14</v>
      </c>
      <c r="E546">
        <v>1</v>
      </c>
      <c r="F546">
        <v>6</v>
      </c>
      <c r="G546" s="2" t="str">
        <f t="shared" si="67"/>
        <v>L</v>
      </c>
      <c r="H546" s="2">
        <f t="shared" si="68"/>
        <v>-5</v>
      </c>
      <c r="I546" t="b">
        <v>0</v>
      </c>
      <c r="J546" t="b">
        <v>1</v>
      </c>
      <c r="K546" t="b">
        <v>0</v>
      </c>
      <c r="L546" s="2">
        <f t="shared" si="69"/>
        <v>3</v>
      </c>
      <c r="M546" s="2">
        <f t="shared" si="70"/>
        <v>2021</v>
      </c>
      <c r="N546" s="2" t="str">
        <f t="shared" si="71"/>
        <v>2020-2021</v>
      </c>
      <c r="O546" t="b">
        <v>0</v>
      </c>
    </row>
    <row r="547" spans="1:15" x14ac:dyDescent="0.2">
      <c r="A547" s="1">
        <v>44268</v>
      </c>
      <c r="B547" t="s">
        <v>37</v>
      </c>
      <c r="C547" s="7" t="s">
        <v>44</v>
      </c>
      <c r="D547" t="s">
        <v>14</v>
      </c>
      <c r="E547">
        <v>8</v>
      </c>
      <c r="F547">
        <v>9</v>
      </c>
      <c r="G547" s="2" t="str">
        <f t="shared" si="67"/>
        <v>L</v>
      </c>
      <c r="H547" s="2">
        <f t="shared" si="68"/>
        <v>-1</v>
      </c>
      <c r="I547" t="b">
        <v>0</v>
      </c>
      <c r="J547" t="b">
        <v>1</v>
      </c>
      <c r="K547" t="b">
        <v>0</v>
      </c>
      <c r="L547" s="2">
        <f t="shared" si="69"/>
        <v>3</v>
      </c>
      <c r="M547" s="2">
        <f t="shared" si="70"/>
        <v>2021</v>
      </c>
      <c r="N547" s="2" t="str">
        <f t="shared" si="71"/>
        <v>2020-2021</v>
      </c>
      <c r="O547" t="b">
        <v>0</v>
      </c>
    </row>
    <row r="548" spans="1:15" x14ac:dyDescent="0.2">
      <c r="A548" s="1">
        <v>44269</v>
      </c>
      <c r="B548" t="s">
        <v>37</v>
      </c>
      <c r="C548" t="s">
        <v>44</v>
      </c>
      <c r="D548" t="s">
        <v>14</v>
      </c>
      <c r="E548">
        <v>11</v>
      </c>
      <c r="F548">
        <v>4</v>
      </c>
      <c r="G548" s="2" t="str">
        <f t="shared" si="67"/>
        <v>W</v>
      </c>
      <c r="H548" s="2">
        <f t="shared" si="68"/>
        <v>7</v>
      </c>
      <c r="I548" t="b">
        <v>0</v>
      </c>
      <c r="J548" t="b">
        <v>1</v>
      </c>
      <c r="K548" t="b">
        <v>0</v>
      </c>
      <c r="L548" s="2">
        <f t="shared" si="69"/>
        <v>3</v>
      </c>
      <c r="M548" s="2">
        <f t="shared" si="70"/>
        <v>2021</v>
      </c>
      <c r="N548" s="2" t="str">
        <f t="shared" si="71"/>
        <v>2020-2021</v>
      </c>
      <c r="O548" t="b">
        <v>0</v>
      </c>
    </row>
    <row r="549" spans="1:15" x14ac:dyDescent="0.2">
      <c r="A549" s="1">
        <v>44274</v>
      </c>
      <c r="B549" t="s">
        <v>34</v>
      </c>
      <c r="C549" s="7" t="s">
        <v>44</v>
      </c>
      <c r="D549" t="s">
        <v>14</v>
      </c>
      <c r="E549">
        <v>3</v>
      </c>
      <c r="F549">
        <v>5</v>
      </c>
      <c r="G549" s="2" t="str">
        <f t="shared" si="67"/>
        <v>L</v>
      </c>
      <c r="H549" s="2">
        <f t="shared" si="68"/>
        <v>-2</v>
      </c>
      <c r="I549" t="b">
        <v>0</v>
      </c>
      <c r="J549" t="b">
        <v>1</v>
      </c>
      <c r="K549" t="b">
        <v>0</v>
      </c>
      <c r="L549" s="2">
        <f t="shared" si="69"/>
        <v>3</v>
      </c>
      <c r="M549" s="2">
        <f t="shared" si="70"/>
        <v>2021</v>
      </c>
      <c r="N549" s="2" t="str">
        <f t="shared" si="71"/>
        <v>2020-2021</v>
      </c>
      <c r="O549" t="b">
        <v>0</v>
      </c>
    </row>
    <row r="550" spans="1:15" x14ac:dyDescent="0.2">
      <c r="A550" s="1">
        <v>44275</v>
      </c>
      <c r="B550" t="s">
        <v>34</v>
      </c>
      <c r="C550" t="s">
        <v>44</v>
      </c>
      <c r="D550" t="s">
        <v>14</v>
      </c>
      <c r="E550">
        <v>8</v>
      </c>
      <c r="F550">
        <v>7</v>
      </c>
      <c r="G550" s="2" t="str">
        <f t="shared" si="67"/>
        <v>W</v>
      </c>
      <c r="H550" s="2">
        <f t="shared" si="68"/>
        <v>1</v>
      </c>
      <c r="I550" t="b">
        <v>0</v>
      </c>
      <c r="J550" t="b">
        <v>1</v>
      </c>
      <c r="K550" t="b">
        <v>0</v>
      </c>
      <c r="L550" s="2">
        <f t="shared" si="69"/>
        <v>3</v>
      </c>
      <c r="M550" s="2">
        <f t="shared" si="70"/>
        <v>2021</v>
      </c>
      <c r="N550" s="2" t="str">
        <f t="shared" si="71"/>
        <v>2020-2021</v>
      </c>
      <c r="O550" t="b">
        <v>0</v>
      </c>
    </row>
    <row r="551" spans="1:15" x14ac:dyDescent="0.2">
      <c r="A551" s="1">
        <v>44275</v>
      </c>
      <c r="B551" t="s">
        <v>34</v>
      </c>
      <c r="C551" s="7" t="s">
        <v>44</v>
      </c>
      <c r="D551" t="s">
        <v>14</v>
      </c>
      <c r="E551">
        <v>1</v>
      </c>
      <c r="F551">
        <v>9</v>
      </c>
      <c r="G551" s="2" t="str">
        <f t="shared" si="67"/>
        <v>L</v>
      </c>
      <c r="H551" s="2">
        <f t="shared" si="68"/>
        <v>-8</v>
      </c>
      <c r="I551" t="b">
        <v>0</v>
      </c>
      <c r="J551" t="b">
        <v>1</v>
      </c>
      <c r="K551" t="b">
        <v>0</v>
      </c>
      <c r="L551" s="2">
        <f t="shared" si="69"/>
        <v>3</v>
      </c>
      <c r="M551" s="2">
        <f t="shared" si="70"/>
        <v>2021</v>
      </c>
      <c r="N551" s="2" t="str">
        <f t="shared" si="71"/>
        <v>2020-2021</v>
      </c>
      <c r="O551" t="b">
        <v>0</v>
      </c>
    </row>
    <row r="552" spans="1:15" x14ac:dyDescent="0.2">
      <c r="A552" s="1">
        <v>44276</v>
      </c>
      <c r="B552" t="s">
        <v>34</v>
      </c>
      <c r="C552" t="s">
        <v>44</v>
      </c>
      <c r="D552" t="s">
        <v>14</v>
      </c>
      <c r="E552">
        <v>2</v>
      </c>
      <c r="F552">
        <v>6</v>
      </c>
      <c r="G552" s="2" t="str">
        <f t="shared" si="67"/>
        <v>L</v>
      </c>
      <c r="H552" s="2">
        <f t="shared" si="68"/>
        <v>-4</v>
      </c>
      <c r="I552" t="b">
        <v>0</v>
      </c>
      <c r="J552" t="b">
        <v>1</v>
      </c>
      <c r="K552" t="b">
        <v>0</v>
      </c>
      <c r="L552" s="2">
        <f t="shared" si="69"/>
        <v>3</v>
      </c>
      <c r="M552" s="2">
        <f t="shared" si="70"/>
        <v>2021</v>
      </c>
      <c r="N552" s="2" t="str">
        <f t="shared" si="71"/>
        <v>2020-2021</v>
      </c>
      <c r="O552" t="b">
        <v>0</v>
      </c>
    </row>
    <row r="553" spans="1:15" x14ac:dyDescent="0.2">
      <c r="A553" s="1">
        <v>44295</v>
      </c>
      <c r="B553" t="s">
        <v>35</v>
      </c>
      <c r="C553" s="7" t="s">
        <v>44</v>
      </c>
      <c r="D553" t="s">
        <v>14</v>
      </c>
      <c r="E553">
        <v>5</v>
      </c>
      <c r="F553">
        <v>6</v>
      </c>
      <c r="G553" s="2" t="str">
        <f t="shared" si="67"/>
        <v>L</v>
      </c>
      <c r="H553" s="2">
        <f t="shared" si="68"/>
        <v>-1</v>
      </c>
      <c r="I553" t="b">
        <v>0</v>
      </c>
      <c r="J553" t="b">
        <v>1</v>
      </c>
      <c r="K553" t="b">
        <v>0</v>
      </c>
      <c r="L553" s="2">
        <f t="shared" si="69"/>
        <v>4</v>
      </c>
      <c r="M553" s="2">
        <f t="shared" si="70"/>
        <v>2021</v>
      </c>
      <c r="N553" s="2" t="str">
        <f t="shared" si="71"/>
        <v>2020-2021</v>
      </c>
      <c r="O553" t="b">
        <v>0</v>
      </c>
    </row>
    <row r="554" spans="1:15" x14ac:dyDescent="0.2">
      <c r="A554" s="1">
        <v>44296</v>
      </c>
      <c r="B554" t="s">
        <v>35</v>
      </c>
      <c r="C554" t="s">
        <v>44</v>
      </c>
      <c r="D554" t="s">
        <v>14</v>
      </c>
      <c r="E554">
        <v>4</v>
      </c>
      <c r="F554">
        <v>2</v>
      </c>
      <c r="G554" s="2" t="str">
        <f t="shared" si="67"/>
        <v>W</v>
      </c>
      <c r="H554" s="2">
        <f t="shared" si="68"/>
        <v>2</v>
      </c>
      <c r="I554" t="b">
        <v>1</v>
      </c>
      <c r="J554" t="b">
        <v>1</v>
      </c>
      <c r="K554" t="b">
        <v>0</v>
      </c>
      <c r="L554" s="2">
        <f t="shared" si="69"/>
        <v>4</v>
      </c>
      <c r="M554" s="2">
        <f t="shared" si="70"/>
        <v>2021</v>
      </c>
      <c r="N554" s="2" t="str">
        <f t="shared" si="71"/>
        <v>2020-2021</v>
      </c>
      <c r="O554" t="b">
        <v>0</v>
      </c>
    </row>
    <row r="555" spans="1:15" x14ac:dyDescent="0.2">
      <c r="A555" s="1">
        <v>44296</v>
      </c>
      <c r="B555" t="s">
        <v>35</v>
      </c>
      <c r="C555" s="7" t="s">
        <v>44</v>
      </c>
      <c r="D555" t="s">
        <v>14</v>
      </c>
      <c r="E555">
        <v>2</v>
      </c>
      <c r="F555">
        <v>10</v>
      </c>
      <c r="G555" s="2" t="str">
        <f t="shared" si="67"/>
        <v>L</v>
      </c>
      <c r="H555" s="2">
        <f t="shared" si="68"/>
        <v>-8</v>
      </c>
      <c r="I555" t="b">
        <v>0</v>
      </c>
      <c r="J555" t="b">
        <v>1</v>
      </c>
      <c r="K555" t="b">
        <v>0</v>
      </c>
      <c r="L555" s="2">
        <f t="shared" si="69"/>
        <v>4</v>
      </c>
      <c r="M555" s="2">
        <f t="shared" si="70"/>
        <v>2021</v>
      </c>
      <c r="N555" s="2" t="str">
        <f t="shared" si="71"/>
        <v>2020-2021</v>
      </c>
      <c r="O555" t="b">
        <v>0</v>
      </c>
    </row>
    <row r="556" spans="1:15" x14ac:dyDescent="0.2">
      <c r="A556" s="1">
        <v>44297</v>
      </c>
      <c r="B556" t="s">
        <v>35</v>
      </c>
      <c r="C556" t="s">
        <v>44</v>
      </c>
      <c r="D556" t="s">
        <v>14</v>
      </c>
      <c r="E556">
        <v>12</v>
      </c>
      <c r="F556">
        <v>2</v>
      </c>
      <c r="G556" s="2" t="str">
        <f t="shared" si="67"/>
        <v>W</v>
      </c>
      <c r="H556" s="2">
        <f t="shared" si="68"/>
        <v>10</v>
      </c>
      <c r="I556" t="b">
        <v>0</v>
      </c>
      <c r="J556" t="b">
        <v>1</v>
      </c>
      <c r="K556" t="b">
        <v>0</v>
      </c>
      <c r="L556" s="2">
        <f t="shared" si="69"/>
        <v>4</v>
      </c>
      <c r="M556" s="2">
        <f t="shared" si="70"/>
        <v>2021</v>
      </c>
      <c r="N556" s="2" t="str">
        <f t="shared" si="71"/>
        <v>2020-2021</v>
      </c>
      <c r="O556" t="b">
        <v>0</v>
      </c>
    </row>
    <row r="557" spans="1:15" x14ac:dyDescent="0.2">
      <c r="A557" s="1">
        <v>44302</v>
      </c>
      <c r="B557" t="s">
        <v>36</v>
      </c>
      <c r="C557" s="7" t="s">
        <v>43</v>
      </c>
      <c r="D557" t="s">
        <v>14</v>
      </c>
      <c r="E557">
        <v>6</v>
      </c>
      <c r="F557">
        <v>4</v>
      </c>
      <c r="G557" s="2" t="str">
        <f t="shared" si="67"/>
        <v>W</v>
      </c>
      <c r="H557" s="2">
        <f t="shared" si="68"/>
        <v>2</v>
      </c>
      <c r="I557" t="b">
        <v>0</v>
      </c>
      <c r="J557" t="b">
        <v>1</v>
      </c>
      <c r="K557" t="b">
        <v>0</v>
      </c>
      <c r="L557" s="2">
        <f t="shared" si="69"/>
        <v>4</v>
      </c>
      <c r="M557" s="2">
        <f t="shared" si="70"/>
        <v>2021</v>
      </c>
      <c r="N557" s="2" t="str">
        <f t="shared" si="71"/>
        <v>2020-2021</v>
      </c>
      <c r="O557" t="b">
        <v>0</v>
      </c>
    </row>
    <row r="558" spans="1:15" x14ac:dyDescent="0.2">
      <c r="A558" s="1">
        <v>44303</v>
      </c>
      <c r="B558" t="s">
        <v>36</v>
      </c>
      <c r="C558" t="s">
        <v>43</v>
      </c>
      <c r="D558" t="s">
        <v>14</v>
      </c>
      <c r="E558">
        <v>3</v>
      </c>
      <c r="F558">
        <v>4</v>
      </c>
      <c r="G558" s="2" t="str">
        <f t="shared" si="67"/>
        <v>L</v>
      </c>
      <c r="H558" s="2">
        <f t="shared" si="68"/>
        <v>-1</v>
      </c>
      <c r="I558" t="b">
        <v>0</v>
      </c>
      <c r="J558" t="b">
        <v>1</v>
      </c>
      <c r="K558" t="b">
        <v>0</v>
      </c>
      <c r="L558" s="2">
        <f t="shared" si="69"/>
        <v>4</v>
      </c>
      <c r="M558" s="2">
        <f t="shared" si="70"/>
        <v>2021</v>
      </c>
      <c r="N558" s="2" t="str">
        <f t="shared" si="71"/>
        <v>2020-2021</v>
      </c>
      <c r="O558" t="b">
        <v>0</v>
      </c>
    </row>
    <row r="559" spans="1:15" x14ac:dyDescent="0.2">
      <c r="A559" s="1">
        <v>44303</v>
      </c>
      <c r="B559" t="s">
        <v>36</v>
      </c>
      <c r="C559" s="7" t="s">
        <v>43</v>
      </c>
      <c r="D559" t="s">
        <v>14</v>
      </c>
      <c r="E559">
        <v>4</v>
      </c>
      <c r="F559">
        <v>10</v>
      </c>
      <c r="G559" s="2" t="str">
        <f t="shared" si="67"/>
        <v>L</v>
      </c>
      <c r="H559" s="2">
        <f t="shared" si="68"/>
        <v>-6</v>
      </c>
      <c r="I559" t="b">
        <v>0</v>
      </c>
      <c r="J559" t="b">
        <v>1</v>
      </c>
      <c r="K559" t="b">
        <v>0</v>
      </c>
      <c r="L559" s="2">
        <f t="shared" si="69"/>
        <v>4</v>
      </c>
      <c r="M559" s="2">
        <f t="shared" si="70"/>
        <v>2021</v>
      </c>
      <c r="N559" s="2" t="str">
        <f t="shared" si="71"/>
        <v>2020-2021</v>
      </c>
      <c r="O559" t="b">
        <v>0</v>
      </c>
    </row>
    <row r="560" spans="1:15" x14ac:dyDescent="0.2">
      <c r="A560" s="1">
        <v>44304</v>
      </c>
      <c r="B560" t="s">
        <v>36</v>
      </c>
      <c r="C560" t="s">
        <v>43</v>
      </c>
      <c r="D560" t="s">
        <v>14</v>
      </c>
      <c r="E560">
        <v>0</v>
      </c>
      <c r="F560">
        <v>12</v>
      </c>
      <c r="G560" s="2" t="str">
        <f t="shared" si="67"/>
        <v>L</v>
      </c>
      <c r="H560" s="2">
        <f t="shared" si="68"/>
        <v>-12</v>
      </c>
      <c r="I560" t="b">
        <v>0</v>
      </c>
      <c r="J560" t="b">
        <v>1</v>
      </c>
      <c r="K560" t="b">
        <v>0</v>
      </c>
      <c r="L560" s="2">
        <f t="shared" si="69"/>
        <v>4</v>
      </c>
      <c r="M560" s="2">
        <f t="shared" si="70"/>
        <v>2021</v>
      </c>
      <c r="N560" s="2" t="str">
        <f t="shared" si="71"/>
        <v>2020-2021</v>
      </c>
      <c r="O560" t="b">
        <v>0</v>
      </c>
    </row>
    <row r="561" spans="1:15" x14ac:dyDescent="0.2">
      <c r="A561" s="1">
        <v>44316</v>
      </c>
      <c r="B561" t="s">
        <v>39</v>
      </c>
      <c r="C561" s="7" t="s">
        <v>44</v>
      </c>
      <c r="D561" t="s">
        <v>14</v>
      </c>
      <c r="E561">
        <v>7</v>
      </c>
      <c r="F561">
        <v>1</v>
      </c>
      <c r="G561" s="2" t="str">
        <f t="shared" si="67"/>
        <v>W</v>
      </c>
      <c r="H561" s="2">
        <f t="shared" si="68"/>
        <v>6</v>
      </c>
      <c r="I561" t="b">
        <v>0</v>
      </c>
      <c r="J561" t="b">
        <v>1</v>
      </c>
      <c r="K561" t="b">
        <v>0</v>
      </c>
      <c r="L561" s="2">
        <f t="shared" si="69"/>
        <v>4</v>
      </c>
      <c r="M561" s="2">
        <f t="shared" si="70"/>
        <v>2021</v>
      </c>
      <c r="N561" s="2" t="str">
        <f t="shared" si="71"/>
        <v>2020-2021</v>
      </c>
      <c r="O561" t="b">
        <v>0</v>
      </c>
    </row>
    <row r="562" spans="1:15" x14ac:dyDescent="0.2">
      <c r="A562" s="1">
        <v>44316</v>
      </c>
      <c r="B562" t="s">
        <v>39</v>
      </c>
      <c r="C562" t="s">
        <v>44</v>
      </c>
      <c r="D562" t="s">
        <v>14</v>
      </c>
      <c r="E562">
        <v>8</v>
      </c>
      <c r="F562">
        <v>0</v>
      </c>
      <c r="G562" s="2" t="str">
        <f t="shared" si="67"/>
        <v>W</v>
      </c>
      <c r="H562" s="2">
        <f t="shared" si="68"/>
        <v>8</v>
      </c>
      <c r="I562" t="b">
        <v>0</v>
      </c>
      <c r="J562" t="b">
        <v>1</v>
      </c>
      <c r="K562" t="b">
        <v>0</v>
      </c>
      <c r="L562" s="2">
        <f t="shared" ref="L562:L566" si="72">MONTH(A562)</f>
        <v>4</v>
      </c>
      <c r="M562" s="2">
        <f t="shared" ref="M562:M566" si="73">YEAR(A562)</f>
        <v>2021</v>
      </c>
      <c r="N562" s="2" t="str">
        <f t="shared" ref="N562:N566" si="74">IF(L562&gt;6,_xlfn.CONCAT(M562,"-",M562+1),_xlfn.CONCAT(M562-1,"-",M562))</f>
        <v>2020-2021</v>
      </c>
      <c r="O562" t="b">
        <v>0</v>
      </c>
    </row>
    <row r="563" spans="1:15" x14ac:dyDescent="0.2">
      <c r="A563" s="1">
        <v>44317</v>
      </c>
      <c r="B563" t="s">
        <v>39</v>
      </c>
      <c r="C563" s="7" t="s">
        <v>44</v>
      </c>
      <c r="D563" t="s">
        <v>14</v>
      </c>
      <c r="E563">
        <v>6</v>
      </c>
      <c r="F563">
        <v>2</v>
      </c>
      <c r="G563" s="2" t="str">
        <f t="shared" si="67"/>
        <v>W</v>
      </c>
      <c r="H563" s="2">
        <f t="shared" si="68"/>
        <v>4</v>
      </c>
      <c r="I563" t="b">
        <v>0</v>
      </c>
      <c r="J563" t="b">
        <v>1</v>
      </c>
      <c r="K563" t="b">
        <v>0</v>
      </c>
      <c r="L563" s="2">
        <f t="shared" si="72"/>
        <v>5</v>
      </c>
      <c r="M563" s="2">
        <f t="shared" si="73"/>
        <v>2021</v>
      </c>
      <c r="N563" s="2" t="str">
        <f t="shared" si="74"/>
        <v>2020-2021</v>
      </c>
      <c r="O563" t="b">
        <v>0</v>
      </c>
    </row>
    <row r="564" spans="1:15" x14ac:dyDescent="0.2">
      <c r="A564" s="1">
        <v>44318</v>
      </c>
      <c r="B564" t="s">
        <v>39</v>
      </c>
      <c r="C564" t="s">
        <v>44</v>
      </c>
      <c r="D564" t="s">
        <v>14</v>
      </c>
      <c r="E564">
        <v>6</v>
      </c>
      <c r="F564">
        <v>3</v>
      </c>
      <c r="G564" s="2" t="str">
        <f t="shared" si="67"/>
        <v>W</v>
      </c>
      <c r="H564" s="2">
        <f t="shared" si="68"/>
        <v>3</v>
      </c>
      <c r="I564" t="b">
        <v>0</v>
      </c>
      <c r="J564" t="b">
        <v>1</v>
      </c>
      <c r="K564" t="b">
        <v>0</v>
      </c>
      <c r="L564" s="2">
        <f t="shared" si="72"/>
        <v>5</v>
      </c>
      <c r="M564" s="2">
        <f t="shared" si="73"/>
        <v>2021</v>
      </c>
      <c r="N564" s="2" t="str">
        <f t="shared" si="74"/>
        <v>2020-2021</v>
      </c>
      <c r="O564" t="b">
        <v>0</v>
      </c>
    </row>
    <row r="565" spans="1:15" x14ac:dyDescent="0.2">
      <c r="A565" s="1">
        <v>44328</v>
      </c>
      <c r="B565" t="s">
        <v>47</v>
      </c>
      <c r="C565" s="7" t="s">
        <v>45</v>
      </c>
      <c r="D565" t="s">
        <v>14</v>
      </c>
      <c r="E565">
        <v>6</v>
      </c>
      <c r="F565">
        <v>0</v>
      </c>
      <c r="G565" s="2" t="str">
        <f t="shared" si="67"/>
        <v>W</v>
      </c>
      <c r="H565" s="2">
        <f t="shared" si="68"/>
        <v>6</v>
      </c>
      <c r="I565" t="b">
        <v>0</v>
      </c>
      <c r="J565" t="b">
        <v>1</v>
      </c>
      <c r="K565" t="b">
        <v>1</v>
      </c>
      <c r="L565" s="2">
        <f t="shared" si="72"/>
        <v>5</v>
      </c>
      <c r="M565" s="2">
        <f t="shared" si="73"/>
        <v>2021</v>
      </c>
      <c r="N565" s="2" t="str">
        <f t="shared" si="74"/>
        <v>2020-2021</v>
      </c>
      <c r="O565" t="b">
        <v>0</v>
      </c>
    </row>
    <row r="566" spans="1:15" x14ac:dyDescent="0.2">
      <c r="A566" s="1">
        <v>44329</v>
      </c>
      <c r="B566" t="s">
        <v>33</v>
      </c>
      <c r="C566" t="s">
        <v>45</v>
      </c>
      <c r="D566" t="s">
        <v>14</v>
      </c>
      <c r="E566">
        <v>0</v>
      </c>
      <c r="F566">
        <v>2</v>
      </c>
      <c r="G566" s="2" t="str">
        <f t="shared" si="67"/>
        <v>L</v>
      </c>
      <c r="H566" s="2">
        <f t="shared" si="68"/>
        <v>-2</v>
      </c>
      <c r="I566" t="b">
        <v>0</v>
      </c>
      <c r="J566" t="b">
        <v>1</v>
      </c>
      <c r="K566" t="b">
        <v>1</v>
      </c>
      <c r="L566" s="2">
        <f t="shared" si="72"/>
        <v>5</v>
      </c>
      <c r="M566" s="2">
        <f t="shared" si="73"/>
        <v>2021</v>
      </c>
      <c r="N566" s="2" t="str">
        <f t="shared" si="74"/>
        <v>2020-2021</v>
      </c>
      <c r="O566" t="b">
        <v>0</v>
      </c>
    </row>
    <row r="567" spans="1:15" x14ac:dyDescent="0.2">
      <c r="A567" s="1">
        <v>44624</v>
      </c>
      <c r="B567" t="s">
        <v>38</v>
      </c>
      <c r="C567" s="7" t="s">
        <v>44</v>
      </c>
      <c r="D567" t="s">
        <v>14</v>
      </c>
      <c r="E567">
        <v>1</v>
      </c>
      <c r="F567">
        <v>9</v>
      </c>
      <c r="G567" s="2" t="str">
        <f t="shared" si="67"/>
        <v>L</v>
      </c>
      <c r="H567" s="2">
        <f t="shared" si="68"/>
        <v>-8</v>
      </c>
      <c r="I567" t="b">
        <v>0</v>
      </c>
      <c r="J567" t="b">
        <v>1</v>
      </c>
      <c r="K567" t="b">
        <v>0</v>
      </c>
      <c r="L567" s="2">
        <f t="shared" ref="L567:L608" si="75">MONTH(A567)</f>
        <v>3</v>
      </c>
      <c r="M567" s="2">
        <f t="shared" ref="M567:M608" si="76">YEAR(A567)</f>
        <v>2022</v>
      </c>
      <c r="N567" s="2" t="str">
        <f t="shared" ref="N567:N608" si="77">IF(L567&gt;6,_xlfn.CONCAT(M567,"-",M567+1),_xlfn.CONCAT(M567-1,"-",M567))</f>
        <v>2021-2022</v>
      </c>
      <c r="O567" t="b">
        <v>0</v>
      </c>
    </row>
    <row r="568" spans="1:15" x14ac:dyDescent="0.2">
      <c r="A568" s="1">
        <v>44625</v>
      </c>
      <c r="B568" t="s">
        <v>38</v>
      </c>
      <c r="C568" t="s">
        <v>44</v>
      </c>
      <c r="D568" t="s">
        <v>14</v>
      </c>
      <c r="E568">
        <v>3</v>
      </c>
      <c r="F568">
        <v>10</v>
      </c>
      <c r="G568" s="2" t="str">
        <f t="shared" si="67"/>
        <v>L</v>
      </c>
      <c r="H568" s="2">
        <f t="shared" si="68"/>
        <v>-7</v>
      </c>
      <c r="I568" t="b">
        <v>0</v>
      </c>
      <c r="J568" t="b">
        <v>1</v>
      </c>
      <c r="K568" t="b">
        <v>0</v>
      </c>
      <c r="L568" s="2">
        <f t="shared" si="75"/>
        <v>3</v>
      </c>
      <c r="M568" s="2">
        <f t="shared" si="76"/>
        <v>2022</v>
      </c>
      <c r="N568" s="2" t="str">
        <f t="shared" si="77"/>
        <v>2021-2022</v>
      </c>
      <c r="O568" t="b">
        <v>0</v>
      </c>
    </row>
    <row r="569" spans="1:15" x14ac:dyDescent="0.2">
      <c r="A569" s="1">
        <v>44626</v>
      </c>
      <c r="B569" t="s">
        <v>38</v>
      </c>
      <c r="C569" s="7" t="s">
        <v>44</v>
      </c>
      <c r="D569" t="s">
        <v>14</v>
      </c>
      <c r="E569">
        <v>1</v>
      </c>
      <c r="F569">
        <v>3</v>
      </c>
      <c r="G569" s="2" t="str">
        <f t="shared" si="67"/>
        <v>L</v>
      </c>
      <c r="H569" s="2">
        <f t="shared" si="68"/>
        <v>-2</v>
      </c>
      <c r="I569" t="b">
        <v>0</v>
      </c>
      <c r="J569" t="b">
        <v>1</v>
      </c>
      <c r="K569" t="b">
        <v>0</v>
      </c>
      <c r="L569" s="2">
        <f t="shared" si="75"/>
        <v>3</v>
      </c>
      <c r="M569" s="2">
        <f t="shared" si="76"/>
        <v>2022</v>
      </c>
      <c r="N569" s="2" t="str">
        <f t="shared" si="77"/>
        <v>2021-2022</v>
      </c>
      <c r="O569" t="b">
        <v>0</v>
      </c>
    </row>
    <row r="570" spans="1:15" x14ac:dyDescent="0.2">
      <c r="A570" s="1">
        <v>44631</v>
      </c>
      <c r="B570" t="s">
        <v>41</v>
      </c>
      <c r="C570" t="s">
        <v>44</v>
      </c>
      <c r="D570" t="s">
        <v>14</v>
      </c>
      <c r="E570">
        <v>1</v>
      </c>
      <c r="F570">
        <v>4</v>
      </c>
      <c r="G570" s="2" t="str">
        <f t="shared" si="67"/>
        <v>L</v>
      </c>
      <c r="H570" s="2">
        <f t="shared" si="68"/>
        <v>-3</v>
      </c>
      <c r="I570" t="b">
        <v>0</v>
      </c>
      <c r="J570" t="b">
        <v>1</v>
      </c>
      <c r="K570" t="b">
        <v>0</v>
      </c>
      <c r="L570" s="2">
        <f t="shared" si="75"/>
        <v>3</v>
      </c>
      <c r="M570" s="2">
        <f t="shared" si="76"/>
        <v>2022</v>
      </c>
      <c r="N570" s="2" t="str">
        <f t="shared" si="77"/>
        <v>2021-2022</v>
      </c>
      <c r="O570" t="b">
        <v>0</v>
      </c>
    </row>
    <row r="571" spans="1:15" x14ac:dyDescent="0.2">
      <c r="A571" s="1">
        <v>44632</v>
      </c>
      <c r="B571" t="s">
        <v>41</v>
      </c>
      <c r="C571" s="7" t="s">
        <v>44</v>
      </c>
      <c r="D571" t="s">
        <v>14</v>
      </c>
      <c r="E571">
        <v>2</v>
      </c>
      <c r="F571">
        <v>6</v>
      </c>
      <c r="G571" s="2" t="str">
        <f t="shared" si="67"/>
        <v>L</v>
      </c>
      <c r="H571" s="2">
        <f t="shared" si="68"/>
        <v>-4</v>
      </c>
      <c r="I571" t="b">
        <v>0</v>
      </c>
      <c r="J571" t="b">
        <v>1</v>
      </c>
      <c r="K571" t="b">
        <v>0</v>
      </c>
      <c r="L571" s="2">
        <f t="shared" si="75"/>
        <v>3</v>
      </c>
      <c r="M571" s="2">
        <f t="shared" si="76"/>
        <v>2022</v>
      </c>
      <c r="N571" s="2" t="str">
        <f t="shared" si="77"/>
        <v>2021-2022</v>
      </c>
      <c r="O571" t="b">
        <v>0</v>
      </c>
    </row>
    <row r="572" spans="1:15" x14ac:dyDescent="0.2">
      <c r="A572" s="1">
        <v>44633</v>
      </c>
      <c r="B572" t="s">
        <v>41</v>
      </c>
      <c r="C572" t="s">
        <v>44</v>
      </c>
      <c r="D572" t="s">
        <v>14</v>
      </c>
      <c r="E572">
        <v>2</v>
      </c>
      <c r="F572">
        <v>3</v>
      </c>
      <c r="G572" s="2" t="str">
        <f t="shared" si="67"/>
        <v>L</v>
      </c>
      <c r="H572" s="2">
        <f t="shared" si="68"/>
        <v>-1</v>
      </c>
      <c r="I572" t="b">
        <v>0</v>
      </c>
      <c r="J572" t="b">
        <v>1</v>
      </c>
      <c r="K572" t="b">
        <v>0</v>
      </c>
      <c r="L572" s="2">
        <f t="shared" si="75"/>
        <v>3</v>
      </c>
      <c r="M572" s="2">
        <f t="shared" si="76"/>
        <v>2022</v>
      </c>
      <c r="N572" s="2" t="str">
        <f t="shared" si="77"/>
        <v>2021-2022</v>
      </c>
      <c r="O572" t="b">
        <v>0</v>
      </c>
    </row>
    <row r="573" spans="1:15" x14ac:dyDescent="0.2">
      <c r="A573" s="1">
        <v>44638</v>
      </c>
      <c r="B573" t="s">
        <v>35</v>
      </c>
      <c r="C573" s="7" t="s">
        <v>43</v>
      </c>
      <c r="D573" t="s">
        <v>14</v>
      </c>
      <c r="E573">
        <v>8</v>
      </c>
      <c r="F573">
        <v>11</v>
      </c>
      <c r="G573" s="2" t="str">
        <f t="shared" si="67"/>
        <v>L</v>
      </c>
      <c r="H573" s="2">
        <f t="shared" si="68"/>
        <v>-3</v>
      </c>
      <c r="I573" t="b">
        <v>0</v>
      </c>
      <c r="J573" t="b">
        <v>1</v>
      </c>
      <c r="K573" t="b">
        <v>0</v>
      </c>
      <c r="L573" s="2">
        <f t="shared" si="75"/>
        <v>3</v>
      </c>
      <c r="M573" s="2">
        <f t="shared" si="76"/>
        <v>2022</v>
      </c>
      <c r="N573" s="2" t="str">
        <f t="shared" si="77"/>
        <v>2021-2022</v>
      </c>
      <c r="O573" t="b">
        <v>0</v>
      </c>
    </row>
    <row r="574" spans="1:15" x14ac:dyDescent="0.2">
      <c r="A574" s="1">
        <v>44639</v>
      </c>
      <c r="B574" t="s">
        <v>35</v>
      </c>
      <c r="C574" t="s">
        <v>43</v>
      </c>
      <c r="D574" t="s">
        <v>14</v>
      </c>
      <c r="E574">
        <v>17</v>
      </c>
      <c r="F574">
        <v>5</v>
      </c>
      <c r="G574" s="2" t="str">
        <f t="shared" si="67"/>
        <v>W</v>
      </c>
      <c r="H574" s="2">
        <f t="shared" si="68"/>
        <v>12</v>
      </c>
      <c r="I574" t="b">
        <v>0</v>
      </c>
      <c r="J574" t="b">
        <v>1</v>
      </c>
      <c r="K574" t="b">
        <v>0</v>
      </c>
      <c r="L574" s="2">
        <f t="shared" si="75"/>
        <v>3</v>
      </c>
      <c r="M574" s="2">
        <f t="shared" si="76"/>
        <v>2022</v>
      </c>
      <c r="N574" s="2" t="str">
        <f t="shared" si="77"/>
        <v>2021-2022</v>
      </c>
      <c r="O574" t="b">
        <v>0</v>
      </c>
    </row>
    <row r="575" spans="1:15" x14ac:dyDescent="0.2">
      <c r="A575" s="1">
        <v>44640</v>
      </c>
      <c r="B575" t="s">
        <v>35</v>
      </c>
      <c r="C575" s="7" t="s">
        <v>43</v>
      </c>
      <c r="D575" t="s">
        <v>14</v>
      </c>
      <c r="E575">
        <v>2</v>
      </c>
      <c r="F575">
        <v>1</v>
      </c>
      <c r="G575" s="2" t="str">
        <f t="shared" si="67"/>
        <v>W</v>
      </c>
      <c r="H575" s="2">
        <f t="shared" si="68"/>
        <v>1</v>
      </c>
      <c r="I575" t="b">
        <v>0</v>
      </c>
      <c r="J575" t="b">
        <v>1</v>
      </c>
      <c r="K575" t="b">
        <v>0</v>
      </c>
      <c r="L575" s="2">
        <f t="shared" si="75"/>
        <v>3</v>
      </c>
      <c r="M575" s="2">
        <f t="shared" si="76"/>
        <v>2022</v>
      </c>
      <c r="N575" s="2" t="str">
        <f t="shared" si="77"/>
        <v>2021-2022</v>
      </c>
      <c r="O575" t="b">
        <v>0</v>
      </c>
    </row>
    <row r="576" spans="1:15" x14ac:dyDescent="0.2">
      <c r="A576" s="1">
        <v>44645</v>
      </c>
      <c r="B576" t="s">
        <v>47</v>
      </c>
      <c r="C576" t="s">
        <v>44</v>
      </c>
      <c r="D576" t="s">
        <v>14</v>
      </c>
      <c r="E576">
        <v>4</v>
      </c>
      <c r="F576">
        <v>2</v>
      </c>
      <c r="G576" s="2" t="str">
        <f t="shared" si="67"/>
        <v>W</v>
      </c>
      <c r="H576" s="2">
        <f t="shared" si="68"/>
        <v>2</v>
      </c>
      <c r="I576" t="b">
        <v>0</v>
      </c>
      <c r="J576" t="b">
        <v>1</v>
      </c>
      <c r="K576" t="b">
        <v>0</v>
      </c>
      <c r="L576" s="2">
        <f t="shared" si="75"/>
        <v>3</v>
      </c>
      <c r="M576" s="2">
        <f t="shared" si="76"/>
        <v>2022</v>
      </c>
      <c r="N576" s="2" t="str">
        <f t="shared" si="77"/>
        <v>2021-2022</v>
      </c>
      <c r="O576" t="b">
        <v>0</v>
      </c>
    </row>
    <row r="577" spans="1:15" x14ac:dyDescent="0.2">
      <c r="A577" s="1">
        <v>44646</v>
      </c>
      <c r="B577" t="s">
        <v>47</v>
      </c>
      <c r="C577" s="7" t="s">
        <v>44</v>
      </c>
      <c r="D577" t="s">
        <v>14</v>
      </c>
      <c r="E577">
        <v>4</v>
      </c>
      <c r="F577">
        <v>2</v>
      </c>
      <c r="G577" s="2" t="str">
        <f t="shared" si="67"/>
        <v>W</v>
      </c>
      <c r="H577" s="2">
        <f t="shared" si="68"/>
        <v>2</v>
      </c>
      <c r="I577" t="b">
        <v>0</v>
      </c>
      <c r="J577" t="b">
        <v>1</v>
      </c>
      <c r="K577" t="b">
        <v>0</v>
      </c>
      <c r="L577" s="2">
        <f t="shared" si="75"/>
        <v>3</v>
      </c>
      <c r="M577" s="2">
        <f t="shared" si="76"/>
        <v>2022</v>
      </c>
      <c r="N577" s="2" t="str">
        <f t="shared" si="77"/>
        <v>2021-2022</v>
      </c>
      <c r="O577" t="b">
        <v>0</v>
      </c>
    </row>
    <row r="578" spans="1:15" x14ac:dyDescent="0.2">
      <c r="A578" s="1">
        <v>44647</v>
      </c>
      <c r="B578" t="s">
        <v>47</v>
      </c>
      <c r="C578" t="s">
        <v>44</v>
      </c>
      <c r="D578" t="s">
        <v>14</v>
      </c>
      <c r="E578">
        <v>2</v>
      </c>
      <c r="F578">
        <v>1</v>
      </c>
      <c r="G578" s="2" t="str">
        <f t="shared" si="67"/>
        <v>W</v>
      </c>
      <c r="H578" s="2">
        <f t="shared" si="68"/>
        <v>1</v>
      </c>
      <c r="I578" t="b">
        <v>0</v>
      </c>
      <c r="J578" t="b">
        <v>1</v>
      </c>
      <c r="K578" t="b">
        <v>0</v>
      </c>
      <c r="L578" s="2">
        <f t="shared" si="75"/>
        <v>3</v>
      </c>
      <c r="M578" s="2">
        <f t="shared" si="76"/>
        <v>2022</v>
      </c>
      <c r="N578" s="2" t="str">
        <f t="shared" si="77"/>
        <v>2021-2022</v>
      </c>
      <c r="O578" t="b">
        <v>0</v>
      </c>
    </row>
    <row r="579" spans="1:15" x14ac:dyDescent="0.2">
      <c r="A579" s="1">
        <v>44652</v>
      </c>
      <c r="B579" t="s">
        <v>34</v>
      </c>
      <c r="C579" s="7" t="s">
        <v>43</v>
      </c>
      <c r="D579" t="s">
        <v>14</v>
      </c>
      <c r="E579">
        <v>9</v>
      </c>
      <c r="F579">
        <v>8</v>
      </c>
      <c r="G579" s="2" t="str">
        <f t="shared" ref="G579:G642" si="78">IF(E579=F579="","",IF(E579="","",IF(F579&gt;E579,"L","W")))</f>
        <v>W</v>
      </c>
      <c r="H579" s="2">
        <f t="shared" ref="H579:H642" si="79">E579-F579</f>
        <v>1</v>
      </c>
      <c r="I579" t="b">
        <v>0</v>
      </c>
      <c r="J579" t="b">
        <v>1</v>
      </c>
      <c r="K579" t="b">
        <v>0</v>
      </c>
      <c r="L579" s="2">
        <f t="shared" si="75"/>
        <v>4</v>
      </c>
      <c r="M579" s="2">
        <f t="shared" si="76"/>
        <v>2022</v>
      </c>
      <c r="N579" s="2" t="str">
        <f t="shared" si="77"/>
        <v>2021-2022</v>
      </c>
      <c r="O579" t="b">
        <v>0</v>
      </c>
    </row>
    <row r="580" spans="1:15" x14ac:dyDescent="0.2">
      <c r="A580" s="1">
        <v>44653</v>
      </c>
      <c r="B580" t="s">
        <v>34</v>
      </c>
      <c r="C580" t="s">
        <v>43</v>
      </c>
      <c r="D580" t="s">
        <v>14</v>
      </c>
      <c r="E580">
        <v>12</v>
      </c>
      <c r="F580">
        <v>13</v>
      </c>
      <c r="G580" s="2" t="str">
        <f t="shared" si="78"/>
        <v>L</v>
      </c>
      <c r="H580" s="2">
        <f t="shared" si="79"/>
        <v>-1</v>
      </c>
      <c r="I580" t="b">
        <v>1</v>
      </c>
      <c r="J580" t="b">
        <v>1</v>
      </c>
      <c r="K580" t="b">
        <v>0</v>
      </c>
      <c r="L580" s="2">
        <f t="shared" si="75"/>
        <v>4</v>
      </c>
      <c r="M580" s="2">
        <f t="shared" si="76"/>
        <v>2022</v>
      </c>
      <c r="N580" s="2" t="str">
        <f t="shared" si="77"/>
        <v>2021-2022</v>
      </c>
      <c r="O580" t="b">
        <v>0</v>
      </c>
    </row>
    <row r="581" spans="1:15" x14ac:dyDescent="0.2">
      <c r="A581" s="1">
        <v>44654</v>
      </c>
      <c r="B581" t="s">
        <v>34</v>
      </c>
      <c r="C581" s="7" t="s">
        <v>43</v>
      </c>
      <c r="D581" t="s">
        <v>14</v>
      </c>
      <c r="E581">
        <v>13</v>
      </c>
      <c r="F581">
        <v>15</v>
      </c>
      <c r="G581" s="2" t="str">
        <f t="shared" si="78"/>
        <v>L</v>
      </c>
      <c r="H581" s="2">
        <f t="shared" si="79"/>
        <v>-2</v>
      </c>
      <c r="I581" t="b">
        <v>1</v>
      </c>
      <c r="J581" t="b">
        <v>1</v>
      </c>
      <c r="K581" t="b">
        <v>0</v>
      </c>
      <c r="L581" s="2">
        <f t="shared" si="75"/>
        <v>4</v>
      </c>
      <c r="M581" s="2">
        <f t="shared" si="76"/>
        <v>2022</v>
      </c>
      <c r="N581" s="2" t="str">
        <f t="shared" si="77"/>
        <v>2021-2022</v>
      </c>
      <c r="O581" t="b">
        <v>0</v>
      </c>
    </row>
    <row r="582" spans="1:15" x14ac:dyDescent="0.2">
      <c r="A582" s="1">
        <v>44659</v>
      </c>
      <c r="B582" t="s">
        <v>46</v>
      </c>
      <c r="C582" t="s">
        <v>43</v>
      </c>
      <c r="D582" t="s">
        <v>14</v>
      </c>
      <c r="E582">
        <v>3</v>
      </c>
      <c r="F582">
        <v>1</v>
      </c>
      <c r="G582" s="2" t="str">
        <f t="shared" si="78"/>
        <v>W</v>
      </c>
      <c r="H582" s="2">
        <f t="shared" si="79"/>
        <v>2</v>
      </c>
      <c r="I582" t="b">
        <v>1</v>
      </c>
      <c r="J582" t="b">
        <v>1</v>
      </c>
      <c r="K582" t="b">
        <v>0</v>
      </c>
      <c r="L582" s="2">
        <f t="shared" si="75"/>
        <v>4</v>
      </c>
      <c r="M582" s="2">
        <f t="shared" si="76"/>
        <v>2022</v>
      </c>
      <c r="N582" s="2" t="str">
        <f t="shared" si="77"/>
        <v>2021-2022</v>
      </c>
      <c r="O582" t="b">
        <v>0</v>
      </c>
    </row>
    <row r="583" spans="1:15" x14ac:dyDescent="0.2">
      <c r="A583" s="1">
        <v>44660</v>
      </c>
      <c r="B583" t="s">
        <v>46</v>
      </c>
      <c r="C583" s="7" t="s">
        <v>43</v>
      </c>
      <c r="D583" t="s">
        <v>14</v>
      </c>
      <c r="E583">
        <v>14</v>
      </c>
      <c r="F583">
        <v>2</v>
      </c>
      <c r="G583" s="2" t="str">
        <f t="shared" si="78"/>
        <v>W</v>
      </c>
      <c r="H583" s="2">
        <f t="shared" si="79"/>
        <v>12</v>
      </c>
      <c r="I583" t="b">
        <v>0</v>
      </c>
      <c r="J583" t="b">
        <v>1</v>
      </c>
      <c r="K583" t="b">
        <v>0</v>
      </c>
      <c r="L583" s="2">
        <f t="shared" si="75"/>
        <v>4</v>
      </c>
      <c r="M583" s="2">
        <f t="shared" si="76"/>
        <v>2022</v>
      </c>
      <c r="N583" s="2" t="str">
        <f t="shared" si="77"/>
        <v>2021-2022</v>
      </c>
      <c r="O583" t="b">
        <v>0</v>
      </c>
    </row>
    <row r="584" spans="1:15" x14ac:dyDescent="0.2">
      <c r="A584" s="1">
        <v>44661</v>
      </c>
      <c r="B584" t="s">
        <v>46</v>
      </c>
      <c r="C584" t="s">
        <v>43</v>
      </c>
      <c r="D584" t="s">
        <v>14</v>
      </c>
      <c r="G584" s="2" t="str">
        <f t="shared" si="78"/>
        <v/>
      </c>
      <c r="H584" s="2">
        <f t="shared" si="79"/>
        <v>0</v>
      </c>
      <c r="I584" t="b">
        <v>0</v>
      </c>
      <c r="J584" t="b">
        <v>1</v>
      </c>
      <c r="K584" t="b">
        <v>0</v>
      </c>
      <c r="L584" s="2">
        <f t="shared" si="75"/>
        <v>4</v>
      </c>
      <c r="M584" s="2">
        <f t="shared" si="76"/>
        <v>2022</v>
      </c>
      <c r="N584" s="2" t="str">
        <f t="shared" si="77"/>
        <v>2021-2022</v>
      </c>
      <c r="O584" t="b">
        <v>0</v>
      </c>
    </row>
    <row r="585" spans="1:15" x14ac:dyDescent="0.2">
      <c r="A585" s="1">
        <v>44666</v>
      </c>
      <c r="B585" t="s">
        <v>40</v>
      </c>
      <c r="C585" s="7" t="s">
        <v>44</v>
      </c>
      <c r="D585" t="s">
        <v>14</v>
      </c>
      <c r="G585" s="2" t="str">
        <f t="shared" si="78"/>
        <v/>
      </c>
      <c r="H585" s="2">
        <f t="shared" si="79"/>
        <v>0</v>
      </c>
      <c r="I585" t="b">
        <v>0</v>
      </c>
      <c r="J585" t="b">
        <v>1</v>
      </c>
      <c r="K585" t="b">
        <v>0</v>
      </c>
      <c r="L585" s="2">
        <f t="shared" si="75"/>
        <v>4</v>
      </c>
      <c r="M585" s="2">
        <f t="shared" si="76"/>
        <v>2022</v>
      </c>
      <c r="N585" s="2" t="str">
        <f t="shared" si="77"/>
        <v>2021-2022</v>
      </c>
      <c r="O585" t="b">
        <v>0</v>
      </c>
    </row>
    <row r="586" spans="1:15" x14ac:dyDescent="0.2">
      <c r="A586" s="1">
        <v>44667</v>
      </c>
      <c r="B586" t="s">
        <v>40</v>
      </c>
      <c r="C586" t="s">
        <v>44</v>
      </c>
      <c r="D586" t="s">
        <v>14</v>
      </c>
      <c r="G586" s="2" t="str">
        <f t="shared" si="78"/>
        <v/>
      </c>
      <c r="H586" s="2">
        <f t="shared" si="79"/>
        <v>0</v>
      </c>
      <c r="I586" t="b">
        <v>0</v>
      </c>
      <c r="J586" t="b">
        <v>1</v>
      </c>
      <c r="K586" t="b">
        <v>0</v>
      </c>
      <c r="L586" s="2">
        <f t="shared" si="75"/>
        <v>4</v>
      </c>
      <c r="M586" s="2">
        <f t="shared" si="76"/>
        <v>2022</v>
      </c>
      <c r="N586" s="2" t="str">
        <f t="shared" si="77"/>
        <v>2021-2022</v>
      </c>
      <c r="O586" t="b">
        <v>0</v>
      </c>
    </row>
    <row r="587" spans="1:15" x14ac:dyDescent="0.2">
      <c r="A587" s="1">
        <v>44668</v>
      </c>
      <c r="B587" t="s">
        <v>40</v>
      </c>
      <c r="C587" s="7" t="s">
        <v>44</v>
      </c>
      <c r="D587" t="s">
        <v>14</v>
      </c>
      <c r="G587" s="2" t="str">
        <f t="shared" si="78"/>
        <v/>
      </c>
      <c r="H587" s="2">
        <f t="shared" si="79"/>
        <v>0</v>
      </c>
      <c r="I587" t="b">
        <v>0</v>
      </c>
      <c r="J587" t="b">
        <v>1</v>
      </c>
      <c r="K587" t="b">
        <v>0</v>
      </c>
      <c r="L587" s="2">
        <f t="shared" si="75"/>
        <v>4</v>
      </c>
      <c r="M587" s="2">
        <f t="shared" si="76"/>
        <v>2022</v>
      </c>
      <c r="N587" s="2" t="str">
        <f t="shared" si="77"/>
        <v>2021-2022</v>
      </c>
      <c r="O587" t="b">
        <v>0</v>
      </c>
    </row>
    <row r="588" spans="1:15" x14ac:dyDescent="0.2">
      <c r="A588" s="1">
        <v>44680</v>
      </c>
      <c r="B588" t="s">
        <v>33</v>
      </c>
      <c r="C588" t="s">
        <v>43</v>
      </c>
      <c r="D588" t="s">
        <v>14</v>
      </c>
      <c r="G588" s="2" t="str">
        <f t="shared" si="78"/>
        <v/>
      </c>
      <c r="H588" s="2">
        <f t="shared" si="79"/>
        <v>0</v>
      </c>
      <c r="I588" t="b">
        <v>0</v>
      </c>
      <c r="J588" t="b">
        <v>1</v>
      </c>
      <c r="K588" t="b">
        <v>0</v>
      </c>
      <c r="L588" s="2">
        <f t="shared" si="75"/>
        <v>4</v>
      </c>
      <c r="M588" s="2">
        <f t="shared" si="76"/>
        <v>2022</v>
      </c>
      <c r="N588" s="2" t="str">
        <f t="shared" si="77"/>
        <v>2021-2022</v>
      </c>
      <c r="O588" t="b">
        <v>0</v>
      </c>
    </row>
    <row r="589" spans="1:15" x14ac:dyDescent="0.2">
      <c r="A589" s="1">
        <v>44681</v>
      </c>
      <c r="B589" t="s">
        <v>33</v>
      </c>
      <c r="C589" s="7" t="s">
        <v>43</v>
      </c>
      <c r="D589" t="s">
        <v>14</v>
      </c>
      <c r="G589" s="2" t="str">
        <f t="shared" si="78"/>
        <v/>
      </c>
      <c r="H589" s="2">
        <f t="shared" si="79"/>
        <v>0</v>
      </c>
      <c r="I589" t="b">
        <v>0</v>
      </c>
      <c r="J589" t="b">
        <v>1</v>
      </c>
      <c r="K589" t="b">
        <v>0</v>
      </c>
      <c r="L589" s="2">
        <f t="shared" si="75"/>
        <v>4</v>
      </c>
      <c r="M589" s="2">
        <f t="shared" si="76"/>
        <v>2022</v>
      </c>
      <c r="N589" s="2" t="str">
        <f t="shared" si="77"/>
        <v>2021-2022</v>
      </c>
      <c r="O589" t="b">
        <v>0</v>
      </c>
    </row>
    <row r="590" spans="1:15" x14ac:dyDescent="0.2">
      <c r="A590" s="1">
        <v>44682</v>
      </c>
      <c r="B590" t="s">
        <v>33</v>
      </c>
      <c r="C590" t="s">
        <v>43</v>
      </c>
      <c r="D590" t="s">
        <v>14</v>
      </c>
      <c r="G590" s="2" t="str">
        <f t="shared" si="78"/>
        <v/>
      </c>
      <c r="H590" s="2">
        <f t="shared" si="79"/>
        <v>0</v>
      </c>
      <c r="I590" t="b">
        <v>0</v>
      </c>
      <c r="J590" t="b">
        <v>1</v>
      </c>
      <c r="K590" t="b">
        <v>0</v>
      </c>
      <c r="L590" s="2">
        <f t="shared" si="75"/>
        <v>5</v>
      </c>
      <c r="M590" s="2">
        <f t="shared" si="76"/>
        <v>2022</v>
      </c>
      <c r="N590" s="2" t="str">
        <f t="shared" si="77"/>
        <v>2021-2022</v>
      </c>
      <c r="O590" t="b">
        <v>0</v>
      </c>
    </row>
    <row r="591" spans="1:15" x14ac:dyDescent="0.2">
      <c r="A591" s="1" t="s">
        <v>51</v>
      </c>
      <c r="C591" s="7" t="s">
        <v>45</v>
      </c>
      <c r="D591" t="s">
        <v>14</v>
      </c>
      <c r="G591" s="2" t="str">
        <f t="shared" si="78"/>
        <v/>
      </c>
      <c r="H591" s="2">
        <f t="shared" si="79"/>
        <v>0</v>
      </c>
      <c r="I591" t="b">
        <v>0</v>
      </c>
      <c r="J591" t="b">
        <v>1</v>
      </c>
      <c r="K591" t="b">
        <v>1</v>
      </c>
      <c r="L591" s="2" t="e">
        <f t="shared" ref="L591:L594" si="80">MONTH(A591)</f>
        <v>#VALUE!</v>
      </c>
      <c r="M591" s="2" t="e">
        <f t="shared" ref="M591:M594" si="81">YEAR(A591)</f>
        <v>#VALUE!</v>
      </c>
      <c r="N591" s="2" t="e">
        <f t="shared" ref="N591:N594" si="82">IF(L591&gt;6,_xlfn.CONCAT(M591,"-",M591+1),_xlfn.CONCAT(M591-1,"-",M591))</f>
        <v>#VALUE!</v>
      </c>
      <c r="O591" t="b">
        <v>0</v>
      </c>
    </row>
    <row r="592" spans="1:15" x14ac:dyDescent="0.2">
      <c r="A592" s="1" t="s">
        <v>51</v>
      </c>
      <c r="C592" t="s">
        <v>45</v>
      </c>
      <c r="D592" t="s">
        <v>14</v>
      </c>
      <c r="G592" s="2" t="str">
        <f t="shared" si="78"/>
        <v/>
      </c>
      <c r="H592" s="2">
        <f t="shared" si="79"/>
        <v>0</v>
      </c>
      <c r="I592" t="b">
        <v>0</v>
      </c>
      <c r="J592" t="b">
        <v>1</v>
      </c>
      <c r="K592" t="b">
        <v>1</v>
      </c>
      <c r="L592" s="2" t="e">
        <f t="shared" si="80"/>
        <v>#VALUE!</v>
      </c>
      <c r="M592" s="2" t="e">
        <f t="shared" si="81"/>
        <v>#VALUE!</v>
      </c>
      <c r="N592" s="2" t="e">
        <f t="shared" si="82"/>
        <v>#VALUE!</v>
      </c>
      <c r="O592" t="b">
        <v>0</v>
      </c>
    </row>
    <row r="593" spans="1:15" x14ac:dyDescent="0.2">
      <c r="A593" s="1" t="s">
        <v>51</v>
      </c>
      <c r="C593" s="7" t="s">
        <v>45</v>
      </c>
      <c r="D593" t="s">
        <v>14</v>
      </c>
      <c r="G593" s="2" t="str">
        <f t="shared" si="78"/>
        <v/>
      </c>
      <c r="H593" s="2">
        <f t="shared" si="79"/>
        <v>0</v>
      </c>
      <c r="I593" t="b">
        <v>0</v>
      </c>
      <c r="J593" t="b">
        <v>1</v>
      </c>
      <c r="K593" t="b">
        <v>1</v>
      </c>
      <c r="L593" s="2" t="e">
        <f t="shared" si="80"/>
        <v>#VALUE!</v>
      </c>
      <c r="M593" s="2" t="e">
        <f t="shared" si="81"/>
        <v>#VALUE!</v>
      </c>
      <c r="N593" s="2" t="e">
        <f t="shared" si="82"/>
        <v>#VALUE!</v>
      </c>
      <c r="O593" t="b">
        <v>0</v>
      </c>
    </row>
    <row r="594" spans="1:15" x14ac:dyDescent="0.2">
      <c r="A594" s="1" t="s">
        <v>51</v>
      </c>
      <c r="C594" t="s">
        <v>45</v>
      </c>
      <c r="D594" t="s">
        <v>14</v>
      </c>
      <c r="G594" s="2" t="str">
        <f t="shared" si="78"/>
        <v/>
      </c>
      <c r="H594" s="2">
        <f t="shared" si="79"/>
        <v>0</v>
      </c>
      <c r="I594" t="b">
        <v>0</v>
      </c>
      <c r="J594" t="b">
        <v>1</v>
      </c>
      <c r="K594" t="b">
        <v>1</v>
      </c>
      <c r="L594" s="2" t="e">
        <f t="shared" si="80"/>
        <v>#VALUE!</v>
      </c>
      <c r="M594" s="2" t="e">
        <f t="shared" si="81"/>
        <v>#VALUE!</v>
      </c>
      <c r="N594" s="2" t="e">
        <f t="shared" si="82"/>
        <v>#VALUE!</v>
      </c>
      <c r="O594" t="b">
        <v>0</v>
      </c>
    </row>
    <row r="595" spans="1:15" x14ac:dyDescent="0.2">
      <c r="A595" s="1">
        <v>42797</v>
      </c>
      <c r="B595" t="s">
        <v>33</v>
      </c>
      <c r="C595" t="s">
        <v>43</v>
      </c>
      <c r="D595" t="s">
        <v>15</v>
      </c>
      <c r="E595">
        <v>7</v>
      </c>
      <c r="F595">
        <v>0</v>
      </c>
      <c r="G595" s="2" t="str">
        <f t="shared" si="78"/>
        <v>W</v>
      </c>
      <c r="H595" s="2">
        <f t="shared" si="79"/>
        <v>7</v>
      </c>
      <c r="I595" t="b">
        <v>0</v>
      </c>
      <c r="J595" t="b">
        <v>1</v>
      </c>
      <c r="K595" t="b">
        <v>0</v>
      </c>
      <c r="L595" s="2">
        <f t="shared" si="75"/>
        <v>3</v>
      </c>
      <c r="M595" s="2">
        <f t="shared" si="76"/>
        <v>2017</v>
      </c>
      <c r="N595" s="2" t="str">
        <f t="shared" si="77"/>
        <v>2016-2017</v>
      </c>
      <c r="O595" t="b">
        <v>0</v>
      </c>
    </row>
    <row r="596" spans="1:15" x14ac:dyDescent="0.2">
      <c r="A596" s="1">
        <v>42799</v>
      </c>
      <c r="B596" t="s">
        <v>41</v>
      </c>
      <c r="C596" t="s">
        <v>44</v>
      </c>
      <c r="D596" t="s">
        <v>15</v>
      </c>
      <c r="E596">
        <v>5</v>
      </c>
      <c r="F596">
        <v>2</v>
      </c>
      <c r="G596" s="2" t="str">
        <f t="shared" si="78"/>
        <v>W</v>
      </c>
      <c r="H596" s="2">
        <f t="shared" si="79"/>
        <v>3</v>
      </c>
      <c r="I596" t="b">
        <v>0</v>
      </c>
      <c r="J596" t="b">
        <v>1</v>
      </c>
      <c r="K596" t="b">
        <v>0</v>
      </c>
      <c r="L596" s="2">
        <f t="shared" si="75"/>
        <v>3</v>
      </c>
      <c r="M596" s="2">
        <f t="shared" si="76"/>
        <v>2017</v>
      </c>
      <c r="N596" s="2" t="str">
        <f t="shared" si="77"/>
        <v>2016-2017</v>
      </c>
      <c r="O596" t="b">
        <v>0</v>
      </c>
    </row>
    <row r="597" spans="1:15" x14ac:dyDescent="0.2">
      <c r="A597" s="1">
        <v>42806</v>
      </c>
      <c r="B597" t="s">
        <v>28</v>
      </c>
      <c r="C597" t="s">
        <v>43</v>
      </c>
      <c r="D597" t="s">
        <v>15</v>
      </c>
      <c r="E597">
        <v>5</v>
      </c>
      <c r="F597">
        <v>1</v>
      </c>
      <c r="G597" s="2" t="str">
        <f t="shared" si="78"/>
        <v>W</v>
      </c>
      <c r="H597" s="2">
        <f t="shared" si="79"/>
        <v>4</v>
      </c>
      <c r="I597" t="b">
        <v>0</v>
      </c>
      <c r="J597" t="b">
        <v>1</v>
      </c>
      <c r="K597" t="b">
        <v>0</v>
      </c>
      <c r="L597" s="2">
        <f t="shared" si="75"/>
        <v>3</v>
      </c>
      <c r="M597" s="2">
        <f t="shared" si="76"/>
        <v>2017</v>
      </c>
      <c r="N597" s="2" t="str">
        <f t="shared" si="77"/>
        <v>2016-2017</v>
      </c>
      <c r="O597" t="b">
        <v>0</v>
      </c>
    </row>
    <row r="598" spans="1:15" x14ac:dyDescent="0.2">
      <c r="A598" s="1">
        <v>42820</v>
      </c>
      <c r="B598" t="s">
        <v>32</v>
      </c>
      <c r="C598" t="s">
        <v>44</v>
      </c>
      <c r="D598" t="s">
        <v>15</v>
      </c>
      <c r="E598">
        <v>2</v>
      </c>
      <c r="F598">
        <v>5</v>
      </c>
      <c r="G598" s="2" t="str">
        <f t="shared" si="78"/>
        <v>L</v>
      </c>
      <c r="H598" s="2">
        <f t="shared" si="79"/>
        <v>-3</v>
      </c>
      <c r="I598" t="b">
        <v>0</v>
      </c>
      <c r="J598" t="b">
        <v>1</v>
      </c>
      <c r="K598" t="b">
        <v>0</v>
      </c>
      <c r="L598" s="2">
        <f t="shared" si="75"/>
        <v>3</v>
      </c>
      <c r="M598" s="2">
        <f t="shared" si="76"/>
        <v>2017</v>
      </c>
      <c r="N598" s="2" t="str">
        <f t="shared" si="77"/>
        <v>2016-2017</v>
      </c>
      <c r="O598" t="b">
        <v>0</v>
      </c>
    </row>
    <row r="599" spans="1:15" x14ac:dyDescent="0.2">
      <c r="A599" s="1">
        <v>42825</v>
      </c>
      <c r="B599" t="s">
        <v>46</v>
      </c>
      <c r="C599" t="s">
        <v>43</v>
      </c>
      <c r="D599" t="s">
        <v>15</v>
      </c>
      <c r="E599">
        <v>5</v>
      </c>
      <c r="F599">
        <v>2</v>
      </c>
      <c r="G599" s="2" t="str">
        <f t="shared" si="78"/>
        <v>W</v>
      </c>
      <c r="H599" s="2">
        <f t="shared" si="79"/>
        <v>3</v>
      </c>
      <c r="I599" t="b">
        <v>0</v>
      </c>
      <c r="J599" t="b">
        <v>1</v>
      </c>
      <c r="K599" t="b">
        <v>0</v>
      </c>
      <c r="L599" s="2">
        <f t="shared" si="75"/>
        <v>3</v>
      </c>
      <c r="M599" s="2">
        <f t="shared" si="76"/>
        <v>2017</v>
      </c>
      <c r="N599" s="2" t="str">
        <f t="shared" si="77"/>
        <v>2016-2017</v>
      </c>
      <c r="O599" t="b">
        <v>0</v>
      </c>
    </row>
    <row r="600" spans="1:15" x14ac:dyDescent="0.2">
      <c r="A600" s="1">
        <v>42827</v>
      </c>
      <c r="B600" t="s">
        <v>34</v>
      </c>
      <c r="C600" t="s">
        <v>43</v>
      </c>
      <c r="D600" t="s">
        <v>15</v>
      </c>
      <c r="E600">
        <v>4</v>
      </c>
      <c r="F600">
        <v>3</v>
      </c>
      <c r="G600" s="2" t="str">
        <f t="shared" si="78"/>
        <v>W</v>
      </c>
      <c r="H600" s="2">
        <f t="shared" si="79"/>
        <v>1</v>
      </c>
      <c r="I600" t="b">
        <v>0</v>
      </c>
      <c r="J600" t="b">
        <v>1</v>
      </c>
      <c r="K600" t="b">
        <v>0</v>
      </c>
      <c r="L600" s="2">
        <f t="shared" si="75"/>
        <v>4</v>
      </c>
      <c r="M600" s="2">
        <f t="shared" si="76"/>
        <v>2017</v>
      </c>
      <c r="N600" s="2" t="str">
        <f t="shared" si="77"/>
        <v>2016-2017</v>
      </c>
      <c r="O600" t="b">
        <v>0</v>
      </c>
    </row>
    <row r="601" spans="1:15" x14ac:dyDescent="0.2">
      <c r="A601" s="1">
        <v>42832</v>
      </c>
      <c r="B601" t="s">
        <v>38</v>
      </c>
      <c r="C601" t="s">
        <v>44</v>
      </c>
      <c r="D601" t="s">
        <v>15</v>
      </c>
      <c r="E601">
        <v>4</v>
      </c>
      <c r="F601">
        <v>3</v>
      </c>
      <c r="G601" s="2" t="str">
        <f t="shared" si="78"/>
        <v>W</v>
      </c>
      <c r="H601" s="2">
        <f t="shared" si="79"/>
        <v>1</v>
      </c>
      <c r="I601" t="b">
        <v>0</v>
      </c>
      <c r="J601" t="b">
        <v>1</v>
      </c>
      <c r="K601" t="b">
        <v>0</v>
      </c>
      <c r="L601" s="2">
        <f t="shared" si="75"/>
        <v>4</v>
      </c>
      <c r="M601" s="2">
        <f t="shared" si="76"/>
        <v>2017</v>
      </c>
      <c r="N601" s="2" t="str">
        <f t="shared" si="77"/>
        <v>2016-2017</v>
      </c>
      <c r="O601" t="b">
        <v>0</v>
      </c>
    </row>
    <row r="602" spans="1:15" x14ac:dyDescent="0.2">
      <c r="A602" s="1">
        <v>42834</v>
      </c>
      <c r="B602" t="s">
        <v>35</v>
      </c>
      <c r="C602" t="s">
        <v>44</v>
      </c>
      <c r="D602" t="s">
        <v>15</v>
      </c>
      <c r="E602">
        <v>4</v>
      </c>
      <c r="F602">
        <v>3</v>
      </c>
      <c r="G602" s="2" t="str">
        <f t="shared" si="78"/>
        <v>W</v>
      </c>
      <c r="H602" s="2">
        <f t="shared" si="79"/>
        <v>1</v>
      </c>
      <c r="I602" t="b">
        <v>0</v>
      </c>
      <c r="J602" t="b">
        <v>1</v>
      </c>
      <c r="K602" t="b">
        <v>0</v>
      </c>
      <c r="L602" s="2">
        <f t="shared" si="75"/>
        <v>4</v>
      </c>
      <c r="M602" s="2">
        <f t="shared" si="76"/>
        <v>2017</v>
      </c>
      <c r="N602" s="2" t="str">
        <f t="shared" si="77"/>
        <v>2016-2017</v>
      </c>
      <c r="O602" t="b">
        <v>0</v>
      </c>
    </row>
    <row r="603" spans="1:15" x14ac:dyDescent="0.2">
      <c r="A603" s="1">
        <v>42838</v>
      </c>
      <c r="B603" t="s">
        <v>39</v>
      </c>
      <c r="C603" t="s">
        <v>43</v>
      </c>
      <c r="D603" t="s">
        <v>15</v>
      </c>
      <c r="E603">
        <v>1</v>
      </c>
      <c r="F603">
        <v>6</v>
      </c>
      <c r="G603" s="2" t="str">
        <f t="shared" si="78"/>
        <v>L</v>
      </c>
      <c r="H603" s="2">
        <f t="shared" si="79"/>
        <v>-5</v>
      </c>
      <c r="I603" t="b">
        <v>0</v>
      </c>
      <c r="J603" t="b">
        <v>1</v>
      </c>
      <c r="K603" t="b">
        <v>0</v>
      </c>
      <c r="L603" s="2">
        <f t="shared" si="75"/>
        <v>4</v>
      </c>
      <c r="M603" s="2">
        <f t="shared" si="76"/>
        <v>2017</v>
      </c>
      <c r="N603" s="2" t="str">
        <f t="shared" si="77"/>
        <v>2016-2017</v>
      </c>
      <c r="O603" t="b">
        <v>0</v>
      </c>
    </row>
    <row r="604" spans="1:15" x14ac:dyDescent="0.2">
      <c r="A604" s="1">
        <v>42840</v>
      </c>
      <c r="B604" t="s">
        <v>36</v>
      </c>
      <c r="C604" t="s">
        <v>43</v>
      </c>
      <c r="D604" t="s">
        <v>15</v>
      </c>
      <c r="E604">
        <v>3</v>
      </c>
      <c r="F604">
        <v>4</v>
      </c>
      <c r="G604" s="2" t="str">
        <f t="shared" si="78"/>
        <v>L</v>
      </c>
      <c r="H604" s="2">
        <f t="shared" si="79"/>
        <v>-1</v>
      </c>
      <c r="I604" t="b">
        <v>0</v>
      </c>
      <c r="J604" t="b">
        <v>1</v>
      </c>
      <c r="K604" t="b">
        <v>0</v>
      </c>
      <c r="L604" s="2">
        <f t="shared" si="75"/>
        <v>4</v>
      </c>
      <c r="M604" s="2">
        <f t="shared" si="76"/>
        <v>2017</v>
      </c>
      <c r="N604" s="2" t="str">
        <f t="shared" si="77"/>
        <v>2016-2017</v>
      </c>
      <c r="O604" t="b">
        <v>0</v>
      </c>
    </row>
    <row r="605" spans="1:15" x14ac:dyDescent="0.2">
      <c r="A605" s="1">
        <v>42846</v>
      </c>
      <c r="B605" t="s">
        <v>31</v>
      </c>
      <c r="C605" t="s">
        <v>44</v>
      </c>
      <c r="D605" t="s">
        <v>15</v>
      </c>
      <c r="E605">
        <v>3</v>
      </c>
      <c r="F605">
        <v>4</v>
      </c>
      <c r="G605" s="2" t="str">
        <f t="shared" si="78"/>
        <v>L</v>
      </c>
      <c r="H605" s="2">
        <f t="shared" si="79"/>
        <v>-1</v>
      </c>
      <c r="I605" t="b">
        <v>0</v>
      </c>
      <c r="J605" t="b">
        <v>1</v>
      </c>
      <c r="K605" t="b">
        <v>0</v>
      </c>
      <c r="L605" s="2">
        <f t="shared" si="75"/>
        <v>4</v>
      </c>
      <c r="M605" s="2">
        <f t="shared" si="76"/>
        <v>2017</v>
      </c>
      <c r="N605" s="2" t="str">
        <f t="shared" si="77"/>
        <v>2016-2017</v>
      </c>
      <c r="O605" t="b">
        <v>0</v>
      </c>
    </row>
    <row r="606" spans="1:15" x14ac:dyDescent="0.2">
      <c r="A606" s="1">
        <v>42848</v>
      </c>
      <c r="B606" t="s">
        <v>40</v>
      </c>
      <c r="C606" t="s">
        <v>44</v>
      </c>
      <c r="D606" t="s">
        <v>15</v>
      </c>
      <c r="E606">
        <v>5</v>
      </c>
      <c r="F606">
        <v>2</v>
      </c>
      <c r="G606" s="2" t="str">
        <f t="shared" si="78"/>
        <v>W</v>
      </c>
      <c r="H606" s="2">
        <f t="shared" si="79"/>
        <v>3</v>
      </c>
      <c r="I606" t="b">
        <v>0</v>
      </c>
      <c r="J606" t="b">
        <v>1</v>
      </c>
      <c r="K606" t="b">
        <v>0</v>
      </c>
      <c r="L606" s="2">
        <f t="shared" si="75"/>
        <v>4</v>
      </c>
      <c r="M606" s="2">
        <f t="shared" si="76"/>
        <v>2017</v>
      </c>
      <c r="N606" s="2" t="str">
        <f t="shared" si="77"/>
        <v>2016-2017</v>
      </c>
      <c r="O606" t="b">
        <v>0</v>
      </c>
    </row>
    <row r="607" spans="1:15" x14ac:dyDescent="0.2">
      <c r="A607" s="1">
        <v>42853</v>
      </c>
      <c r="B607" t="s">
        <v>38</v>
      </c>
      <c r="C607" t="s">
        <v>45</v>
      </c>
      <c r="D607" t="s">
        <v>15</v>
      </c>
      <c r="E607">
        <v>4</v>
      </c>
      <c r="F607">
        <v>3</v>
      </c>
      <c r="G607" s="2" t="str">
        <f t="shared" si="78"/>
        <v>W</v>
      </c>
      <c r="H607" s="2">
        <f t="shared" si="79"/>
        <v>1</v>
      </c>
      <c r="I607" t="b">
        <v>0</v>
      </c>
      <c r="J607" t="b">
        <v>1</v>
      </c>
      <c r="K607" t="b">
        <v>1</v>
      </c>
      <c r="L607" s="2">
        <f t="shared" si="75"/>
        <v>4</v>
      </c>
      <c r="M607" s="2">
        <f t="shared" si="76"/>
        <v>2017</v>
      </c>
      <c r="N607" s="2" t="str">
        <f t="shared" si="77"/>
        <v>2016-2017</v>
      </c>
      <c r="O607" t="b">
        <v>0</v>
      </c>
    </row>
    <row r="608" spans="1:15" x14ac:dyDescent="0.2">
      <c r="A608" s="1">
        <v>42855</v>
      </c>
      <c r="B608" t="s">
        <v>32</v>
      </c>
      <c r="C608" t="s">
        <v>45</v>
      </c>
      <c r="D608" t="s">
        <v>15</v>
      </c>
      <c r="E608">
        <v>0</v>
      </c>
      <c r="F608">
        <v>4</v>
      </c>
      <c r="G608" s="2" t="str">
        <f t="shared" si="78"/>
        <v>L</v>
      </c>
      <c r="H608" s="2">
        <f t="shared" si="79"/>
        <v>-4</v>
      </c>
      <c r="I608" t="b">
        <v>0</v>
      </c>
      <c r="J608" t="b">
        <v>1</v>
      </c>
      <c r="K608" t="b">
        <v>1</v>
      </c>
      <c r="L608" s="2">
        <f t="shared" si="75"/>
        <v>4</v>
      </c>
      <c r="M608" s="2">
        <f t="shared" si="76"/>
        <v>2017</v>
      </c>
      <c r="N608" s="2" t="str">
        <f t="shared" si="77"/>
        <v>2016-2017</v>
      </c>
      <c r="O608" t="b">
        <v>0</v>
      </c>
    </row>
    <row r="609" spans="1:15" x14ac:dyDescent="0.2">
      <c r="A609" s="1">
        <v>43147</v>
      </c>
      <c r="B609" t="s">
        <v>33</v>
      </c>
      <c r="C609" t="s">
        <v>44</v>
      </c>
      <c r="D609" t="s">
        <v>15</v>
      </c>
      <c r="E609">
        <v>2</v>
      </c>
      <c r="F609">
        <v>5</v>
      </c>
      <c r="G609" s="2" t="str">
        <f t="shared" si="78"/>
        <v>L</v>
      </c>
      <c r="H609" s="2">
        <f t="shared" si="79"/>
        <v>-3</v>
      </c>
      <c r="I609" t="b">
        <v>0</v>
      </c>
      <c r="J609" t="b">
        <v>1</v>
      </c>
      <c r="K609" t="b">
        <v>0</v>
      </c>
      <c r="L609" s="2">
        <f t="shared" ref="L609" si="83">MONTH(A609)</f>
        <v>2</v>
      </c>
      <c r="M609" s="2">
        <f t="shared" ref="M609" si="84">YEAR(A609)</f>
        <v>2018</v>
      </c>
      <c r="N609" s="2" t="str">
        <f t="shared" ref="N609" si="85">IF(L609&gt;6,_xlfn.CONCAT(M609,"-",M609+1),_xlfn.CONCAT(M609-1,"-",M609))</f>
        <v>2017-2018</v>
      </c>
      <c r="O609" t="b">
        <v>0</v>
      </c>
    </row>
    <row r="610" spans="1:15" x14ac:dyDescent="0.2">
      <c r="A610" s="1">
        <v>43161</v>
      </c>
      <c r="B610" t="s">
        <v>28</v>
      </c>
      <c r="C610" t="s">
        <v>44</v>
      </c>
      <c r="D610" t="s">
        <v>15</v>
      </c>
      <c r="E610">
        <v>4</v>
      </c>
      <c r="F610">
        <v>3</v>
      </c>
      <c r="G610" s="2" t="str">
        <f t="shared" si="78"/>
        <v>W</v>
      </c>
      <c r="H610" s="2">
        <f t="shared" si="79"/>
        <v>1</v>
      </c>
      <c r="I610" t="b">
        <v>0</v>
      </c>
      <c r="J610" t="b">
        <v>1</v>
      </c>
      <c r="K610" t="b">
        <v>0</v>
      </c>
      <c r="L610" s="2">
        <f t="shared" ref="L610:L674" si="86">MONTH(A610)</f>
        <v>3</v>
      </c>
      <c r="M610" s="2">
        <f t="shared" ref="M610:M674" si="87">YEAR(A610)</f>
        <v>2018</v>
      </c>
      <c r="N610" s="2" t="str">
        <f t="shared" ref="N610:N674" si="88">IF(L610&gt;6,_xlfn.CONCAT(M610,"-",M610+1),_xlfn.CONCAT(M610-1,"-",M610))</f>
        <v>2017-2018</v>
      </c>
      <c r="O610" t="b">
        <v>0</v>
      </c>
    </row>
    <row r="611" spans="1:15" x14ac:dyDescent="0.2">
      <c r="A611" s="1">
        <v>43177</v>
      </c>
      <c r="B611" t="s">
        <v>41</v>
      </c>
      <c r="C611" t="s">
        <v>43</v>
      </c>
      <c r="D611" t="s">
        <v>15</v>
      </c>
      <c r="E611">
        <v>2</v>
      </c>
      <c r="F611">
        <v>5</v>
      </c>
      <c r="G611" s="2" t="str">
        <f t="shared" si="78"/>
        <v>L</v>
      </c>
      <c r="H611" s="2">
        <f t="shared" si="79"/>
        <v>-3</v>
      </c>
      <c r="I611" t="b">
        <v>0</v>
      </c>
      <c r="J611" t="b">
        <v>1</v>
      </c>
      <c r="K611" t="b">
        <v>0</v>
      </c>
      <c r="L611" s="2">
        <f t="shared" si="86"/>
        <v>3</v>
      </c>
      <c r="M611" s="2">
        <f t="shared" si="87"/>
        <v>2018</v>
      </c>
      <c r="N611" s="2" t="str">
        <f t="shared" si="88"/>
        <v>2017-2018</v>
      </c>
      <c r="O611" t="b">
        <v>0</v>
      </c>
    </row>
    <row r="612" spans="1:15" x14ac:dyDescent="0.2">
      <c r="A612" s="1">
        <v>43182</v>
      </c>
      <c r="B612" t="s">
        <v>39</v>
      </c>
      <c r="C612" t="s">
        <v>44</v>
      </c>
      <c r="D612" t="s">
        <v>15</v>
      </c>
      <c r="E612">
        <v>1</v>
      </c>
      <c r="F612">
        <v>6</v>
      </c>
      <c r="G612" s="2" t="str">
        <f t="shared" si="78"/>
        <v>L</v>
      </c>
      <c r="H612" s="2">
        <f t="shared" si="79"/>
        <v>-5</v>
      </c>
      <c r="I612" t="b">
        <v>0</v>
      </c>
      <c r="J612" t="b">
        <v>1</v>
      </c>
      <c r="K612" t="b">
        <v>0</v>
      </c>
      <c r="L612" s="2">
        <f t="shared" si="86"/>
        <v>3</v>
      </c>
      <c r="M612" s="2">
        <f t="shared" si="87"/>
        <v>2018</v>
      </c>
      <c r="N612" s="2" t="str">
        <f t="shared" si="88"/>
        <v>2017-2018</v>
      </c>
      <c r="O612" t="b">
        <v>0</v>
      </c>
    </row>
    <row r="613" spans="1:15" x14ac:dyDescent="0.2">
      <c r="A613" s="1">
        <v>43184</v>
      </c>
      <c r="B613" t="s">
        <v>35</v>
      </c>
      <c r="C613" t="s">
        <v>43</v>
      </c>
      <c r="D613" t="s">
        <v>15</v>
      </c>
      <c r="E613">
        <v>3</v>
      </c>
      <c r="F613">
        <v>4</v>
      </c>
      <c r="G613" s="2" t="str">
        <f t="shared" si="78"/>
        <v>L</v>
      </c>
      <c r="H613" s="2">
        <f t="shared" si="79"/>
        <v>-1</v>
      </c>
      <c r="I613" t="b">
        <v>0</v>
      </c>
      <c r="J613" t="b">
        <v>1</v>
      </c>
      <c r="K613" t="b">
        <v>0</v>
      </c>
      <c r="L613" s="2">
        <f t="shared" si="86"/>
        <v>3</v>
      </c>
      <c r="M613" s="2">
        <f t="shared" si="87"/>
        <v>2018</v>
      </c>
      <c r="N613" s="2" t="str">
        <f t="shared" si="88"/>
        <v>2017-2018</v>
      </c>
      <c r="O613" t="b">
        <v>0</v>
      </c>
    </row>
    <row r="614" spans="1:15" x14ac:dyDescent="0.2">
      <c r="A614" s="1">
        <v>43188</v>
      </c>
      <c r="B614" t="s">
        <v>36</v>
      </c>
      <c r="C614" t="s">
        <v>44</v>
      </c>
      <c r="D614" t="s">
        <v>15</v>
      </c>
      <c r="E614">
        <v>3</v>
      </c>
      <c r="F614">
        <v>4</v>
      </c>
      <c r="G614" s="2" t="str">
        <f t="shared" si="78"/>
        <v>L</v>
      </c>
      <c r="H614" s="2">
        <f t="shared" si="79"/>
        <v>-1</v>
      </c>
      <c r="I614" t="b">
        <v>0</v>
      </c>
      <c r="J614" t="b">
        <v>1</v>
      </c>
      <c r="K614" t="b">
        <v>0</v>
      </c>
      <c r="L614" s="2">
        <f t="shared" si="86"/>
        <v>3</v>
      </c>
      <c r="M614" s="2">
        <f t="shared" si="87"/>
        <v>2018</v>
      </c>
      <c r="N614" s="2" t="str">
        <f t="shared" si="88"/>
        <v>2017-2018</v>
      </c>
      <c r="O614" t="b">
        <v>0</v>
      </c>
    </row>
    <row r="615" spans="1:15" x14ac:dyDescent="0.2">
      <c r="A615" s="1">
        <v>43196</v>
      </c>
      <c r="B615" t="s">
        <v>40</v>
      </c>
      <c r="C615" t="s">
        <v>43</v>
      </c>
      <c r="D615" t="s">
        <v>15</v>
      </c>
      <c r="E615">
        <v>2</v>
      </c>
      <c r="F615">
        <v>5</v>
      </c>
      <c r="G615" s="2" t="str">
        <f t="shared" si="78"/>
        <v>L</v>
      </c>
      <c r="H615" s="2">
        <f t="shared" si="79"/>
        <v>-3</v>
      </c>
      <c r="I615" t="b">
        <v>0</v>
      </c>
      <c r="J615" t="b">
        <v>1</v>
      </c>
      <c r="K615" t="b">
        <v>0</v>
      </c>
      <c r="L615" s="2">
        <f t="shared" si="86"/>
        <v>4</v>
      </c>
      <c r="M615" s="2">
        <f t="shared" si="87"/>
        <v>2018</v>
      </c>
      <c r="N615" s="2" t="str">
        <f t="shared" si="88"/>
        <v>2017-2018</v>
      </c>
      <c r="O615" t="b">
        <v>0</v>
      </c>
    </row>
    <row r="616" spans="1:15" x14ac:dyDescent="0.2">
      <c r="A616" s="1">
        <v>43198</v>
      </c>
      <c r="B616" t="s">
        <v>32</v>
      </c>
      <c r="C616" t="s">
        <v>43</v>
      </c>
      <c r="D616" t="s">
        <v>15</v>
      </c>
      <c r="E616">
        <v>2</v>
      </c>
      <c r="F616">
        <v>5</v>
      </c>
      <c r="G616" s="2" t="str">
        <f t="shared" si="78"/>
        <v>L</v>
      </c>
      <c r="H616" s="2">
        <f t="shared" si="79"/>
        <v>-3</v>
      </c>
      <c r="I616" t="b">
        <v>0</v>
      </c>
      <c r="J616" t="b">
        <v>1</v>
      </c>
      <c r="K616" t="b">
        <v>0</v>
      </c>
      <c r="L616" s="2">
        <f t="shared" si="86"/>
        <v>4</v>
      </c>
      <c r="M616" s="2">
        <f t="shared" si="87"/>
        <v>2018</v>
      </c>
      <c r="N616" s="2" t="str">
        <f t="shared" si="88"/>
        <v>2017-2018</v>
      </c>
      <c r="O616" t="b">
        <v>0</v>
      </c>
    </row>
    <row r="617" spans="1:15" x14ac:dyDescent="0.2">
      <c r="A617" s="1">
        <v>43204</v>
      </c>
      <c r="B617" t="s">
        <v>31</v>
      </c>
      <c r="C617" t="s">
        <v>43</v>
      </c>
      <c r="D617" t="s">
        <v>15</v>
      </c>
      <c r="E617">
        <v>1</v>
      </c>
      <c r="F617">
        <v>4</v>
      </c>
      <c r="G617" s="2" t="str">
        <f t="shared" si="78"/>
        <v>L</v>
      </c>
      <c r="H617" s="2">
        <f t="shared" si="79"/>
        <v>-3</v>
      </c>
      <c r="I617" t="b">
        <v>0</v>
      </c>
      <c r="J617" t="b">
        <v>1</v>
      </c>
      <c r="K617" t="b">
        <v>0</v>
      </c>
      <c r="L617" s="2">
        <f t="shared" si="86"/>
        <v>4</v>
      </c>
      <c r="M617" s="2">
        <f t="shared" si="87"/>
        <v>2018</v>
      </c>
      <c r="N617" s="2" t="str">
        <f t="shared" si="88"/>
        <v>2017-2018</v>
      </c>
      <c r="O617" t="b">
        <v>0</v>
      </c>
    </row>
    <row r="618" spans="1:15" x14ac:dyDescent="0.2">
      <c r="A618" s="1">
        <v>43205</v>
      </c>
      <c r="B618" t="s">
        <v>38</v>
      </c>
      <c r="C618" t="s">
        <v>43</v>
      </c>
      <c r="D618" t="s">
        <v>15</v>
      </c>
      <c r="E618">
        <v>1</v>
      </c>
      <c r="F618">
        <v>4</v>
      </c>
      <c r="G618" s="2" t="str">
        <f t="shared" si="78"/>
        <v>L</v>
      </c>
      <c r="H618" s="2">
        <f t="shared" si="79"/>
        <v>-3</v>
      </c>
      <c r="I618" t="b">
        <v>0</v>
      </c>
      <c r="J618" t="b">
        <v>1</v>
      </c>
      <c r="K618" t="b">
        <v>0</v>
      </c>
      <c r="L618" s="2">
        <f t="shared" si="86"/>
        <v>4</v>
      </c>
      <c r="M618" s="2">
        <f t="shared" si="87"/>
        <v>2018</v>
      </c>
      <c r="N618" s="2" t="str">
        <f t="shared" si="88"/>
        <v>2017-2018</v>
      </c>
      <c r="O618" t="b">
        <v>0</v>
      </c>
    </row>
    <row r="619" spans="1:15" x14ac:dyDescent="0.2">
      <c r="A619" s="1">
        <v>43210</v>
      </c>
      <c r="B619" t="s">
        <v>34</v>
      </c>
      <c r="C619" t="s">
        <v>44</v>
      </c>
      <c r="D619" t="s">
        <v>15</v>
      </c>
      <c r="E619">
        <v>2</v>
      </c>
      <c r="F619">
        <v>5</v>
      </c>
      <c r="G619" s="2" t="str">
        <f t="shared" si="78"/>
        <v>L</v>
      </c>
      <c r="H619" s="2">
        <f t="shared" si="79"/>
        <v>-3</v>
      </c>
      <c r="I619" t="b">
        <v>0</v>
      </c>
      <c r="J619" t="b">
        <v>1</v>
      </c>
      <c r="K619" t="b">
        <v>0</v>
      </c>
      <c r="L619" s="2">
        <f t="shared" si="86"/>
        <v>4</v>
      </c>
      <c r="M619" s="2">
        <f t="shared" si="87"/>
        <v>2018</v>
      </c>
      <c r="N619" s="2" t="str">
        <f t="shared" si="88"/>
        <v>2017-2018</v>
      </c>
      <c r="O619" t="b">
        <v>0</v>
      </c>
    </row>
    <row r="620" spans="1:15" x14ac:dyDescent="0.2">
      <c r="A620" s="1">
        <v>43212</v>
      </c>
      <c r="B620" t="s">
        <v>46</v>
      </c>
      <c r="C620" t="s">
        <v>44</v>
      </c>
      <c r="D620" t="s">
        <v>15</v>
      </c>
      <c r="E620">
        <v>4</v>
      </c>
      <c r="F620">
        <v>0</v>
      </c>
      <c r="G620" s="2" t="str">
        <f t="shared" si="78"/>
        <v>W</v>
      </c>
      <c r="H620" s="2">
        <f t="shared" si="79"/>
        <v>4</v>
      </c>
      <c r="I620" t="b">
        <v>0</v>
      </c>
      <c r="J620" t="b">
        <v>1</v>
      </c>
      <c r="K620" t="b">
        <v>0</v>
      </c>
      <c r="L620" s="2">
        <f t="shared" si="86"/>
        <v>4</v>
      </c>
      <c r="M620" s="2">
        <f t="shared" si="87"/>
        <v>2018</v>
      </c>
      <c r="N620" s="2" t="str">
        <f t="shared" si="88"/>
        <v>2017-2018</v>
      </c>
      <c r="O620" t="b">
        <v>0</v>
      </c>
    </row>
    <row r="621" spans="1:15" x14ac:dyDescent="0.2">
      <c r="A621" s="1">
        <v>43215</v>
      </c>
      <c r="B621" t="s">
        <v>46</v>
      </c>
      <c r="C621" t="s">
        <v>45</v>
      </c>
      <c r="D621" t="s">
        <v>15</v>
      </c>
      <c r="E621">
        <v>4</v>
      </c>
      <c r="F621">
        <v>0</v>
      </c>
      <c r="G621" s="2" t="str">
        <f t="shared" si="78"/>
        <v>W</v>
      </c>
      <c r="H621" s="2">
        <f t="shared" si="79"/>
        <v>4</v>
      </c>
      <c r="I621" t="b">
        <v>0</v>
      </c>
      <c r="J621" t="b">
        <v>1</v>
      </c>
      <c r="K621" t="b">
        <v>1</v>
      </c>
      <c r="L621" s="2">
        <f t="shared" si="86"/>
        <v>4</v>
      </c>
      <c r="M621" s="2">
        <f t="shared" si="87"/>
        <v>2018</v>
      </c>
      <c r="N621" s="2" t="str">
        <f t="shared" si="88"/>
        <v>2017-2018</v>
      </c>
      <c r="O621" t="b">
        <v>0</v>
      </c>
    </row>
    <row r="622" spans="1:15" x14ac:dyDescent="0.2">
      <c r="A622" s="1">
        <v>43216</v>
      </c>
      <c r="B622" t="s">
        <v>36</v>
      </c>
      <c r="C622" t="s">
        <v>45</v>
      </c>
      <c r="D622" t="s">
        <v>15</v>
      </c>
      <c r="E622">
        <v>4</v>
      </c>
      <c r="F622">
        <v>3</v>
      </c>
      <c r="G622" s="2" t="str">
        <f t="shared" si="78"/>
        <v>W</v>
      </c>
      <c r="H622" s="2">
        <f t="shared" si="79"/>
        <v>1</v>
      </c>
      <c r="I622" t="b">
        <v>0</v>
      </c>
      <c r="J622" t="b">
        <v>1</v>
      </c>
      <c r="K622" t="b">
        <v>1</v>
      </c>
      <c r="L622" s="2">
        <f t="shared" si="86"/>
        <v>4</v>
      </c>
      <c r="M622" s="2">
        <f t="shared" si="87"/>
        <v>2018</v>
      </c>
      <c r="N622" s="2" t="str">
        <f t="shared" si="88"/>
        <v>2017-2018</v>
      </c>
      <c r="O622" t="b">
        <v>0</v>
      </c>
    </row>
    <row r="623" spans="1:15" x14ac:dyDescent="0.2">
      <c r="A623" s="1">
        <v>43217</v>
      </c>
      <c r="B623" t="s">
        <v>34</v>
      </c>
      <c r="C623" t="s">
        <v>45</v>
      </c>
      <c r="D623" t="s">
        <v>15</v>
      </c>
      <c r="E623">
        <v>1</v>
      </c>
      <c r="F623">
        <v>4</v>
      </c>
      <c r="G623" s="2" t="str">
        <f t="shared" si="78"/>
        <v>L</v>
      </c>
      <c r="H623" s="2">
        <f t="shared" si="79"/>
        <v>-3</v>
      </c>
      <c r="I623" t="b">
        <v>0</v>
      </c>
      <c r="J623" t="b">
        <v>1</v>
      </c>
      <c r="K623" t="b">
        <v>1</v>
      </c>
      <c r="L623" s="2">
        <f t="shared" si="86"/>
        <v>4</v>
      </c>
      <c r="M623" s="2">
        <f t="shared" si="87"/>
        <v>2018</v>
      </c>
      <c r="N623" s="2" t="str">
        <f t="shared" si="88"/>
        <v>2017-2018</v>
      </c>
      <c r="O623" t="b">
        <v>0</v>
      </c>
    </row>
    <row r="624" spans="1:15" x14ac:dyDescent="0.2">
      <c r="A624" s="1">
        <v>43518</v>
      </c>
      <c r="B624" t="s">
        <v>28</v>
      </c>
      <c r="C624" t="s">
        <v>43</v>
      </c>
      <c r="D624" t="s">
        <v>15</v>
      </c>
      <c r="E624">
        <v>1</v>
      </c>
      <c r="F624">
        <v>6</v>
      </c>
      <c r="G624" s="2" t="str">
        <f t="shared" si="78"/>
        <v>L</v>
      </c>
      <c r="H624" s="2">
        <f t="shared" si="79"/>
        <v>-5</v>
      </c>
      <c r="I624" t="b">
        <v>0</v>
      </c>
      <c r="J624" t="b">
        <v>1</v>
      </c>
      <c r="K624" t="b">
        <v>0</v>
      </c>
      <c r="L624" s="2">
        <f t="shared" si="86"/>
        <v>2</v>
      </c>
      <c r="M624" s="2">
        <f t="shared" si="87"/>
        <v>2019</v>
      </c>
      <c r="N624" s="2" t="str">
        <f t="shared" si="88"/>
        <v>2018-2019</v>
      </c>
      <c r="O624" t="b">
        <v>0</v>
      </c>
    </row>
    <row r="625" spans="1:15" x14ac:dyDescent="0.2">
      <c r="A625" s="1">
        <v>43525</v>
      </c>
      <c r="B625" t="s">
        <v>41</v>
      </c>
      <c r="C625" t="s">
        <v>44</v>
      </c>
      <c r="D625" t="s">
        <v>15</v>
      </c>
      <c r="E625">
        <v>4</v>
      </c>
      <c r="F625">
        <v>3</v>
      </c>
      <c r="G625" s="2" t="str">
        <f t="shared" si="78"/>
        <v>W</v>
      </c>
      <c r="H625" s="2">
        <f t="shared" si="79"/>
        <v>1</v>
      </c>
      <c r="I625" t="b">
        <v>0</v>
      </c>
      <c r="J625" t="b">
        <v>1</v>
      </c>
      <c r="K625" t="b">
        <v>0</v>
      </c>
      <c r="L625" s="2">
        <f t="shared" si="86"/>
        <v>3</v>
      </c>
      <c r="M625" s="2">
        <f t="shared" si="87"/>
        <v>2019</v>
      </c>
      <c r="N625" s="2" t="str">
        <f t="shared" si="88"/>
        <v>2018-2019</v>
      </c>
      <c r="O625" t="b">
        <v>0</v>
      </c>
    </row>
    <row r="626" spans="1:15" x14ac:dyDescent="0.2">
      <c r="A626" s="1">
        <v>43527</v>
      </c>
      <c r="B626" t="s">
        <v>33</v>
      </c>
      <c r="C626" t="s">
        <v>43</v>
      </c>
      <c r="D626" t="s">
        <v>15</v>
      </c>
      <c r="E626">
        <v>3</v>
      </c>
      <c r="F626">
        <v>4</v>
      </c>
      <c r="G626" s="2" t="str">
        <f t="shared" si="78"/>
        <v>L</v>
      </c>
      <c r="H626" s="2">
        <f t="shared" si="79"/>
        <v>-1</v>
      </c>
      <c r="I626" t="b">
        <v>0</v>
      </c>
      <c r="J626" t="b">
        <v>1</v>
      </c>
      <c r="K626" t="b">
        <v>0</v>
      </c>
      <c r="L626" s="2">
        <f t="shared" si="86"/>
        <v>3</v>
      </c>
      <c r="M626" s="2">
        <f t="shared" si="87"/>
        <v>2019</v>
      </c>
      <c r="N626" s="2" t="str">
        <f t="shared" si="88"/>
        <v>2018-2019</v>
      </c>
      <c r="O626" t="b">
        <v>0</v>
      </c>
    </row>
    <row r="627" spans="1:15" x14ac:dyDescent="0.2">
      <c r="A627" s="1">
        <v>43539</v>
      </c>
      <c r="B627" t="s">
        <v>31</v>
      </c>
      <c r="C627" t="s">
        <v>44</v>
      </c>
      <c r="D627" t="s">
        <v>15</v>
      </c>
      <c r="E627">
        <v>4</v>
      </c>
      <c r="F627">
        <v>3</v>
      </c>
      <c r="G627" s="2" t="str">
        <f t="shared" si="78"/>
        <v>W</v>
      </c>
      <c r="H627" s="2">
        <f t="shared" si="79"/>
        <v>1</v>
      </c>
      <c r="I627" t="b">
        <v>0</v>
      </c>
      <c r="J627" t="b">
        <v>1</v>
      </c>
      <c r="K627" t="b">
        <v>0</v>
      </c>
      <c r="L627" s="2">
        <f t="shared" si="86"/>
        <v>3</v>
      </c>
      <c r="M627" s="2">
        <f t="shared" si="87"/>
        <v>2019</v>
      </c>
      <c r="N627" s="2" t="str">
        <f t="shared" si="88"/>
        <v>2018-2019</v>
      </c>
      <c r="O627" t="b">
        <v>0</v>
      </c>
    </row>
    <row r="628" spans="1:15" x14ac:dyDescent="0.2">
      <c r="A628" s="1">
        <v>43541</v>
      </c>
      <c r="B628" t="s">
        <v>38</v>
      </c>
      <c r="C628" t="s">
        <v>44</v>
      </c>
      <c r="D628" t="s">
        <v>15</v>
      </c>
      <c r="E628">
        <v>4</v>
      </c>
      <c r="F628">
        <v>3</v>
      </c>
      <c r="G628" s="2" t="str">
        <f t="shared" si="78"/>
        <v>W</v>
      </c>
      <c r="H628" s="2">
        <f t="shared" si="79"/>
        <v>1</v>
      </c>
      <c r="I628" t="b">
        <v>0</v>
      </c>
      <c r="J628" t="b">
        <v>1</v>
      </c>
      <c r="K628" t="b">
        <v>0</v>
      </c>
      <c r="L628" s="2">
        <f t="shared" si="86"/>
        <v>3</v>
      </c>
      <c r="M628" s="2">
        <f t="shared" si="87"/>
        <v>2019</v>
      </c>
      <c r="N628" s="2" t="str">
        <f t="shared" si="88"/>
        <v>2018-2019</v>
      </c>
      <c r="O628" t="b">
        <v>0</v>
      </c>
    </row>
    <row r="629" spans="1:15" x14ac:dyDescent="0.2">
      <c r="A629" s="1">
        <v>43546</v>
      </c>
      <c r="B629" t="s">
        <v>39</v>
      </c>
      <c r="C629" t="s">
        <v>43</v>
      </c>
      <c r="D629" t="s">
        <v>15</v>
      </c>
      <c r="E629">
        <v>0</v>
      </c>
      <c r="F629">
        <v>4</v>
      </c>
      <c r="G629" s="2" t="str">
        <f t="shared" si="78"/>
        <v>L</v>
      </c>
      <c r="H629" s="2">
        <f t="shared" si="79"/>
        <v>-4</v>
      </c>
      <c r="I629" t="b">
        <v>0</v>
      </c>
      <c r="J629" t="b">
        <v>1</v>
      </c>
      <c r="K629" t="b">
        <v>0</v>
      </c>
      <c r="L629" s="2">
        <f t="shared" si="86"/>
        <v>3</v>
      </c>
      <c r="M629" s="2">
        <f t="shared" si="87"/>
        <v>2019</v>
      </c>
      <c r="N629" s="2" t="str">
        <f t="shared" si="88"/>
        <v>2018-2019</v>
      </c>
      <c r="O629" t="b">
        <v>0</v>
      </c>
    </row>
    <row r="630" spans="1:15" x14ac:dyDescent="0.2">
      <c r="A630" s="1">
        <v>43548</v>
      </c>
      <c r="B630" t="s">
        <v>36</v>
      </c>
      <c r="C630" t="s">
        <v>43</v>
      </c>
      <c r="D630" t="s">
        <v>15</v>
      </c>
      <c r="E630">
        <v>2</v>
      </c>
      <c r="F630">
        <v>4</v>
      </c>
      <c r="G630" s="2" t="str">
        <f t="shared" si="78"/>
        <v>L</v>
      </c>
      <c r="H630" s="2">
        <f t="shared" si="79"/>
        <v>-2</v>
      </c>
      <c r="I630" t="b">
        <v>0</v>
      </c>
      <c r="J630" t="b">
        <v>1</v>
      </c>
      <c r="K630" t="b">
        <v>0</v>
      </c>
      <c r="L630" s="2">
        <f t="shared" si="86"/>
        <v>3</v>
      </c>
      <c r="M630" s="2">
        <f t="shared" si="87"/>
        <v>2019</v>
      </c>
      <c r="N630" s="2" t="str">
        <f t="shared" si="88"/>
        <v>2018-2019</v>
      </c>
      <c r="O630" t="b">
        <v>0</v>
      </c>
    </row>
    <row r="631" spans="1:15" x14ac:dyDescent="0.2">
      <c r="A631" s="1">
        <v>43553</v>
      </c>
      <c r="B631" t="s">
        <v>32</v>
      </c>
      <c r="C631" t="s">
        <v>44</v>
      </c>
      <c r="D631" t="s">
        <v>15</v>
      </c>
      <c r="E631">
        <v>1</v>
      </c>
      <c r="F631">
        <v>4</v>
      </c>
      <c r="G631" s="2" t="str">
        <f t="shared" si="78"/>
        <v>L</v>
      </c>
      <c r="H631" s="2">
        <f t="shared" si="79"/>
        <v>-3</v>
      </c>
      <c r="I631" t="b">
        <v>0</v>
      </c>
      <c r="J631" t="b">
        <v>1</v>
      </c>
      <c r="K631" t="b">
        <v>0</v>
      </c>
      <c r="L631" s="2">
        <f t="shared" si="86"/>
        <v>3</v>
      </c>
      <c r="M631" s="2">
        <f t="shared" si="87"/>
        <v>2019</v>
      </c>
      <c r="N631" s="2" t="str">
        <f t="shared" si="88"/>
        <v>2018-2019</v>
      </c>
      <c r="O631" t="b">
        <v>0</v>
      </c>
    </row>
    <row r="632" spans="1:15" x14ac:dyDescent="0.2">
      <c r="A632" s="1">
        <v>43560</v>
      </c>
      <c r="B632" t="s">
        <v>40</v>
      </c>
      <c r="C632" t="s">
        <v>44</v>
      </c>
      <c r="D632" t="s">
        <v>15</v>
      </c>
      <c r="E632">
        <v>4</v>
      </c>
      <c r="F632">
        <v>0</v>
      </c>
      <c r="G632" s="2" t="str">
        <f t="shared" si="78"/>
        <v>W</v>
      </c>
      <c r="H632" s="2">
        <f t="shared" si="79"/>
        <v>4</v>
      </c>
      <c r="I632" t="b">
        <v>0</v>
      </c>
      <c r="J632" t="b">
        <v>1</v>
      </c>
      <c r="K632" t="b">
        <v>0</v>
      </c>
      <c r="L632" s="2">
        <f t="shared" si="86"/>
        <v>4</v>
      </c>
      <c r="M632" s="2">
        <f t="shared" si="87"/>
        <v>2019</v>
      </c>
      <c r="N632" s="2" t="str">
        <f t="shared" si="88"/>
        <v>2018-2019</v>
      </c>
      <c r="O632" t="b">
        <v>0</v>
      </c>
    </row>
    <row r="633" spans="1:15" x14ac:dyDescent="0.2">
      <c r="A633" s="1">
        <v>43562</v>
      </c>
      <c r="B633" t="s">
        <v>35</v>
      </c>
      <c r="C633" t="s">
        <v>44</v>
      </c>
      <c r="D633" t="s">
        <v>15</v>
      </c>
      <c r="E633">
        <v>4</v>
      </c>
      <c r="F633">
        <v>1</v>
      </c>
      <c r="G633" s="2" t="str">
        <f t="shared" si="78"/>
        <v>W</v>
      </c>
      <c r="H633" s="2">
        <f t="shared" si="79"/>
        <v>3</v>
      </c>
      <c r="I633" t="b">
        <v>0</v>
      </c>
      <c r="J633" t="b">
        <v>1</v>
      </c>
      <c r="K633" t="b">
        <v>0</v>
      </c>
      <c r="L633" s="2">
        <f t="shared" si="86"/>
        <v>4</v>
      </c>
      <c r="M633" s="2">
        <f t="shared" si="87"/>
        <v>2019</v>
      </c>
      <c r="N633" s="2" t="str">
        <f t="shared" si="88"/>
        <v>2018-2019</v>
      </c>
      <c r="O633" t="b">
        <v>0</v>
      </c>
    </row>
    <row r="634" spans="1:15" x14ac:dyDescent="0.2">
      <c r="A634" s="1">
        <v>43567</v>
      </c>
      <c r="B634" t="s">
        <v>34</v>
      </c>
      <c r="C634" t="s">
        <v>43</v>
      </c>
      <c r="D634" t="s">
        <v>15</v>
      </c>
      <c r="E634">
        <v>1</v>
      </c>
      <c r="F634">
        <v>4</v>
      </c>
      <c r="G634" s="2" t="str">
        <f t="shared" si="78"/>
        <v>L</v>
      </c>
      <c r="H634" s="2">
        <f t="shared" si="79"/>
        <v>-3</v>
      </c>
      <c r="I634" t="b">
        <v>0</v>
      </c>
      <c r="J634" t="b">
        <v>1</v>
      </c>
      <c r="K634" t="b">
        <v>0</v>
      </c>
      <c r="L634" s="2">
        <f t="shared" si="86"/>
        <v>4</v>
      </c>
      <c r="M634" s="2">
        <f t="shared" si="87"/>
        <v>2019</v>
      </c>
      <c r="N634" s="2" t="str">
        <f t="shared" si="88"/>
        <v>2018-2019</v>
      </c>
      <c r="O634" t="b">
        <v>0</v>
      </c>
    </row>
    <row r="635" spans="1:15" x14ac:dyDescent="0.2">
      <c r="A635" s="1">
        <v>43569</v>
      </c>
      <c r="B635" t="s">
        <v>46</v>
      </c>
      <c r="C635" t="s">
        <v>43</v>
      </c>
      <c r="D635" t="s">
        <v>15</v>
      </c>
      <c r="E635">
        <v>5</v>
      </c>
      <c r="F635">
        <v>2</v>
      </c>
      <c r="G635" s="2" t="str">
        <f t="shared" si="78"/>
        <v>W</v>
      </c>
      <c r="H635" s="2">
        <f t="shared" si="79"/>
        <v>3</v>
      </c>
      <c r="I635" t="b">
        <v>0</v>
      </c>
      <c r="J635" t="b">
        <v>1</v>
      </c>
      <c r="K635" t="b">
        <v>0</v>
      </c>
      <c r="L635" s="2">
        <f t="shared" si="86"/>
        <v>4</v>
      </c>
      <c r="M635" s="2">
        <f t="shared" si="87"/>
        <v>2019</v>
      </c>
      <c r="N635" s="2" t="str">
        <f t="shared" si="88"/>
        <v>2018-2019</v>
      </c>
      <c r="O635" t="b">
        <v>0</v>
      </c>
    </row>
    <row r="636" spans="1:15" x14ac:dyDescent="0.2">
      <c r="A636" s="1">
        <v>43573</v>
      </c>
      <c r="B636" t="s">
        <v>35</v>
      </c>
      <c r="C636" t="s">
        <v>45</v>
      </c>
      <c r="D636" t="s">
        <v>15</v>
      </c>
      <c r="E636">
        <v>3</v>
      </c>
      <c r="F636">
        <v>4</v>
      </c>
      <c r="G636" s="2" t="str">
        <f t="shared" si="78"/>
        <v>L</v>
      </c>
      <c r="H636" s="2">
        <f t="shared" si="79"/>
        <v>-1</v>
      </c>
      <c r="I636" t="b">
        <v>0</v>
      </c>
      <c r="J636" t="b">
        <v>1</v>
      </c>
      <c r="K636" t="b">
        <v>1</v>
      </c>
      <c r="L636" s="2">
        <f t="shared" si="86"/>
        <v>4</v>
      </c>
      <c r="M636" s="2">
        <f t="shared" si="87"/>
        <v>2019</v>
      </c>
      <c r="N636" s="2" t="str">
        <f t="shared" si="88"/>
        <v>2018-2019</v>
      </c>
      <c r="O636" t="b">
        <v>0</v>
      </c>
    </row>
    <row r="637" spans="1:15" x14ac:dyDescent="0.2">
      <c r="A637" s="1">
        <v>43884</v>
      </c>
      <c r="B637" t="s">
        <v>28</v>
      </c>
      <c r="C637" t="s">
        <v>44</v>
      </c>
      <c r="D637" t="s">
        <v>15</v>
      </c>
      <c r="E637">
        <v>2</v>
      </c>
      <c r="F637">
        <v>4</v>
      </c>
      <c r="G637" s="2" t="str">
        <f t="shared" si="78"/>
        <v>L</v>
      </c>
      <c r="H637" s="2">
        <f t="shared" si="79"/>
        <v>-2</v>
      </c>
      <c r="I637" t="b">
        <v>0</v>
      </c>
      <c r="J637" t="b">
        <v>1</v>
      </c>
      <c r="K637" t="b">
        <v>0</v>
      </c>
      <c r="L637" s="2">
        <f t="shared" si="86"/>
        <v>2</v>
      </c>
      <c r="M637" s="2">
        <f t="shared" si="87"/>
        <v>2020</v>
      </c>
      <c r="N637" s="2" t="str">
        <f t="shared" si="88"/>
        <v>2019-2020</v>
      </c>
      <c r="O637" t="b">
        <v>0</v>
      </c>
    </row>
    <row r="638" spans="1:15" x14ac:dyDescent="0.2">
      <c r="A638" s="1">
        <v>43889</v>
      </c>
      <c r="B638" t="s">
        <v>33</v>
      </c>
      <c r="C638" t="s">
        <v>44</v>
      </c>
      <c r="D638" t="s">
        <v>15</v>
      </c>
      <c r="E638">
        <v>4</v>
      </c>
      <c r="F638">
        <v>1</v>
      </c>
      <c r="G638" s="2" t="str">
        <f t="shared" si="78"/>
        <v>W</v>
      </c>
      <c r="H638" s="2">
        <f t="shared" si="79"/>
        <v>3</v>
      </c>
      <c r="I638" t="b">
        <v>0</v>
      </c>
      <c r="J638" t="b">
        <v>1</v>
      </c>
      <c r="K638" t="b">
        <v>0</v>
      </c>
      <c r="L638" s="2">
        <f t="shared" si="86"/>
        <v>2</v>
      </c>
      <c r="M638" s="2">
        <f t="shared" si="87"/>
        <v>2020</v>
      </c>
      <c r="N638" s="2" t="str">
        <f t="shared" si="88"/>
        <v>2019-2020</v>
      </c>
      <c r="O638" t="b">
        <v>0</v>
      </c>
    </row>
    <row r="639" spans="1:15" x14ac:dyDescent="0.2">
      <c r="A639" s="1">
        <v>43891</v>
      </c>
      <c r="B639" t="s">
        <v>41</v>
      </c>
      <c r="C639" t="s">
        <v>43</v>
      </c>
      <c r="D639" t="s">
        <v>15</v>
      </c>
      <c r="E639">
        <v>1</v>
      </c>
      <c r="F639">
        <v>4</v>
      </c>
      <c r="G639" s="2" t="str">
        <f t="shared" si="78"/>
        <v>L</v>
      </c>
      <c r="H639" s="2">
        <f t="shared" si="79"/>
        <v>-3</v>
      </c>
      <c r="I639" t="b">
        <v>0</v>
      </c>
      <c r="J639" t="b">
        <v>1</v>
      </c>
      <c r="K639" t="b">
        <v>0</v>
      </c>
      <c r="L639" s="2">
        <f t="shared" si="86"/>
        <v>3</v>
      </c>
      <c r="M639" s="2">
        <f t="shared" si="87"/>
        <v>2020</v>
      </c>
      <c r="N639" s="2" t="str">
        <f t="shared" si="88"/>
        <v>2019-2020</v>
      </c>
      <c r="O639" t="b">
        <v>0</v>
      </c>
    </row>
    <row r="640" spans="1:15" x14ac:dyDescent="0.2">
      <c r="A640" s="1">
        <v>44246</v>
      </c>
      <c r="B640" t="s">
        <v>28</v>
      </c>
      <c r="C640" t="s">
        <v>43</v>
      </c>
      <c r="D640" t="s">
        <v>15</v>
      </c>
      <c r="E640">
        <v>1</v>
      </c>
      <c r="F640">
        <v>6</v>
      </c>
      <c r="G640" s="2" t="str">
        <f t="shared" si="78"/>
        <v>L</v>
      </c>
      <c r="H640" s="2">
        <f t="shared" si="79"/>
        <v>-5</v>
      </c>
      <c r="I640" t="b">
        <v>0</v>
      </c>
      <c r="J640" t="b">
        <v>1</v>
      </c>
      <c r="K640" t="b">
        <v>0</v>
      </c>
      <c r="L640" s="2">
        <f t="shared" si="86"/>
        <v>2</v>
      </c>
      <c r="M640" s="2">
        <f t="shared" si="87"/>
        <v>2021</v>
      </c>
      <c r="N640" s="2" t="str">
        <f t="shared" si="88"/>
        <v>2020-2021</v>
      </c>
      <c r="O640" t="b">
        <v>0</v>
      </c>
    </row>
    <row r="641" spans="1:15" x14ac:dyDescent="0.2">
      <c r="A641" s="1">
        <v>44248</v>
      </c>
      <c r="B641" t="s">
        <v>41</v>
      </c>
      <c r="C641" t="s">
        <v>43</v>
      </c>
      <c r="D641" t="s">
        <v>15</v>
      </c>
      <c r="E641">
        <v>4</v>
      </c>
      <c r="F641">
        <v>3</v>
      </c>
      <c r="G641" s="2" t="str">
        <f t="shared" si="78"/>
        <v>W</v>
      </c>
      <c r="H641" s="2">
        <f t="shared" si="79"/>
        <v>1</v>
      </c>
      <c r="I641" t="b">
        <v>0</v>
      </c>
      <c r="J641" t="b">
        <v>1</v>
      </c>
      <c r="K641" t="b">
        <v>0</v>
      </c>
      <c r="L641" s="2">
        <f t="shared" si="86"/>
        <v>2</v>
      </c>
      <c r="M641" s="2">
        <f t="shared" si="87"/>
        <v>2021</v>
      </c>
      <c r="N641" s="2" t="str">
        <f t="shared" si="88"/>
        <v>2020-2021</v>
      </c>
      <c r="O641" t="b">
        <v>0</v>
      </c>
    </row>
    <row r="642" spans="1:15" x14ac:dyDescent="0.2">
      <c r="A642" s="1">
        <v>44253</v>
      </c>
      <c r="B642" t="s">
        <v>38</v>
      </c>
      <c r="C642" t="s">
        <v>44</v>
      </c>
      <c r="D642" t="s">
        <v>15</v>
      </c>
      <c r="E642">
        <v>1</v>
      </c>
      <c r="F642">
        <v>6</v>
      </c>
      <c r="G642" s="2" t="str">
        <f t="shared" si="78"/>
        <v>L</v>
      </c>
      <c r="H642" s="2">
        <f t="shared" si="79"/>
        <v>-5</v>
      </c>
      <c r="I642" t="b">
        <v>0</v>
      </c>
      <c r="J642" t="b">
        <v>1</v>
      </c>
      <c r="K642" t="b">
        <v>0</v>
      </c>
      <c r="L642" s="2">
        <f t="shared" si="86"/>
        <v>2</v>
      </c>
      <c r="M642" s="2">
        <f t="shared" si="87"/>
        <v>2021</v>
      </c>
      <c r="N642" s="2" t="str">
        <f t="shared" si="88"/>
        <v>2020-2021</v>
      </c>
      <c r="O642" t="b">
        <v>0</v>
      </c>
    </row>
    <row r="643" spans="1:15" x14ac:dyDescent="0.2">
      <c r="A643" s="1">
        <v>44255</v>
      </c>
      <c r="B643" t="s">
        <v>31</v>
      </c>
      <c r="C643" t="s">
        <v>44</v>
      </c>
      <c r="D643" t="s">
        <v>15</v>
      </c>
      <c r="E643">
        <v>1</v>
      </c>
      <c r="F643">
        <v>4</v>
      </c>
      <c r="G643" s="2" t="str">
        <f t="shared" ref="G643:G706" si="89">IF(E643=F643="","",IF(E643="","",IF(F643&gt;E643,"L","W")))</f>
        <v>L</v>
      </c>
      <c r="H643" s="2">
        <f t="shared" ref="H643:H706" si="90">E643-F643</f>
        <v>-3</v>
      </c>
      <c r="I643" t="b">
        <v>0</v>
      </c>
      <c r="J643" t="b">
        <v>1</v>
      </c>
      <c r="K643" t="b">
        <v>0</v>
      </c>
      <c r="L643" s="2">
        <f t="shared" si="86"/>
        <v>2</v>
      </c>
      <c r="M643" s="2">
        <f t="shared" si="87"/>
        <v>2021</v>
      </c>
      <c r="N643" s="2" t="str">
        <f t="shared" si="88"/>
        <v>2020-2021</v>
      </c>
      <c r="O643" t="b">
        <v>0</v>
      </c>
    </row>
    <row r="644" spans="1:15" x14ac:dyDescent="0.2">
      <c r="A644" s="1">
        <v>44260</v>
      </c>
      <c r="B644" t="s">
        <v>33</v>
      </c>
      <c r="C644" t="s">
        <v>43</v>
      </c>
      <c r="D644" t="s">
        <v>15</v>
      </c>
      <c r="E644">
        <v>4</v>
      </c>
      <c r="F644">
        <v>1</v>
      </c>
      <c r="G644" s="2" t="str">
        <f t="shared" si="89"/>
        <v>W</v>
      </c>
      <c r="H644" s="2">
        <f t="shared" si="90"/>
        <v>3</v>
      </c>
      <c r="I644" t="b">
        <v>0</v>
      </c>
      <c r="J644" t="b">
        <v>1</v>
      </c>
      <c r="K644" t="b">
        <v>0</v>
      </c>
      <c r="L644" s="2">
        <f t="shared" si="86"/>
        <v>3</v>
      </c>
      <c r="M644" s="2">
        <f t="shared" si="87"/>
        <v>2021</v>
      </c>
      <c r="N644" s="2" t="str">
        <f t="shared" si="88"/>
        <v>2020-2021</v>
      </c>
      <c r="O644" t="b">
        <v>0</v>
      </c>
    </row>
    <row r="645" spans="1:15" x14ac:dyDescent="0.2">
      <c r="A645" s="1">
        <v>44267</v>
      </c>
      <c r="B645" t="s">
        <v>39</v>
      </c>
      <c r="C645" t="s">
        <v>43</v>
      </c>
      <c r="D645" t="s">
        <v>15</v>
      </c>
      <c r="E645">
        <v>2</v>
      </c>
      <c r="F645">
        <v>5</v>
      </c>
      <c r="G645" s="2" t="str">
        <f t="shared" si="89"/>
        <v>L</v>
      </c>
      <c r="H645" s="2">
        <f t="shared" si="90"/>
        <v>-3</v>
      </c>
      <c r="I645" t="b">
        <v>0</v>
      </c>
      <c r="J645" t="b">
        <v>1</v>
      </c>
      <c r="K645" t="b">
        <v>0</v>
      </c>
      <c r="L645" s="2">
        <f t="shared" si="86"/>
        <v>3</v>
      </c>
      <c r="M645" s="2">
        <f t="shared" si="87"/>
        <v>2021</v>
      </c>
      <c r="N645" s="2" t="str">
        <f t="shared" si="88"/>
        <v>2020-2021</v>
      </c>
      <c r="O645" t="b">
        <v>0</v>
      </c>
    </row>
    <row r="646" spans="1:15" x14ac:dyDescent="0.2">
      <c r="A646" s="1">
        <v>44269</v>
      </c>
      <c r="B646" t="s">
        <v>36</v>
      </c>
      <c r="C646" t="s">
        <v>43</v>
      </c>
      <c r="D646" t="s">
        <v>15</v>
      </c>
      <c r="E646">
        <v>7</v>
      </c>
      <c r="F646">
        <v>0</v>
      </c>
      <c r="G646" s="2" t="str">
        <f t="shared" si="89"/>
        <v>W</v>
      </c>
      <c r="H646" s="2">
        <f t="shared" si="90"/>
        <v>7</v>
      </c>
      <c r="I646" t="b">
        <v>0</v>
      </c>
      <c r="J646" t="b">
        <v>1</v>
      </c>
      <c r="K646" t="b">
        <v>0</v>
      </c>
      <c r="L646" s="2">
        <f t="shared" si="86"/>
        <v>3</v>
      </c>
      <c r="M646" s="2">
        <f t="shared" si="87"/>
        <v>2021</v>
      </c>
      <c r="N646" s="2" t="str">
        <f t="shared" si="88"/>
        <v>2020-2021</v>
      </c>
      <c r="O646" t="b">
        <v>0</v>
      </c>
    </row>
    <row r="647" spans="1:15" x14ac:dyDescent="0.2">
      <c r="A647" s="1">
        <v>44281</v>
      </c>
      <c r="B647" t="s">
        <v>40</v>
      </c>
      <c r="C647" t="s">
        <v>44</v>
      </c>
      <c r="D647" t="s">
        <v>15</v>
      </c>
      <c r="E647">
        <v>6</v>
      </c>
      <c r="F647">
        <v>1</v>
      </c>
      <c r="G647" s="2" t="str">
        <f t="shared" si="89"/>
        <v>W</v>
      </c>
      <c r="H647" s="2">
        <f t="shared" si="90"/>
        <v>5</v>
      </c>
      <c r="I647" t="b">
        <v>0</v>
      </c>
      <c r="J647" t="b">
        <v>1</v>
      </c>
      <c r="K647" t="b">
        <v>0</v>
      </c>
      <c r="L647" s="2">
        <f t="shared" si="86"/>
        <v>3</v>
      </c>
      <c r="M647" s="2">
        <f t="shared" si="87"/>
        <v>2021</v>
      </c>
      <c r="N647" s="2" t="str">
        <f t="shared" si="88"/>
        <v>2020-2021</v>
      </c>
      <c r="O647" t="b">
        <v>0</v>
      </c>
    </row>
    <row r="648" spans="1:15" x14ac:dyDescent="0.2">
      <c r="A648" s="1">
        <v>44283</v>
      </c>
      <c r="B648" t="s">
        <v>32</v>
      </c>
      <c r="C648" t="s">
        <v>44</v>
      </c>
      <c r="D648" t="s">
        <v>15</v>
      </c>
      <c r="E648">
        <v>3</v>
      </c>
      <c r="F648">
        <v>4</v>
      </c>
      <c r="G648" s="2" t="str">
        <f t="shared" si="89"/>
        <v>L</v>
      </c>
      <c r="H648" s="2">
        <f t="shared" si="90"/>
        <v>-1</v>
      </c>
      <c r="I648" t="b">
        <v>0</v>
      </c>
      <c r="J648" t="b">
        <v>1</v>
      </c>
      <c r="K648" t="b">
        <v>0</v>
      </c>
      <c r="L648" s="2">
        <f t="shared" si="86"/>
        <v>3</v>
      </c>
      <c r="M648" s="2">
        <f t="shared" si="87"/>
        <v>2021</v>
      </c>
      <c r="N648" s="2" t="str">
        <f t="shared" si="88"/>
        <v>2020-2021</v>
      </c>
      <c r="O648" t="b">
        <v>0</v>
      </c>
    </row>
    <row r="649" spans="1:15" x14ac:dyDescent="0.2">
      <c r="A649" s="1">
        <v>44295</v>
      </c>
      <c r="B649" t="s">
        <v>34</v>
      </c>
      <c r="C649" t="s">
        <v>44</v>
      </c>
      <c r="D649" t="s">
        <v>15</v>
      </c>
      <c r="E649">
        <v>3</v>
      </c>
      <c r="F649">
        <v>4</v>
      </c>
      <c r="G649" s="2" t="str">
        <f t="shared" si="89"/>
        <v>L</v>
      </c>
      <c r="H649" s="2">
        <f t="shared" si="90"/>
        <v>-1</v>
      </c>
      <c r="I649" t="b">
        <v>0</v>
      </c>
      <c r="J649" t="b">
        <v>1</v>
      </c>
      <c r="K649" t="b">
        <v>0</v>
      </c>
      <c r="L649" s="2">
        <f t="shared" si="86"/>
        <v>4</v>
      </c>
      <c r="M649" s="2">
        <f t="shared" si="87"/>
        <v>2021</v>
      </c>
      <c r="N649" s="2" t="str">
        <f t="shared" si="88"/>
        <v>2020-2021</v>
      </c>
      <c r="O649" t="b">
        <v>0</v>
      </c>
    </row>
    <row r="650" spans="1:15" x14ac:dyDescent="0.2">
      <c r="A650" s="1">
        <v>44297</v>
      </c>
      <c r="B650" t="s">
        <v>35</v>
      </c>
      <c r="C650" t="s">
        <v>44</v>
      </c>
      <c r="D650" t="s">
        <v>15</v>
      </c>
      <c r="E650">
        <v>5</v>
      </c>
      <c r="F650">
        <v>2</v>
      </c>
      <c r="G650" s="2" t="str">
        <f t="shared" si="89"/>
        <v>W</v>
      </c>
      <c r="H650" s="2">
        <f t="shared" si="90"/>
        <v>3</v>
      </c>
      <c r="I650" t="b">
        <v>0</v>
      </c>
      <c r="J650" t="b">
        <v>1</v>
      </c>
      <c r="K650" t="b">
        <v>0</v>
      </c>
      <c r="L650" s="2">
        <f t="shared" si="86"/>
        <v>4</v>
      </c>
      <c r="M650" s="2">
        <f t="shared" si="87"/>
        <v>2021</v>
      </c>
      <c r="N650" s="2" t="str">
        <f t="shared" si="88"/>
        <v>2020-2021</v>
      </c>
      <c r="O650" t="b">
        <v>0</v>
      </c>
    </row>
    <row r="651" spans="1:15" x14ac:dyDescent="0.2">
      <c r="A651" s="1">
        <v>44304</v>
      </c>
      <c r="B651" t="s">
        <v>46</v>
      </c>
      <c r="C651" t="s">
        <v>43</v>
      </c>
      <c r="D651" t="s">
        <v>15</v>
      </c>
      <c r="E651">
        <v>6</v>
      </c>
      <c r="F651">
        <v>1</v>
      </c>
      <c r="G651" s="2" t="str">
        <f t="shared" si="89"/>
        <v>W</v>
      </c>
      <c r="H651" s="2">
        <f t="shared" si="90"/>
        <v>5</v>
      </c>
      <c r="I651" t="b">
        <v>0</v>
      </c>
      <c r="J651" t="b">
        <v>1</v>
      </c>
      <c r="K651" t="b">
        <v>0</v>
      </c>
      <c r="L651" s="2">
        <f t="shared" si="86"/>
        <v>4</v>
      </c>
      <c r="M651" s="2">
        <f t="shared" si="87"/>
        <v>2021</v>
      </c>
      <c r="N651" s="2" t="str">
        <f t="shared" si="88"/>
        <v>2020-2021</v>
      </c>
      <c r="O651" t="b">
        <v>0</v>
      </c>
    </row>
    <row r="652" spans="1:15" x14ac:dyDescent="0.2">
      <c r="A652" s="1">
        <v>44308</v>
      </c>
      <c r="B652" t="s">
        <v>28</v>
      </c>
      <c r="C652" t="s">
        <v>45</v>
      </c>
      <c r="D652" t="s">
        <v>15</v>
      </c>
      <c r="E652">
        <v>4</v>
      </c>
      <c r="F652">
        <v>3</v>
      </c>
      <c r="G652" s="2" t="str">
        <f t="shared" si="89"/>
        <v>W</v>
      </c>
      <c r="H652" s="2">
        <f t="shared" si="90"/>
        <v>1</v>
      </c>
      <c r="I652" t="b">
        <v>0</v>
      </c>
      <c r="J652" t="b">
        <v>1</v>
      </c>
      <c r="K652" t="b">
        <v>1</v>
      </c>
      <c r="L652" s="2">
        <f t="shared" si="86"/>
        <v>4</v>
      </c>
      <c r="M652" s="2">
        <f t="shared" si="87"/>
        <v>2021</v>
      </c>
      <c r="N652" s="2" t="str">
        <f t="shared" si="88"/>
        <v>2020-2021</v>
      </c>
      <c r="O652" t="b">
        <v>0</v>
      </c>
    </row>
    <row r="653" spans="1:15" x14ac:dyDescent="0.2">
      <c r="A653" s="1">
        <v>44309</v>
      </c>
      <c r="B653" t="s">
        <v>39</v>
      </c>
      <c r="C653" t="s">
        <v>45</v>
      </c>
      <c r="D653" t="s">
        <v>15</v>
      </c>
      <c r="E653">
        <v>3</v>
      </c>
      <c r="F653">
        <v>4</v>
      </c>
      <c r="G653" s="2" t="str">
        <f t="shared" si="89"/>
        <v>L</v>
      </c>
      <c r="H653" s="2">
        <f t="shared" si="90"/>
        <v>-1</v>
      </c>
      <c r="I653" t="b">
        <v>0</v>
      </c>
      <c r="J653" t="b">
        <v>1</v>
      </c>
      <c r="K653" t="b">
        <v>1</v>
      </c>
      <c r="L653" s="2">
        <f t="shared" si="86"/>
        <v>4</v>
      </c>
      <c r="M653" s="2">
        <f t="shared" si="87"/>
        <v>2021</v>
      </c>
      <c r="N653" s="2" t="str">
        <f t="shared" si="88"/>
        <v>2020-2021</v>
      </c>
      <c r="O653" t="b">
        <v>0</v>
      </c>
    </row>
    <row r="654" spans="1:15" x14ac:dyDescent="0.2">
      <c r="A654" s="1">
        <v>44624</v>
      </c>
      <c r="B654" t="s">
        <v>34</v>
      </c>
      <c r="C654" t="s">
        <v>43</v>
      </c>
      <c r="D654" t="s">
        <v>15</v>
      </c>
      <c r="E654">
        <v>3</v>
      </c>
      <c r="F654">
        <v>4</v>
      </c>
      <c r="G654" s="2" t="str">
        <f t="shared" si="89"/>
        <v>L</v>
      </c>
      <c r="H654" s="2">
        <f t="shared" si="90"/>
        <v>-1</v>
      </c>
      <c r="I654" t="b">
        <v>0</v>
      </c>
      <c r="J654" t="b">
        <v>1</v>
      </c>
      <c r="K654" t="b">
        <v>0</v>
      </c>
      <c r="L654" s="2">
        <f t="shared" si="86"/>
        <v>3</v>
      </c>
      <c r="M654" s="2">
        <f t="shared" si="87"/>
        <v>2022</v>
      </c>
      <c r="N654" s="2" t="str">
        <f t="shared" si="88"/>
        <v>2021-2022</v>
      </c>
      <c r="O654" t="b">
        <v>0</v>
      </c>
    </row>
    <row r="655" spans="1:15" x14ac:dyDescent="0.2">
      <c r="A655" s="1">
        <v>44626</v>
      </c>
      <c r="B655" t="s">
        <v>35</v>
      </c>
      <c r="C655" t="s">
        <v>43</v>
      </c>
      <c r="D655" t="s">
        <v>15</v>
      </c>
      <c r="E655">
        <v>3</v>
      </c>
      <c r="F655">
        <v>4</v>
      </c>
      <c r="G655" s="2" t="str">
        <f t="shared" si="89"/>
        <v>L</v>
      </c>
      <c r="H655" s="2">
        <f t="shared" si="90"/>
        <v>-1</v>
      </c>
      <c r="I655" t="b">
        <v>0</v>
      </c>
      <c r="J655" t="b">
        <v>1</v>
      </c>
      <c r="K655" t="b">
        <v>0</v>
      </c>
      <c r="L655" s="2">
        <f t="shared" si="86"/>
        <v>3</v>
      </c>
      <c r="M655" s="2">
        <f t="shared" si="87"/>
        <v>2022</v>
      </c>
      <c r="N655" s="2" t="str">
        <f t="shared" si="88"/>
        <v>2021-2022</v>
      </c>
      <c r="O655" t="b">
        <v>0</v>
      </c>
    </row>
    <row r="656" spans="1:15" x14ac:dyDescent="0.2">
      <c r="A656" s="1">
        <v>44638</v>
      </c>
      <c r="B656" t="s">
        <v>39</v>
      </c>
      <c r="C656" t="s">
        <v>44</v>
      </c>
      <c r="D656" t="s">
        <v>15</v>
      </c>
      <c r="E656">
        <v>3</v>
      </c>
      <c r="F656">
        <v>4</v>
      </c>
      <c r="G656" s="2" t="str">
        <f t="shared" si="89"/>
        <v>L</v>
      </c>
      <c r="H656" s="2">
        <f t="shared" si="90"/>
        <v>-1</v>
      </c>
      <c r="I656" t="b">
        <v>0</v>
      </c>
      <c r="J656" t="b">
        <v>1</v>
      </c>
      <c r="K656" t="b">
        <v>0</v>
      </c>
      <c r="L656" s="2">
        <f t="shared" si="86"/>
        <v>3</v>
      </c>
      <c r="M656" s="2">
        <f t="shared" si="87"/>
        <v>2022</v>
      </c>
      <c r="N656" s="2" t="str">
        <f t="shared" si="88"/>
        <v>2021-2022</v>
      </c>
      <c r="O656" t="b">
        <v>0</v>
      </c>
    </row>
    <row r="657" spans="1:15" x14ac:dyDescent="0.2">
      <c r="A657" s="1">
        <v>44640</v>
      </c>
      <c r="B657" t="s">
        <v>36</v>
      </c>
      <c r="C657" t="s">
        <v>44</v>
      </c>
      <c r="D657" t="s">
        <v>15</v>
      </c>
      <c r="E657">
        <v>5</v>
      </c>
      <c r="F657">
        <v>2</v>
      </c>
      <c r="G657" s="2" t="str">
        <f t="shared" si="89"/>
        <v>W</v>
      </c>
      <c r="H657" s="2">
        <f t="shared" si="90"/>
        <v>3</v>
      </c>
      <c r="I657" t="b">
        <v>0</v>
      </c>
      <c r="J657" t="b">
        <v>1</v>
      </c>
      <c r="K657" t="b">
        <v>0</v>
      </c>
      <c r="L657" s="2">
        <f t="shared" si="86"/>
        <v>3</v>
      </c>
      <c r="M657" s="2">
        <f t="shared" si="87"/>
        <v>2022</v>
      </c>
      <c r="N657" s="2" t="str">
        <f t="shared" si="88"/>
        <v>2021-2022</v>
      </c>
      <c r="O657" t="b">
        <v>0</v>
      </c>
    </row>
    <row r="658" spans="1:15" x14ac:dyDescent="0.2">
      <c r="A658" s="1">
        <v>44643</v>
      </c>
      <c r="B658" t="s">
        <v>33</v>
      </c>
      <c r="C658" t="s">
        <v>44</v>
      </c>
      <c r="D658" t="s">
        <v>15</v>
      </c>
      <c r="E658">
        <v>5</v>
      </c>
      <c r="F658">
        <v>2</v>
      </c>
      <c r="G658" s="2" t="str">
        <f t="shared" si="89"/>
        <v>W</v>
      </c>
      <c r="H658" s="2">
        <f t="shared" si="90"/>
        <v>3</v>
      </c>
      <c r="I658" t="b">
        <v>0</v>
      </c>
      <c r="J658" t="b">
        <v>1</v>
      </c>
      <c r="K658" t="b">
        <v>0</v>
      </c>
      <c r="L658" s="2">
        <f t="shared" si="86"/>
        <v>3</v>
      </c>
      <c r="M658" s="2">
        <f t="shared" si="87"/>
        <v>2022</v>
      </c>
      <c r="N658" s="2" t="str">
        <f t="shared" si="88"/>
        <v>2021-2022</v>
      </c>
      <c r="O658" t="b">
        <v>0</v>
      </c>
    </row>
    <row r="659" spans="1:15" x14ac:dyDescent="0.2">
      <c r="A659" s="1">
        <v>44645</v>
      </c>
      <c r="B659" t="s">
        <v>46</v>
      </c>
      <c r="C659" t="s">
        <v>44</v>
      </c>
      <c r="D659" t="s">
        <v>15</v>
      </c>
      <c r="E659">
        <v>6</v>
      </c>
      <c r="F659">
        <v>1</v>
      </c>
      <c r="G659" s="2" t="str">
        <f t="shared" si="89"/>
        <v>W</v>
      </c>
      <c r="H659" s="2">
        <f t="shared" si="90"/>
        <v>5</v>
      </c>
      <c r="I659" t="b">
        <v>0</v>
      </c>
      <c r="J659" t="b">
        <v>1</v>
      </c>
      <c r="K659" t="b">
        <v>0</v>
      </c>
      <c r="L659" s="2">
        <f t="shared" si="86"/>
        <v>3</v>
      </c>
      <c r="M659" s="2">
        <f t="shared" si="87"/>
        <v>2022</v>
      </c>
      <c r="N659" s="2" t="str">
        <f t="shared" si="88"/>
        <v>2021-2022</v>
      </c>
      <c r="O659" t="b">
        <v>0</v>
      </c>
    </row>
    <row r="660" spans="1:15" x14ac:dyDescent="0.2">
      <c r="A660" s="1">
        <v>44652</v>
      </c>
      <c r="B660" t="s">
        <v>38</v>
      </c>
      <c r="C660" t="s">
        <v>43</v>
      </c>
      <c r="D660" t="s">
        <v>15</v>
      </c>
      <c r="E660">
        <v>2</v>
      </c>
      <c r="F660">
        <v>5</v>
      </c>
      <c r="G660" s="2" t="str">
        <f t="shared" si="89"/>
        <v>L</v>
      </c>
      <c r="H660" s="2">
        <f t="shared" si="90"/>
        <v>-3</v>
      </c>
      <c r="I660" t="b">
        <v>0</v>
      </c>
      <c r="J660" t="b">
        <v>1</v>
      </c>
      <c r="K660" t="b">
        <v>0</v>
      </c>
      <c r="L660" s="2">
        <f t="shared" si="86"/>
        <v>4</v>
      </c>
      <c r="M660" s="2">
        <f t="shared" si="87"/>
        <v>2022</v>
      </c>
      <c r="N660" s="2" t="str">
        <f t="shared" si="88"/>
        <v>2021-2022</v>
      </c>
      <c r="O660" t="b">
        <v>0</v>
      </c>
    </row>
    <row r="661" spans="1:15" x14ac:dyDescent="0.2">
      <c r="A661" s="1">
        <v>44654</v>
      </c>
      <c r="B661" t="s">
        <v>31</v>
      </c>
      <c r="C661" t="s">
        <v>43</v>
      </c>
      <c r="D661" t="s">
        <v>15</v>
      </c>
      <c r="E661">
        <v>0</v>
      </c>
      <c r="F661">
        <v>7</v>
      </c>
      <c r="G661" s="2" t="str">
        <f t="shared" si="89"/>
        <v>L</v>
      </c>
      <c r="H661" s="2">
        <f t="shared" si="90"/>
        <v>-7</v>
      </c>
      <c r="I661" t="b">
        <v>0</v>
      </c>
      <c r="J661" t="b">
        <v>1</v>
      </c>
      <c r="K661" t="b">
        <v>0</v>
      </c>
      <c r="L661" s="2">
        <f t="shared" si="86"/>
        <v>4</v>
      </c>
      <c r="M661" s="2">
        <f t="shared" si="87"/>
        <v>2022</v>
      </c>
      <c r="N661" s="2" t="str">
        <f t="shared" si="88"/>
        <v>2021-2022</v>
      </c>
      <c r="O661" t="b">
        <v>0</v>
      </c>
    </row>
    <row r="662" spans="1:15" x14ac:dyDescent="0.2">
      <c r="A662" s="1">
        <v>44659</v>
      </c>
      <c r="B662" t="s">
        <v>40</v>
      </c>
      <c r="C662" t="s">
        <v>43</v>
      </c>
      <c r="D662" t="s">
        <v>15</v>
      </c>
      <c r="E662">
        <v>1</v>
      </c>
      <c r="F662">
        <v>4</v>
      </c>
      <c r="G662" s="2" t="str">
        <f t="shared" si="89"/>
        <v>L</v>
      </c>
      <c r="H662" s="2">
        <f t="shared" si="90"/>
        <v>-3</v>
      </c>
      <c r="I662" t="b">
        <v>0</v>
      </c>
      <c r="J662" t="b">
        <v>1</v>
      </c>
      <c r="K662" t="b">
        <v>0</v>
      </c>
      <c r="L662" s="2">
        <f t="shared" si="86"/>
        <v>4</v>
      </c>
      <c r="M662" s="2">
        <f t="shared" si="87"/>
        <v>2022</v>
      </c>
      <c r="N662" s="2" t="str">
        <f t="shared" si="88"/>
        <v>2021-2022</v>
      </c>
      <c r="O662" t="b">
        <v>0</v>
      </c>
    </row>
    <row r="663" spans="1:15" x14ac:dyDescent="0.2">
      <c r="A663" s="1">
        <v>44661</v>
      </c>
      <c r="B663" t="s">
        <v>32</v>
      </c>
      <c r="C663" t="s">
        <v>43</v>
      </c>
      <c r="D663" t="s">
        <v>15</v>
      </c>
      <c r="G663" s="2" t="str">
        <f t="shared" si="89"/>
        <v/>
      </c>
      <c r="H663" s="2">
        <f t="shared" si="90"/>
        <v>0</v>
      </c>
      <c r="I663" t="b">
        <v>0</v>
      </c>
      <c r="J663" t="b">
        <v>1</v>
      </c>
      <c r="K663" t="b">
        <v>0</v>
      </c>
      <c r="L663" s="2">
        <f t="shared" si="86"/>
        <v>4</v>
      </c>
      <c r="M663" s="2">
        <f t="shared" si="87"/>
        <v>2022</v>
      </c>
      <c r="N663" s="2" t="str">
        <f t="shared" si="88"/>
        <v>2021-2022</v>
      </c>
      <c r="O663" t="b">
        <v>0</v>
      </c>
    </row>
    <row r="664" spans="1:15" x14ac:dyDescent="0.2">
      <c r="A664" s="1">
        <v>44665</v>
      </c>
      <c r="B664" t="s">
        <v>28</v>
      </c>
      <c r="C664" t="s">
        <v>44</v>
      </c>
      <c r="D664" t="s">
        <v>15</v>
      </c>
      <c r="G664" s="2" t="str">
        <f t="shared" si="89"/>
        <v/>
      </c>
      <c r="H664" s="2">
        <f t="shared" si="90"/>
        <v>0</v>
      </c>
      <c r="I664" t="b">
        <v>0</v>
      </c>
      <c r="J664" t="b">
        <v>1</v>
      </c>
      <c r="K664" t="b">
        <v>0</v>
      </c>
      <c r="L664" s="2">
        <f t="shared" si="86"/>
        <v>4</v>
      </c>
      <c r="M664" s="2">
        <f t="shared" si="87"/>
        <v>2022</v>
      </c>
      <c r="N664" s="2" t="str">
        <f t="shared" si="88"/>
        <v>2021-2022</v>
      </c>
      <c r="O664" t="b">
        <v>0</v>
      </c>
    </row>
    <row r="665" spans="1:15" x14ac:dyDescent="0.2">
      <c r="A665" s="1">
        <v>44667</v>
      </c>
      <c r="B665" t="s">
        <v>41</v>
      </c>
      <c r="C665" t="s">
        <v>44</v>
      </c>
      <c r="D665" t="s">
        <v>15</v>
      </c>
      <c r="G665" s="2" t="str">
        <f t="shared" si="89"/>
        <v/>
      </c>
      <c r="H665" s="2">
        <f t="shared" si="90"/>
        <v>0</v>
      </c>
      <c r="I665" t="b">
        <v>0</v>
      </c>
      <c r="J665" t="b">
        <v>1</v>
      </c>
      <c r="K665" t="b">
        <v>0</v>
      </c>
      <c r="L665" s="2">
        <f t="shared" si="86"/>
        <v>4</v>
      </c>
      <c r="M665" s="2">
        <f t="shared" si="87"/>
        <v>2022</v>
      </c>
      <c r="N665" s="2" t="str">
        <f t="shared" si="88"/>
        <v>2021-2022</v>
      </c>
      <c r="O665" t="b">
        <v>0</v>
      </c>
    </row>
    <row r="666" spans="1:15" x14ac:dyDescent="0.2">
      <c r="A666" s="1" t="s">
        <v>51</v>
      </c>
      <c r="C666" t="s">
        <v>45</v>
      </c>
      <c r="D666" t="s">
        <v>15</v>
      </c>
      <c r="G666" s="2" t="str">
        <f t="shared" si="89"/>
        <v/>
      </c>
      <c r="H666" s="2">
        <f t="shared" si="90"/>
        <v>0</v>
      </c>
      <c r="I666" t="b">
        <v>0</v>
      </c>
      <c r="J666" t="b">
        <v>1</v>
      </c>
      <c r="K666" t="b">
        <v>1</v>
      </c>
      <c r="L666" s="2" t="e">
        <f t="shared" ref="L666:L669" si="91">MONTH(A666)</f>
        <v>#VALUE!</v>
      </c>
      <c r="M666" s="2" t="e">
        <f t="shared" ref="M666:M669" si="92">YEAR(A666)</f>
        <v>#VALUE!</v>
      </c>
      <c r="N666" s="2" t="e">
        <f t="shared" ref="N666:N669" si="93">IF(L666&gt;6,_xlfn.CONCAT(M666,"-",M666+1),_xlfn.CONCAT(M666-1,"-",M666))</f>
        <v>#VALUE!</v>
      </c>
      <c r="O666" t="b">
        <v>0</v>
      </c>
    </row>
    <row r="667" spans="1:15" x14ac:dyDescent="0.2">
      <c r="A667" s="1" t="s">
        <v>51</v>
      </c>
      <c r="C667" t="s">
        <v>45</v>
      </c>
      <c r="D667" t="s">
        <v>15</v>
      </c>
      <c r="G667" s="2" t="str">
        <f t="shared" si="89"/>
        <v/>
      </c>
      <c r="H667" s="2">
        <f t="shared" si="90"/>
        <v>0</v>
      </c>
      <c r="I667" t="b">
        <v>0</v>
      </c>
      <c r="J667" t="b">
        <v>1</v>
      </c>
      <c r="K667" t="b">
        <v>1</v>
      </c>
      <c r="L667" s="2" t="e">
        <f t="shared" si="91"/>
        <v>#VALUE!</v>
      </c>
      <c r="M667" s="2" t="e">
        <f t="shared" si="92"/>
        <v>#VALUE!</v>
      </c>
      <c r="N667" s="2" t="e">
        <f t="shared" si="93"/>
        <v>#VALUE!</v>
      </c>
      <c r="O667" t="b">
        <v>0</v>
      </c>
    </row>
    <row r="668" spans="1:15" x14ac:dyDescent="0.2">
      <c r="A668" s="1" t="s">
        <v>51</v>
      </c>
      <c r="C668" t="s">
        <v>45</v>
      </c>
      <c r="D668" t="s">
        <v>15</v>
      </c>
      <c r="G668" s="2" t="str">
        <f t="shared" si="89"/>
        <v/>
      </c>
      <c r="H668" s="2">
        <f t="shared" si="90"/>
        <v>0</v>
      </c>
      <c r="I668" t="b">
        <v>0</v>
      </c>
      <c r="J668" t="b">
        <v>1</v>
      </c>
      <c r="K668" t="b">
        <v>1</v>
      </c>
      <c r="L668" s="2" t="e">
        <f t="shared" si="91"/>
        <v>#VALUE!</v>
      </c>
      <c r="M668" s="2" t="e">
        <f t="shared" si="92"/>
        <v>#VALUE!</v>
      </c>
      <c r="N668" s="2" t="e">
        <f t="shared" si="93"/>
        <v>#VALUE!</v>
      </c>
      <c r="O668" t="b">
        <v>0</v>
      </c>
    </row>
    <row r="669" spans="1:15" x14ac:dyDescent="0.2">
      <c r="A669" s="1" t="s">
        <v>51</v>
      </c>
      <c r="C669" t="s">
        <v>45</v>
      </c>
      <c r="D669" t="s">
        <v>15</v>
      </c>
      <c r="G669" s="2" t="str">
        <f t="shared" si="89"/>
        <v/>
      </c>
      <c r="H669" s="2">
        <f t="shared" si="90"/>
        <v>0</v>
      </c>
      <c r="I669" t="b">
        <v>0</v>
      </c>
      <c r="J669" t="b">
        <v>1</v>
      </c>
      <c r="K669" t="b">
        <v>1</v>
      </c>
      <c r="L669" s="2" t="e">
        <f t="shared" si="91"/>
        <v>#VALUE!</v>
      </c>
      <c r="M669" s="2" t="e">
        <f t="shared" si="92"/>
        <v>#VALUE!</v>
      </c>
      <c r="N669" s="2" t="e">
        <f t="shared" si="93"/>
        <v>#VALUE!</v>
      </c>
      <c r="O669" t="b">
        <v>0</v>
      </c>
    </row>
    <row r="670" spans="1:15" x14ac:dyDescent="0.2">
      <c r="A670" s="1">
        <v>42792</v>
      </c>
      <c r="B670" t="s">
        <v>41</v>
      </c>
      <c r="C670" t="s">
        <v>44</v>
      </c>
      <c r="D670" t="s">
        <v>16</v>
      </c>
      <c r="E670">
        <v>5</v>
      </c>
      <c r="F670">
        <v>2</v>
      </c>
      <c r="G670" s="2" t="str">
        <f t="shared" si="89"/>
        <v>W</v>
      </c>
      <c r="H670" s="2">
        <f t="shared" si="90"/>
        <v>3</v>
      </c>
      <c r="I670" t="b">
        <v>0</v>
      </c>
      <c r="J670" t="b">
        <v>1</v>
      </c>
      <c r="K670" t="b">
        <v>0</v>
      </c>
      <c r="L670" s="2">
        <f t="shared" si="86"/>
        <v>2</v>
      </c>
      <c r="M670" s="2">
        <f t="shared" si="87"/>
        <v>2017</v>
      </c>
      <c r="N670" s="2" t="str">
        <f t="shared" si="88"/>
        <v>2016-2017</v>
      </c>
      <c r="O670" t="b">
        <v>0</v>
      </c>
    </row>
    <row r="671" spans="1:15" x14ac:dyDescent="0.2">
      <c r="A671" s="1">
        <v>42797</v>
      </c>
      <c r="B671" t="s">
        <v>36</v>
      </c>
      <c r="C671" t="s">
        <v>44</v>
      </c>
      <c r="D671" t="s">
        <v>16</v>
      </c>
      <c r="E671">
        <v>6</v>
      </c>
      <c r="F671">
        <v>1</v>
      </c>
      <c r="G671" s="2" t="str">
        <f t="shared" si="89"/>
        <v>W</v>
      </c>
      <c r="H671" s="2">
        <f t="shared" si="90"/>
        <v>5</v>
      </c>
      <c r="I671" t="b">
        <v>0</v>
      </c>
      <c r="J671" t="b">
        <v>1</v>
      </c>
      <c r="K671" t="b">
        <v>0</v>
      </c>
      <c r="L671" s="2">
        <f t="shared" si="86"/>
        <v>3</v>
      </c>
      <c r="M671" s="2">
        <f t="shared" si="87"/>
        <v>2017</v>
      </c>
      <c r="N671" s="2" t="str">
        <f t="shared" si="88"/>
        <v>2016-2017</v>
      </c>
      <c r="O671" t="b">
        <v>0</v>
      </c>
    </row>
    <row r="672" spans="1:15" x14ac:dyDescent="0.2">
      <c r="A672" s="1">
        <v>42799</v>
      </c>
      <c r="B672" t="s">
        <v>33</v>
      </c>
      <c r="C672" t="s">
        <v>43</v>
      </c>
      <c r="D672" t="s">
        <v>16</v>
      </c>
      <c r="E672">
        <v>5</v>
      </c>
      <c r="F672">
        <v>2</v>
      </c>
      <c r="G672" s="2" t="str">
        <f t="shared" si="89"/>
        <v>W</v>
      </c>
      <c r="H672" s="2">
        <f t="shared" si="90"/>
        <v>3</v>
      </c>
      <c r="I672" t="b">
        <v>0</v>
      </c>
      <c r="J672" t="b">
        <v>1</v>
      </c>
      <c r="K672" t="b">
        <v>0</v>
      </c>
      <c r="L672" s="2">
        <f t="shared" si="86"/>
        <v>3</v>
      </c>
      <c r="M672" s="2">
        <f t="shared" si="87"/>
        <v>2017</v>
      </c>
      <c r="N672" s="2" t="str">
        <f t="shared" si="88"/>
        <v>2016-2017</v>
      </c>
      <c r="O672" t="b">
        <v>0</v>
      </c>
    </row>
    <row r="673" spans="1:15" x14ac:dyDescent="0.2">
      <c r="A673" s="1">
        <v>42806</v>
      </c>
      <c r="B673" t="s">
        <v>35</v>
      </c>
      <c r="C673" t="s">
        <v>44</v>
      </c>
      <c r="D673" t="s">
        <v>16</v>
      </c>
      <c r="E673">
        <v>7</v>
      </c>
      <c r="F673">
        <v>0</v>
      </c>
      <c r="G673" s="2" t="str">
        <f t="shared" si="89"/>
        <v>W</v>
      </c>
      <c r="H673" s="2">
        <f t="shared" si="90"/>
        <v>7</v>
      </c>
      <c r="I673" t="b">
        <v>0</v>
      </c>
      <c r="J673" t="b">
        <v>1</v>
      </c>
      <c r="K673" t="b">
        <v>0</v>
      </c>
      <c r="L673" s="2">
        <f t="shared" si="86"/>
        <v>3</v>
      </c>
      <c r="M673" s="2">
        <f t="shared" si="87"/>
        <v>2017</v>
      </c>
      <c r="N673" s="2" t="str">
        <f t="shared" si="88"/>
        <v>2016-2017</v>
      </c>
      <c r="O673" t="b">
        <v>0</v>
      </c>
    </row>
    <row r="674" spans="1:15" x14ac:dyDescent="0.2">
      <c r="A674" s="1">
        <v>42808</v>
      </c>
      <c r="B674" t="s">
        <v>28</v>
      </c>
      <c r="C674" t="s">
        <v>44</v>
      </c>
      <c r="D674" t="s">
        <v>16</v>
      </c>
      <c r="E674">
        <v>5</v>
      </c>
      <c r="F674">
        <v>2</v>
      </c>
      <c r="G674" s="2" t="str">
        <f t="shared" si="89"/>
        <v>W</v>
      </c>
      <c r="H674" s="2">
        <f t="shared" si="90"/>
        <v>3</v>
      </c>
      <c r="I674" t="b">
        <v>0</v>
      </c>
      <c r="J674" t="b">
        <v>1</v>
      </c>
      <c r="K674" t="b">
        <v>0</v>
      </c>
      <c r="L674" s="2">
        <f t="shared" si="86"/>
        <v>3</v>
      </c>
      <c r="M674" s="2">
        <f t="shared" si="87"/>
        <v>2017</v>
      </c>
      <c r="N674" s="2" t="str">
        <f t="shared" si="88"/>
        <v>2016-2017</v>
      </c>
      <c r="O674" t="b">
        <v>0</v>
      </c>
    </row>
    <row r="675" spans="1:15" x14ac:dyDescent="0.2">
      <c r="A675" s="1">
        <v>42818</v>
      </c>
      <c r="B675" t="s">
        <v>37</v>
      </c>
      <c r="C675" t="s">
        <v>43</v>
      </c>
      <c r="D675" t="s">
        <v>16</v>
      </c>
      <c r="E675">
        <v>4</v>
      </c>
      <c r="F675">
        <v>0</v>
      </c>
      <c r="G675" s="2" t="str">
        <f t="shared" si="89"/>
        <v>W</v>
      </c>
      <c r="H675" s="2">
        <f t="shared" si="90"/>
        <v>4</v>
      </c>
      <c r="I675" t="b">
        <v>0</v>
      </c>
      <c r="J675" t="b">
        <v>1</v>
      </c>
      <c r="K675" t="b">
        <v>0</v>
      </c>
      <c r="L675" s="2">
        <f t="shared" ref="L675:L738" si="94">MONTH(A675)</f>
        <v>3</v>
      </c>
      <c r="M675" s="2">
        <f t="shared" ref="M675:M738" si="95">YEAR(A675)</f>
        <v>2017</v>
      </c>
      <c r="N675" s="2" t="str">
        <f t="shared" ref="N675:N738" si="96">IF(L675&gt;6,_xlfn.CONCAT(M675,"-",M675+1),_xlfn.CONCAT(M675-1,"-",M675))</f>
        <v>2016-2017</v>
      </c>
      <c r="O675" t="b">
        <v>0</v>
      </c>
    </row>
    <row r="676" spans="1:15" x14ac:dyDescent="0.2">
      <c r="A676" s="1">
        <v>42820</v>
      </c>
      <c r="B676" t="s">
        <v>47</v>
      </c>
      <c r="C676" t="s">
        <v>43</v>
      </c>
      <c r="D676" t="s">
        <v>16</v>
      </c>
      <c r="E676">
        <v>4</v>
      </c>
      <c r="F676">
        <v>3</v>
      </c>
      <c r="G676" s="2" t="str">
        <f t="shared" si="89"/>
        <v>W</v>
      </c>
      <c r="H676" s="2">
        <f t="shared" si="90"/>
        <v>1</v>
      </c>
      <c r="I676" t="b">
        <v>0</v>
      </c>
      <c r="J676" t="b">
        <v>1</v>
      </c>
      <c r="K676" t="b">
        <v>0</v>
      </c>
      <c r="L676" s="2">
        <f t="shared" si="94"/>
        <v>3</v>
      </c>
      <c r="M676" s="2">
        <f t="shared" si="95"/>
        <v>2017</v>
      </c>
      <c r="N676" s="2" t="str">
        <f t="shared" si="96"/>
        <v>2016-2017</v>
      </c>
      <c r="O676" t="b">
        <v>0</v>
      </c>
    </row>
    <row r="677" spans="1:15" x14ac:dyDescent="0.2">
      <c r="A677" s="1">
        <v>42826</v>
      </c>
      <c r="B677" t="s">
        <v>31</v>
      </c>
      <c r="C677" t="s">
        <v>43</v>
      </c>
      <c r="D677" t="s">
        <v>16</v>
      </c>
      <c r="E677">
        <v>4</v>
      </c>
      <c r="F677">
        <v>3</v>
      </c>
      <c r="G677" s="2" t="str">
        <f t="shared" si="89"/>
        <v>W</v>
      </c>
      <c r="H677" s="2">
        <f t="shared" si="90"/>
        <v>1</v>
      </c>
      <c r="I677" t="b">
        <v>0</v>
      </c>
      <c r="J677" t="b">
        <v>1</v>
      </c>
      <c r="K677" t="b">
        <v>0</v>
      </c>
      <c r="L677" s="2">
        <f t="shared" si="94"/>
        <v>4</v>
      </c>
      <c r="M677" s="2">
        <f t="shared" si="95"/>
        <v>2017</v>
      </c>
      <c r="N677" s="2" t="str">
        <f t="shared" si="96"/>
        <v>2016-2017</v>
      </c>
      <c r="O677" t="b">
        <v>0</v>
      </c>
    </row>
    <row r="678" spans="1:15" x14ac:dyDescent="0.2">
      <c r="A678" s="1">
        <v>42827</v>
      </c>
      <c r="B678" t="s">
        <v>32</v>
      </c>
      <c r="C678" t="s">
        <v>43</v>
      </c>
      <c r="D678" t="s">
        <v>16</v>
      </c>
      <c r="E678">
        <v>6</v>
      </c>
      <c r="F678">
        <v>1</v>
      </c>
      <c r="G678" s="2" t="str">
        <f t="shared" si="89"/>
        <v>W</v>
      </c>
      <c r="H678" s="2">
        <f t="shared" si="90"/>
        <v>5</v>
      </c>
      <c r="I678" t="b">
        <v>0</v>
      </c>
      <c r="J678" t="b">
        <v>1</v>
      </c>
      <c r="K678" t="b">
        <v>0</v>
      </c>
      <c r="L678" s="2">
        <f t="shared" si="94"/>
        <v>4</v>
      </c>
      <c r="M678" s="2">
        <f t="shared" si="95"/>
        <v>2017</v>
      </c>
      <c r="N678" s="2" t="str">
        <f t="shared" si="96"/>
        <v>2016-2017</v>
      </c>
      <c r="O678" t="b">
        <v>0</v>
      </c>
    </row>
    <row r="679" spans="1:15" x14ac:dyDescent="0.2">
      <c r="A679" s="1">
        <v>42834</v>
      </c>
      <c r="B679" t="s">
        <v>39</v>
      </c>
      <c r="C679" t="s">
        <v>44</v>
      </c>
      <c r="D679" t="s">
        <v>16</v>
      </c>
      <c r="E679">
        <v>4</v>
      </c>
      <c r="F679">
        <v>0</v>
      </c>
      <c r="G679" s="2" t="str">
        <f t="shared" si="89"/>
        <v>W</v>
      </c>
      <c r="H679" s="2">
        <f t="shared" si="90"/>
        <v>4</v>
      </c>
      <c r="I679" t="b">
        <v>0</v>
      </c>
      <c r="J679" t="b">
        <v>1</v>
      </c>
      <c r="K679" t="b">
        <v>0</v>
      </c>
      <c r="L679" s="2">
        <f t="shared" si="94"/>
        <v>4</v>
      </c>
      <c r="M679" s="2">
        <f t="shared" si="95"/>
        <v>2017</v>
      </c>
      <c r="N679" s="2" t="str">
        <f t="shared" si="96"/>
        <v>2016-2017</v>
      </c>
      <c r="O679" t="b">
        <v>0</v>
      </c>
    </row>
    <row r="680" spans="1:15" x14ac:dyDescent="0.2">
      <c r="A680" s="1">
        <v>42839</v>
      </c>
      <c r="B680" t="s">
        <v>46</v>
      </c>
      <c r="C680" t="s">
        <v>44</v>
      </c>
      <c r="D680" t="s">
        <v>16</v>
      </c>
      <c r="E680">
        <v>5</v>
      </c>
      <c r="F680">
        <v>2</v>
      </c>
      <c r="G680" s="2" t="str">
        <f t="shared" si="89"/>
        <v>W</v>
      </c>
      <c r="H680" s="2">
        <f t="shared" si="90"/>
        <v>3</v>
      </c>
      <c r="I680" t="b">
        <v>0</v>
      </c>
      <c r="J680" t="b">
        <v>1</v>
      </c>
      <c r="K680" t="b">
        <v>0</v>
      </c>
      <c r="L680" s="2">
        <f t="shared" si="94"/>
        <v>4</v>
      </c>
      <c r="M680" s="2">
        <f t="shared" si="95"/>
        <v>2017</v>
      </c>
      <c r="N680" s="2" t="str">
        <f t="shared" si="96"/>
        <v>2016-2017</v>
      </c>
      <c r="O680" t="b">
        <v>0</v>
      </c>
    </row>
    <row r="681" spans="1:15" x14ac:dyDescent="0.2">
      <c r="A681" s="1">
        <v>42840</v>
      </c>
      <c r="B681" t="s">
        <v>34</v>
      </c>
      <c r="C681" t="s">
        <v>44</v>
      </c>
      <c r="D681" t="s">
        <v>16</v>
      </c>
      <c r="E681">
        <v>7</v>
      </c>
      <c r="F681">
        <v>0</v>
      </c>
      <c r="G681" s="2" t="str">
        <f t="shared" si="89"/>
        <v>W</v>
      </c>
      <c r="H681" s="2">
        <f t="shared" si="90"/>
        <v>7</v>
      </c>
      <c r="I681" t="b">
        <v>0</v>
      </c>
      <c r="J681" t="b">
        <v>1</v>
      </c>
      <c r="K681" t="b">
        <v>0</v>
      </c>
      <c r="L681" s="2">
        <f t="shared" si="94"/>
        <v>4</v>
      </c>
      <c r="M681" s="2">
        <f t="shared" si="95"/>
        <v>2017</v>
      </c>
      <c r="N681" s="2" t="str">
        <f t="shared" si="96"/>
        <v>2016-2017</v>
      </c>
      <c r="O681" t="b">
        <v>0</v>
      </c>
    </row>
    <row r="682" spans="1:15" x14ac:dyDescent="0.2">
      <c r="A682" s="1">
        <v>42846</v>
      </c>
      <c r="B682" t="s">
        <v>40</v>
      </c>
      <c r="C682" t="s">
        <v>43</v>
      </c>
      <c r="D682" t="s">
        <v>16</v>
      </c>
      <c r="E682">
        <v>7</v>
      </c>
      <c r="F682">
        <v>0</v>
      </c>
      <c r="G682" s="2" t="str">
        <f t="shared" si="89"/>
        <v>W</v>
      </c>
      <c r="H682" s="2">
        <f t="shared" si="90"/>
        <v>7</v>
      </c>
      <c r="I682" t="b">
        <v>0</v>
      </c>
      <c r="J682" t="b">
        <v>1</v>
      </c>
      <c r="K682" t="b">
        <v>0</v>
      </c>
      <c r="L682" s="2">
        <f t="shared" si="94"/>
        <v>4</v>
      </c>
      <c r="M682" s="2">
        <f t="shared" si="95"/>
        <v>2017</v>
      </c>
      <c r="N682" s="2" t="str">
        <f t="shared" si="96"/>
        <v>2016-2017</v>
      </c>
      <c r="O682" t="b">
        <v>0</v>
      </c>
    </row>
    <row r="683" spans="1:15" x14ac:dyDescent="0.2">
      <c r="A683" s="1">
        <v>42847</v>
      </c>
      <c r="B683" t="s">
        <v>38</v>
      </c>
      <c r="C683" t="s">
        <v>43</v>
      </c>
      <c r="D683" t="s">
        <v>16</v>
      </c>
      <c r="E683">
        <v>3</v>
      </c>
      <c r="F683">
        <v>4</v>
      </c>
      <c r="G683" s="2" t="str">
        <f t="shared" si="89"/>
        <v>L</v>
      </c>
      <c r="H683" s="2">
        <f t="shared" si="90"/>
        <v>-1</v>
      </c>
      <c r="I683" t="b">
        <v>0</v>
      </c>
      <c r="J683" t="b">
        <v>1</v>
      </c>
      <c r="K683" t="b">
        <v>0</v>
      </c>
      <c r="L683" s="2">
        <f t="shared" si="94"/>
        <v>4</v>
      </c>
      <c r="M683" s="2">
        <f t="shared" si="95"/>
        <v>2017</v>
      </c>
      <c r="N683" s="2" t="str">
        <f t="shared" si="96"/>
        <v>2016-2017</v>
      </c>
      <c r="O683" t="b">
        <v>0</v>
      </c>
    </row>
    <row r="684" spans="1:15" x14ac:dyDescent="0.2">
      <c r="A684" s="1">
        <v>42853</v>
      </c>
      <c r="B684" t="s">
        <v>32</v>
      </c>
      <c r="C684" t="s">
        <v>45</v>
      </c>
      <c r="D684" t="s">
        <v>16</v>
      </c>
      <c r="E684">
        <v>4</v>
      </c>
      <c r="F684">
        <v>0</v>
      </c>
      <c r="G684" s="2" t="str">
        <f t="shared" si="89"/>
        <v>W</v>
      </c>
      <c r="H684" s="2">
        <f t="shared" si="90"/>
        <v>4</v>
      </c>
      <c r="I684" t="b">
        <v>0</v>
      </c>
      <c r="J684" t="b">
        <v>1</v>
      </c>
      <c r="K684" t="b">
        <v>1</v>
      </c>
      <c r="L684" s="2">
        <f t="shared" si="94"/>
        <v>4</v>
      </c>
      <c r="M684" s="2">
        <f t="shared" si="95"/>
        <v>2017</v>
      </c>
      <c r="N684" s="2" t="str">
        <f t="shared" si="96"/>
        <v>2016-2017</v>
      </c>
      <c r="O684" t="b">
        <v>0</v>
      </c>
    </row>
    <row r="685" spans="1:15" x14ac:dyDescent="0.2">
      <c r="A685" s="1">
        <v>42854</v>
      </c>
      <c r="B685" t="s">
        <v>38</v>
      </c>
      <c r="C685" t="s">
        <v>45</v>
      </c>
      <c r="D685" t="s">
        <v>16</v>
      </c>
      <c r="E685">
        <v>4</v>
      </c>
      <c r="F685">
        <v>2</v>
      </c>
      <c r="G685" s="2" t="str">
        <f t="shared" si="89"/>
        <v>W</v>
      </c>
      <c r="H685" s="2">
        <f t="shared" si="90"/>
        <v>2</v>
      </c>
      <c r="I685" t="b">
        <v>0</v>
      </c>
      <c r="J685" t="b">
        <v>1</v>
      </c>
      <c r="K685" t="b">
        <v>1</v>
      </c>
      <c r="L685" s="2">
        <f t="shared" si="94"/>
        <v>4</v>
      </c>
      <c r="M685" s="2">
        <f t="shared" si="95"/>
        <v>2017</v>
      </c>
      <c r="N685" s="2" t="str">
        <f t="shared" si="96"/>
        <v>2016-2017</v>
      </c>
      <c r="O685" t="b">
        <v>0</v>
      </c>
    </row>
    <row r="686" spans="1:15" x14ac:dyDescent="0.2">
      <c r="A686" s="1">
        <v>42855</v>
      </c>
      <c r="B686" t="s">
        <v>31</v>
      </c>
      <c r="C686" t="s">
        <v>45</v>
      </c>
      <c r="D686" t="s">
        <v>16</v>
      </c>
      <c r="E686">
        <v>2</v>
      </c>
      <c r="F686">
        <v>4</v>
      </c>
      <c r="G686" s="2" t="str">
        <f t="shared" si="89"/>
        <v>L</v>
      </c>
      <c r="H686" s="2">
        <f t="shared" si="90"/>
        <v>-2</v>
      </c>
      <c r="I686" t="b">
        <v>0</v>
      </c>
      <c r="J686" t="b">
        <v>1</v>
      </c>
      <c r="K686" t="b">
        <v>1</v>
      </c>
      <c r="L686" s="2">
        <f t="shared" si="94"/>
        <v>4</v>
      </c>
      <c r="M686" s="2">
        <f t="shared" si="95"/>
        <v>2017</v>
      </c>
      <c r="N686" s="2" t="str">
        <f t="shared" si="96"/>
        <v>2016-2017</v>
      </c>
      <c r="O686" t="b">
        <v>0</v>
      </c>
    </row>
    <row r="687" spans="1:15" x14ac:dyDescent="0.2">
      <c r="A687" s="1">
        <v>43156</v>
      </c>
      <c r="B687" t="s">
        <v>41</v>
      </c>
      <c r="C687" t="s">
        <v>43</v>
      </c>
      <c r="D687" t="s">
        <v>16</v>
      </c>
      <c r="E687">
        <v>4</v>
      </c>
      <c r="F687">
        <v>3</v>
      </c>
      <c r="G687" s="2" t="str">
        <f t="shared" si="89"/>
        <v>W</v>
      </c>
      <c r="H687" s="2">
        <f t="shared" si="90"/>
        <v>1</v>
      </c>
      <c r="I687" t="b">
        <v>0</v>
      </c>
      <c r="J687" t="b">
        <v>1</v>
      </c>
      <c r="K687" t="b">
        <v>0</v>
      </c>
      <c r="L687" s="2">
        <f t="shared" si="94"/>
        <v>2</v>
      </c>
      <c r="M687" s="2">
        <f t="shared" si="95"/>
        <v>2018</v>
      </c>
      <c r="N687" s="2" t="str">
        <f t="shared" si="96"/>
        <v>2017-2018</v>
      </c>
      <c r="O687" t="b">
        <v>0</v>
      </c>
    </row>
    <row r="688" spans="1:15" x14ac:dyDescent="0.2">
      <c r="A688" s="1">
        <v>43161</v>
      </c>
      <c r="B688" t="s">
        <v>39</v>
      </c>
      <c r="C688" t="s">
        <v>44</v>
      </c>
      <c r="D688" t="s">
        <v>16</v>
      </c>
      <c r="E688">
        <v>4</v>
      </c>
      <c r="F688">
        <v>3</v>
      </c>
      <c r="G688" s="2" t="str">
        <f t="shared" si="89"/>
        <v>W</v>
      </c>
      <c r="H688" s="2">
        <f t="shared" si="90"/>
        <v>1</v>
      </c>
      <c r="I688" t="b">
        <v>0</v>
      </c>
      <c r="J688" t="b">
        <v>1</v>
      </c>
      <c r="K688" t="b">
        <v>0</v>
      </c>
      <c r="L688" s="2">
        <f t="shared" si="94"/>
        <v>3</v>
      </c>
      <c r="M688" s="2">
        <f t="shared" si="95"/>
        <v>2018</v>
      </c>
      <c r="N688" s="2" t="str">
        <f t="shared" si="96"/>
        <v>2017-2018</v>
      </c>
      <c r="O688" t="b">
        <v>0</v>
      </c>
    </row>
    <row r="689" spans="1:15" x14ac:dyDescent="0.2">
      <c r="A689" s="1">
        <v>43163</v>
      </c>
      <c r="B689" t="s">
        <v>35</v>
      </c>
      <c r="C689" t="s">
        <v>44</v>
      </c>
      <c r="D689" t="s">
        <v>16</v>
      </c>
      <c r="E689">
        <v>7</v>
      </c>
      <c r="F689">
        <v>0</v>
      </c>
      <c r="G689" s="2" t="str">
        <f t="shared" si="89"/>
        <v>W</v>
      </c>
      <c r="H689" s="2">
        <f t="shared" si="90"/>
        <v>7</v>
      </c>
      <c r="I689" t="b">
        <v>0</v>
      </c>
      <c r="J689" t="b">
        <v>1</v>
      </c>
      <c r="K689" t="b">
        <v>0</v>
      </c>
      <c r="L689" s="2">
        <f t="shared" si="94"/>
        <v>3</v>
      </c>
      <c r="M689" s="2">
        <f t="shared" si="95"/>
        <v>2018</v>
      </c>
      <c r="N689" s="2" t="str">
        <f t="shared" si="96"/>
        <v>2017-2018</v>
      </c>
      <c r="O689" t="b">
        <v>0</v>
      </c>
    </row>
    <row r="690" spans="1:15" x14ac:dyDescent="0.2">
      <c r="A690" s="1">
        <v>43173</v>
      </c>
      <c r="B690" t="s">
        <v>28</v>
      </c>
      <c r="C690" t="s">
        <v>44</v>
      </c>
      <c r="D690" t="s">
        <v>16</v>
      </c>
      <c r="E690">
        <v>3</v>
      </c>
      <c r="F690">
        <v>4</v>
      </c>
      <c r="G690" s="2" t="str">
        <f t="shared" si="89"/>
        <v>L</v>
      </c>
      <c r="H690" s="2">
        <f t="shared" si="90"/>
        <v>-1</v>
      </c>
      <c r="I690" t="b">
        <v>0</v>
      </c>
      <c r="J690" t="b">
        <v>1</v>
      </c>
      <c r="K690" t="b">
        <v>0</v>
      </c>
      <c r="L690" s="2">
        <f t="shared" si="94"/>
        <v>3</v>
      </c>
      <c r="M690" s="2">
        <f t="shared" si="95"/>
        <v>2018</v>
      </c>
      <c r="N690" s="2" t="str">
        <f t="shared" si="96"/>
        <v>2017-2018</v>
      </c>
      <c r="O690" t="b">
        <v>0</v>
      </c>
    </row>
    <row r="691" spans="1:15" x14ac:dyDescent="0.2">
      <c r="A691" s="1">
        <v>43183</v>
      </c>
      <c r="B691" t="s">
        <v>31</v>
      </c>
      <c r="C691" t="s">
        <v>43</v>
      </c>
      <c r="D691" t="s">
        <v>16</v>
      </c>
      <c r="E691">
        <v>4</v>
      </c>
      <c r="F691">
        <v>3</v>
      </c>
      <c r="G691" s="2" t="str">
        <f t="shared" si="89"/>
        <v>W</v>
      </c>
      <c r="H691" s="2">
        <f t="shared" si="90"/>
        <v>1</v>
      </c>
      <c r="I691" t="b">
        <v>0</v>
      </c>
      <c r="J691" t="b">
        <v>1</v>
      </c>
      <c r="K691" t="b">
        <v>0</v>
      </c>
      <c r="L691" s="2">
        <f t="shared" si="94"/>
        <v>3</v>
      </c>
      <c r="M691" s="2">
        <f t="shared" si="95"/>
        <v>2018</v>
      </c>
      <c r="N691" s="2" t="str">
        <f t="shared" si="96"/>
        <v>2017-2018</v>
      </c>
      <c r="O691" t="b">
        <v>0</v>
      </c>
    </row>
    <row r="692" spans="1:15" x14ac:dyDescent="0.2">
      <c r="A692" s="1">
        <v>43184</v>
      </c>
      <c r="B692" t="s">
        <v>40</v>
      </c>
      <c r="C692" t="s">
        <v>43</v>
      </c>
      <c r="D692" t="s">
        <v>16</v>
      </c>
      <c r="E692">
        <v>6</v>
      </c>
      <c r="F692">
        <v>1</v>
      </c>
      <c r="G692" s="2" t="str">
        <f t="shared" si="89"/>
        <v>W</v>
      </c>
      <c r="H692" s="2">
        <f t="shared" si="90"/>
        <v>5</v>
      </c>
      <c r="I692" t="b">
        <v>0</v>
      </c>
      <c r="J692" t="b">
        <v>1</v>
      </c>
      <c r="K692" t="b">
        <v>0</v>
      </c>
      <c r="L692" s="2">
        <f t="shared" si="94"/>
        <v>3</v>
      </c>
      <c r="M692" s="2">
        <f t="shared" si="95"/>
        <v>2018</v>
      </c>
      <c r="N692" s="2" t="str">
        <f t="shared" si="96"/>
        <v>2017-2018</v>
      </c>
      <c r="O692" t="b">
        <v>0</v>
      </c>
    </row>
    <row r="693" spans="1:15" x14ac:dyDescent="0.2">
      <c r="A693" s="1">
        <v>43189</v>
      </c>
      <c r="B693" t="s">
        <v>34</v>
      </c>
      <c r="C693" t="s">
        <v>44</v>
      </c>
      <c r="D693" t="s">
        <v>16</v>
      </c>
      <c r="E693">
        <v>5</v>
      </c>
      <c r="F693">
        <v>2</v>
      </c>
      <c r="G693" s="2" t="str">
        <f t="shared" si="89"/>
        <v>W</v>
      </c>
      <c r="H693" s="2">
        <f t="shared" si="90"/>
        <v>3</v>
      </c>
      <c r="I693" t="b">
        <v>0</v>
      </c>
      <c r="J693" t="b">
        <v>1</v>
      </c>
      <c r="K693" t="b">
        <v>0</v>
      </c>
      <c r="L693" s="2">
        <f t="shared" si="94"/>
        <v>3</v>
      </c>
      <c r="M693" s="2">
        <f t="shared" si="95"/>
        <v>2018</v>
      </c>
      <c r="N693" s="2" t="str">
        <f t="shared" si="96"/>
        <v>2017-2018</v>
      </c>
      <c r="O693" t="b">
        <v>0</v>
      </c>
    </row>
    <row r="694" spans="1:15" x14ac:dyDescent="0.2">
      <c r="A694" s="1">
        <v>43191</v>
      </c>
      <c r="B694" t="s">
        <v>47</v>
      </c>
      <c r="C694" t="s">
        <v>43</v>
      </c>
      <c r="D694" t="s">
        <v>16</v>
      </c>
      <c r="E694">
        <v>3</v>
      </c>
      <c r="F694">
        <v>4</v>
      </c>
      <c r="G694" s="2" t="str">
        <f t="shared" si="89"/>
        <v>L</v>
      </c>
      <c r="H694" s="2">
        <f t="shared" si="90"/>
        <v>-1</v>
      </c>
      <c r="I694" t="b">
        <v>0</v>
      </c>
      <c r="J694" t="b">
        <v>1</v>
      </c>
      <c r="K694" t="b">
        <v>0</v>
      </c>
      <c r="L694" s="2">
        <f t="shared" si="94"/>
        <v>4</v>
      </c>
      <c r="M694" s="2">
        <f t="shared" si="95"/>
        <v>2018</v>
      </c>
      <c r="N694" s="2" t="str">
        <f t="shared" si="96"/>
        <v>2017-2018</v>
      </c>
      <c r="O694" t="b">
        <v>0</v>
      </c>
    </row>
    <row r="695" spans="1:15" x14ac:dyDescent="0.2">
      <c r="A695" s="1">
        <v>43196</v>
      </c>
      <c r="B695" t="s">
        <v>38</v>
      </c>
      <c r="C695" t="s">
        <v>44</v>
      </c>
      <c r="D695" t="s">
        <v>16</v>
      </c>
      <c r="E695">
        <v>4</v>
      </c>
      <c r="F695">
        <v>2</v>
      </c>
      <c r="G695" s="2" t="str">
        <f t="shared" si="89"/>
        <v>W</v>
      </c>
      <c r="H695" s="2">
        <f t="shared" si="90"/>
        <v>2</v>
      </c>
      <c r="I695" t="b">
        <v>0</v>
      </c>
      <c r="J695" t="b">
        <v>1</v>
      </c>
      <c r="K695" t="b">
        <v>0</v>
      </c>
      <c r="L695" s="2">
        <f t="shared" si="94"/>
        <v>4</v>
      </c>
      <c r="M695" s="2">
        <f t="shared" si="95"/>
        <v>2018</v>
      </c>
      <c r="N695" s="2" t="str">
        <f t="shared" si="96"/>
        <v>2017-2018</v>
      </c>
      <c r="O695" t="b">
        <v>0</v>
      </c>
    </row>
    <row r="696" spans="1:15" x14ac:dyDescent="0.2">
      <c r="A696" s="1">
        <v>43198</v>
      </c>
      <c r="B696" t="s">
        <v>32</v>
      </c>
      <c r="C696" t="s">
        <v>44</v>
      </c>
      <c r="D696" t="s">
        <v>16</v>
      </c>
      <c r="E696">
        <v>6</v>
      </c>
      <c r="F696">
        <v>1</v>
      </c>
      <c r="G696" s="2" t="str">
        <f t="shared" si="89"/>
        <v>W</v>
      </c>
      <c r="H696" s="2">
        <f t="shared" si="90"/>
        <v>5</v>
      </c>
      <c r="I696" t="b">
        <v>0</v>
      </c>
      <c r="J696" t="b">
        <v>1</v>
      </c>
      <c r="K696" t="b">
        <v>0</v>
      </c>
      <c r="L696" s="2">
        <f t="shared" si="94"/>
        <v>4</v>
      </c>
      <c r="M696" s="2">
        <f t="shared" si="95"/>
        <v>2018</v>
      </c>
      <c r="N696" s="2" t="str">
        <f t="shared" si="96"/>
        <v>2017-2018</v>
      </c>
      <c r="O696" t="b">
        <v>0</v>
      </c>
    </row>
    <row r="697" spans="1:15" x14ac:dyDescent="0.2">
      <c r="A697" s="1">
        <v>43203</v>
      </c>
      <c r="B697" t="s">
        <v>37</v>
      </c>
      <c r="C697" t="s">
        <v>43</v>
      </c>
      <c r="D697" t="s">
        <v>16</v>
      </c>
      <c r="E697">
        <v>6</v>
      </c>
      <c r="F697">
        <v>1</v>
      </c>
      <c r="G697" s="2" t="str">
        <f t="shared" si="89"/>
        <v>W</v>
      </c>
      <c r="H697" s="2">
        <f t="shared" si="90"/>
        <v>5</v>
      </c>
      <c r="I697" t="b">
        <v>0</v>
      </c>
      <c r="J697" t="b">
        <v>1</v>
      </c>
      <c r="K697" t="b">
        <v>0</v>
      </c>
      <c r="L697" s="2">
        <f t="shared" si="94"/>
        <v>4</v>
      </c>
      <c r="M697" s="2">
        <f t="shared" si="95"/>
        <v>2018</v>
      </c>
      <c r="N697" s="2" t="str">
        <f t="shared" si="96"/>
        <v>2017-2018</v>
      </c>
      <c r="O697" t="b">
        <v>0</v>
      </c>
    </row>
    <row r="698" spans="1:15" x14ac:dyDescent="0.2">
      <c r="A698" s="1">
        <v>43205</v>
      </c>
      <c r="B698" t="s">
        <v>46</v>
      </c>
      <c r="C698" t="s">
        <v>43</v>
      </c>
      <c r="D698" t="s">
        <v>16</v>
      </c>
      <c r="E698">
        <v>6</v>
      </c>
      <c r="F698">
        <v>1</v>
      </c>
      <c r="G698" s="2" t="str">
        <f t="shared" si="89"/>
        <v>W</v>
      </c>
      <c r="H698" s="2">
        <f t="shared" si="90"/>
        <v>5</v>
      </c>
      <c r="I698" t="b">
        <v>0</v>
      </c>
      <c r="J698" t="b">
        <v>1</v>
      </c>
      <c r="K698" t="b">
        <v>0</v>
      </c>
      <c r="L698" s="2">
        <f t="shared" si="94"/>
        <v>4</v>
      </c>
      <c r="M698" s="2">
        <f t="shared" si="95"/>
        <v>2018</v>
      </c>
      <c r="N698" s="2" t="str">
        <f t="shared" si="96"/>
        <v>2017-2018</v>
      </c>
      <c r="O698" t="b">
        <v>0</v>
      </c>
    </row>
    <row r="699" spans="1:15" x14ac:dyDescent="0.2">
      <c r="A699" s="1">
        <v>43210</v>
      </c>
      <c r="B699" t="s">
        <v>36</v>
      </c>
      <c r="C699" t="s">
        <v>43</v>
      </c>
      <c r="D699" t="s">
        <v>16</v>
      </c>
      <c r="E699">
        <v>4</v>
      </c>
      <c r="F699">
        <v>1</v>
      </c>
      <c r="G699" s="2" t="str">
        <f t="shared" si="89"/>
        <v>W</v>
      </c>
      <c r="H699" s="2">
        <f t="shared" si="90"/>
        <v>3</v>
      </c>
      <c r="I699" t="b">
        <v>0</v>
      </c>
      <c r="J699" t="b">
        <v>1</v>
      </c>
      <c r="K699" t="b">
        <v>0</v>
      </c>
      <c r="L699" s="2">
        <f t="shared" si="94"/>
        <v>4</v>
      </c>
      <c r="M699" s="2">
        <f t="shared" si="95"/>
        <v>2018</v>
      </c>
      <c r="N699" s="2" t="str">
        <f t="shared" si="96"/>
        <v>2017-2018</v>
      </c>
      <c r="O699" t="b">
        <v>0</v>
      </c>
    </row>
    <row r="700" spans="1:15" x14ac:dyDescent="0.2">
      <c r="A700" s="1">
        <v>43212</v>
      </c>
      <c r="B700" t="s">
        <v>33</v>
      </c>
      <c r="C700" t="s">
        <v>44</v>
      </c>
      <c r="D700" t="s">
        <v>16</v>
      </c>
      <c r="E700">
        <v>4</v>
      </c>
      <c r="F700">
        <v>0</v>
      </c>
      <c r="G700" s="2" t="str">
        <f t="shared" si="89"/>
        <v>W</v>
      </c>
      <c r="H700" s="2">
        <f t="shared" si="90"/>
        <v>4</v>
      </c>
      <c r="I700" t="b">
        <v>0</v>
      </c>
      <c r="J700" t="b">
        <v>1</v>
      </c>
      <c r="K700" t="b">
        <v>0</v>
      </c>
      <c r="L700" s="2">
        <f t="shared" si="94"/>
        <v>4</v>
      </c>
      <c r="M700" s="2">
        <f t="shared" si="95"/>
        <v>2018</v>
      </c>
      <c r="N700" s="2" t="str">
        <f t="shared" si="96"/>
        <v>2017-2018</v>
      </c>
      <c r="O700" t="b">
        <v>0</v>
      </c>
    </row>
    <row r="701" spans="1:15" x14ac:dyDescent="0.2">
      <c r="A701" s="1">
        <v>43217</v>
      </c>
      <c r="B701" t="s">
        <v>47</v>
      </c>
      <c r="C701" t="s">
        <v>45</v>
      </c>
      <c r="D701" t="s">
        <v>16</v>
      </c>
      <c r="E701">
        <v>4</v>
      </c>
      <c r="F701">
        <v>2</v>
      </c>
      <c r="G701" s="2" t="str">
        <f t="shared" si="89"/>
        <v>W</v>
      </c>
      <c r="H701" s="2">
        <f t="shared" si="90"/>
        <v>2</v>
      </c>
      <c r="I701" t="b">
        <v>0</v>
      </c>
      <c r="J701" t="b">
        <v>1</v>
      </c>
      <c r="K701" t="b">
        <v>1</v>
      </c>
      <c r="L701" s="2">
        <f t="shared" si="94"/>
        <v>4</v>
      </c>
      <c r="M701" s="2">
        <f t="shared" si="95"/>
        <v>2018</v>
      </c>
      <c r="N701" s="2" t="str">
        <f t="shared" si="96"/>
        <v>2017-2018</v>
      </c>
      <c r="O701" t="b">
        <v>0</v>
      </c>
    </row>
    <row r="702" spans="1:15" x14ac:dyDescent="0.2">
      <c r="A702" s="1">
        <v>43218</v>
      </c>
      <c r="B702" t="s">
        <v>31</v>
      </c>
      <c r="C702" t="s">
        <v>45</v>
      </c>
      <c r="D702" t="s">
        <v>16</v>
      </c>
      <c r="E702">
        <v>3</v>
      </c>
      <c r="F702">
        <v>4</v>
      </c>
      <c r="G702" s="2" t="str">
        <f t="shared" si="89"/>
        <v>L</v>
      </c>
      <c r="H702" s="2">
        <f t="shared" si="90"/>
        <v>-1</v>
      </c>
      <c r="I702" t="b">
        <v>0</v>
      </c>
      <c r="J702" t="b">
        <v>1</v>
      </c>
      <c r="K702" t="b">
        <v>1</v>
      </c>
      <c r="L702" s="2">
        <f t="shared" si="94"/>
        <v>4</v>
      </c>
      <c r="M702" s="2">
        <f t="shared" si="95"/>
        <v>2018</v>
      </c>
      <c r="N702" s="2" t="str">
        <f t="shared" si="96"/>
        <v>2017-2018</v>
      </c>
      <c r="O702" t="b">
        <v>0</v>
      </c>
    </row>
    <row r="703" spans="1:15" x14ac:dyDescent="0.2">
      <c r="A703" s="1">
        <v>43520</v>
      </c>
      <c r="B703" t="s">
        <v>37</v>
      </c>
      <c r="C703" t="s">
        <v>44</v>
      </c>
      <c r="D703" t="s">
        <v>16</v>
      </c>
      <c r="E703">
        <v>7</v>
      </c>
      <c r="F703">
        <v>0</v>
      </c>
      <c r="G703" s="2" t="str">
        <f t="shared" si="89"/>
        <v>W</v>
      </c>
      <c r="H703" s="2">
        <f t="shared" si="90"/>
        <v>7</v>
      </c>
      <c r="I703" t="b">
        <v>0</v>
      </c>
      <c r="J703" t="b">
        <v>1</v>
      </c>
      <c r="K703" t="b">
        <v>0</v>
      </c>
      <c r="L703" s="2">
        <f t="shared" si="94"/>
        <v>2</v>
      </c>
      <c r="M703" s="2">
        <f t="shared" si="95"/>
        <v>2019</v>
      </c>
      <c r="N703" s="2" t="str">
        <f t="shared" si="96"/>
        <v>2018-2019</v>
      </c>
      <c r="O703" t="b">
        <v>0</v>
      </c>
    </row>
    <row r="704" spans="1:15" x14ac:dyDescent="0.2">
      <c r="A704" s="1">
        <v>43525</v>
      </c>
      <c r="B704" t="s">
        <v>38</v>
      </c>
      <c r="C704" t="s">
        <v>43</v>
      </c>
      <c r="D704" t="s">
        <v>16</v>
      </c>
      <c r="E704">
        <v>1</v>
      </c>
      <c r="F704">
        <v>6</v>
      </c>
      <c r="G704" s="2" t="str">
        <f t="shared" si="89"/>
        <v>L</v>
      </c>
      <c r="H704" s="2">
        <f t="shared" si="90"/>
        <v>-5</v>
      </c>
      <c r="I704" t="b">
        <v>0</v>
      </c>
      <c r="J704" t="b">
        <v>1</v>
      </c>
      <c r="K704" t="b">
        <v>0</v>
      </c>
      <c r="L704" s="2">
        <f t="shared" si="94"/>
        <v>3</v>
      </c>
      <c r="M704" s="2">
        <f t="shared" si="95"/>
        <v>2019</v>
      </c>
      <c r="N704" s="2" t="str">
        <f t="shared" si="96"/>
        <v>2018-2019</v>
      </c>
      <c r="O704" t="b">
        <v>0</v>
      </c>
    </row>
    <row r="705" spans="1:15" x14ac:dyDescent="0.2">
      <c r="A705" s="1">
        <v>43527</v>
      </c>
      <c r="B705" t="s">
        <v>47</v>
      </c>
      <c r="C705" t="s">
        <v>44</v>
      </c>
      <c r="D705" t="s">
        <v>16</v>
      </c>
      <c r="E705">
        <v>4</v>
      </c>
      <c r="F705">
        <v>3</v>
      </c>
      <c r="G705" s="2" t="str">
        <f t="shared" si="89"/>
        <v>W</v>
      </c>
      <c r="H705" s="2">
        <f t="shared" si="90"/>
        <v>1</v>
      </c>
      <c r="I705" t="b">
        <v>0</v>
      </c>
      <c r="J705" t="b">
        <v>1</v>
      </c>
      <c r="K705" t="b">
        <v>0</v>
      </c>
      <c r="L705" s="2">
        <f t="shared" si="94"/>
        <v>3</v>
      </c>
      <c r="M705" s="2">
        <f t="shared" si="95"/>
        <v>2019</v>
      </c>
      <c r="N705" s="2" t="str">
        <f t="shared" si="96"/>
        <v>2018-2019</v>
      </c>
      <c r="O705" t="b">
        <v>0</v>
      </c>
    </row>
    <row r="706" spans="1:15" x14ac:dyDescent="0.2">
      <c r="A706" s="1">
        <v>43532</v>
      </c>
      <c r="B706" t="s">
        <v>32</v>
      </c>
      <c r="C706" t="s">
        <v>43</v>
      </c>
      <c r="D706" t="s">
        <v>16</v>
      </c>
      <c r="E706">
        <v>0</v>
      </c>
      <c r="F706">
        <v>7</v>
      </c>
      <c r="G706" s="2" t="str">
        <f t="shared" si="89"/>
        <v>L</v>
      </c>
      <c r="H706" s="2">
        <f t="shared" si="90"/>
        <v>-7</v>
      </c>
      <c r="I706" t="b">
        <v>0</v>
      </c>
      <c r="J706" t="b">
        <v>1</v>
      </c>
      <c r="K706" t="b">
        <v>0</v>
      </c>
      <c r="L706" s="2">
        <f t="shared" si="94"/>
        <v>3</v>
      </c>
      <c r="M706" s="2">
        <f t="shared" si="95"/>
        <v>2019</v>
      </c>
      <c r="N706" s="2" t="str">
        <f t="shared" si="96"/>
        <v>2018-2019</v>
      </c>
      <c r="O706" t="b">
        <v>0</v>
      </c>
    </row>
    <row r="707" spans="1:15" x14ac:dyDescent="0.2">
      <c r="A707" s="1">
        <v>43534</v>
      </c>
      <c r="B707" t="s">
        <v>35</v>
      </c>
      <c r="C707" t="s">
        <v>43</v>
      </c>
      <c r="D707" t="s">
        <v>16</v>
      </c>
      <c r="E707">
        <v>4</v>
      </c>
      <c r="F707">
        <v>0</v>
      </c>
      <c r="G707" s="2" t="str">
        <f t="shared" ref="G707:G770" si="97">IF(E707=F707="","",IF(E707="","",IF(F707&gt;E707,"L","W")))</f>
        <v>W</v>
      </c>
      <c r="H707" s="2">
        <f t="shared" ref="H707:H770" si="98">E707-F707</f>
        <v>4</v>
      </c>
      <c r="I707" t="b">
        <v>0</v>
      </c>
      <c r="J707" t="b">
        <v>1</v>
      </c>
      <c r="K707" t="b">
        <v>0</v>
      </c>
      <c r="L707" s="2">
        <f t="shared" si="94"/>
        <v>3</v>
      </c>
      <c r="M707" s="2">
        <f t="shared" si="95"/>
        <v>2019</v>
      </c>
      <c r="N707" s="2" t="str">
        <f t="shared" si="96"/>
        <v>2018-2019</v>
      </c>
      <c r="O707" t="b">
        <v>0</v>
      </c>
    </row>
    <row r="708" spans="1:15" x14ac:dyDescent="0.2">
      <c r="A708" s="1">
        <v>43539</v>
      </c>
      <c r="B708" t="s">
        <v>41</v>
      </c>
      <c r="C708" t="s">
        <v>44</v>
      </c>
      <c r="D708" t="s">
        <v>16</v>
      </c>
      <c r="E708">
        <v>3</v>
      </c>
      <c r="F708">
        <v>4</v>
      </c>
      <c r="G708" s="2" t="str">
        <f t="shared" si="97"/>
        <v>L</v>
      </c>
      <c r="H708" s="2">
        <f t="shared" si="98"/>
        <v>-1</v>
      </c>
      <c r="I708" t="b">
        <v>0</v>
      </c>
      <c r="J708" t="b">
        <v>1</v>
      </c>
      <c r="K708" t="b">
        <v>0</v>
      </c>
      <c r="L708" s="2">
        <f t="shared" si="94"/>
        <v>3</v>
      </c>
      <c r="M708" s="2">
        <f t="shared" si="95"/>
        <v>2019</v>
      </c>
      <c r="N708" s="2" t="str">
        <f t="shared" si="96"/>
        <v>2018-2019</v>
      </c>
      <c r="O708" t="b">
        <v>0</v>
      </c>
    </row>
    <row r="709" spans="1:15" x14ac:dyDescent="0.2">
      <c r="A709" s="1">
        <v>43541</v>
      </c>
      <c r="B709" t="s">
        <v>28</v>
      </c>
      <c r="C709" t="s">
        <v>43</v>
      </c>
      <c r="D709" t="s">
        <v>16</v>
      </c>
      <c r="E709">
        <v>1</v>
      </c>
      <c r="F709">
        <v>6</v>
      </c>
      <c r="G709" s="2" t="str">
        <f t="shared" si="97"/>
        <v>L</v>
      </c>
      <c r="H709" s="2">
        <f t="shared" si="98"/>
        <v>-5</v>
      </c>
      <c r="I709" t="b">
        <v>0</v>
      </c>
      <c r="J709" t="b">
        <v>1</v>
      </c>
      <c r="K709" t="b">
        <v>0</v>
      </c>
      <c r="L709" s="2">
        <f t="shared" si="94"/>
        <v>3</v>
      </c>
      <c r="M709" s="2">
        <f t="shared" si="95"/>
        <v>2019</v>
      </c>
      <c r="N709" s="2" t="str">
        <f t="shared" si="96"/>
        <v>2018-2019</v>
      </c>
      <c r="O709" t="b">
        <v>0</v>
      </c>
    </row>
    <row r="710" spans="1:15" x14ac:dyDescent="0.2">
      <c r="A710" s="1">
        <v>43546</v>
      </c>
      <c r="B710" t="s">
        <v>36</v>
      </c>
      <c r="C710" t="s">
        <v>44</v>
      </c>
      <c r="D710" t="s">
        <v>16</v>
      </c>
      <c r="E710">
        <v>7</v>
      </c>
      <c r="F710">
        <v>0</v>
      </c>
      <c r="G710" s="2" t="str">
        <f t="shared" si="97"/>
        <v>W</v>
      </c>
      <c r="H710" s="2">
        <f t="shared" si="98"/>
        <v>7</v>
      </c>
      <c r="I710" t="b">
        <v>0</v>
      </c>
      <c r="J710" t="b">
        <v>1</v>
      </c>
      <c r="K710" t="b">
        <v>0</v>
      </c>
      <c r="L710" s="2">
        <f t="shared" si="94"/>
        <v>3</v>
      </c>
      <c r="M710" s="2">
        <f t="shared" si="95"/>
        <v>2019</v>
      </c>
      <c r="N710" s="2" t="str">
        <f t="shared" si="96"/>
        <v>2018-2019</v>
      </c>
      <c r="O710" t="b">
        <v>0</v>
      </c>
    </row>
    <row r="711" spans="1:15" x14ac:dyDescent="0.2">
      <c r="A711" s="1">
        <v>43548</v>
      </c>
      <c r="B711" t="s">
        <v>46</v>
      </c>
      <c r="C711" t="s">
        <v>44</v>
      </c>
      <c r="D711" t="s">
        <v>16</v>
      </c>
      <c r="E711">
        <v>5</v>
      </c>
      <c r="F711">
        <v>2</v>
      </c>
      <c r="G711" s="2" t="str">
        <f t="shared" si="97"/>
        <v>W</v>
      </c>
      <c r="H711" s="2">
        <f t="shared" si="98"/>
        <v>3</v>
      </c>
      <c r="I711" t="b">
        <v>0</v>
      </c>
      <c r="J711" t="b">
        <v>1</v>
      </c>
      <c r="K711" t="b">
        <v>0</v>
      </c>
      <c r="L711" s="2">
        <f t="shared" si="94"/>
        <v>3</v>
      </c>
      <c r="M711" s="2">
        <f t="shared" si="95"/>
        <v>2019</v>
      </c>
      <c r="N711" s="2" t="str">
        <f t="shared" si="96"/>
        <v>2018-2019</v>
      </c>
      <c r="O711" t="b">
        <v>0</v>
      </c>
    </row>
    <row r="712" spans="1:15" x14ac:dyDescent="0.2">
      <c r="A712" s="1">
        <v>43553</v>
      </c>
      <c r="B712" t="s">
        <v>34</v>
      </c>
      <c r="C712" t="s">
        <v>43</v>
      </c>
      <c r="D712" t="s">
        <v>16</v>
      </c>
      <c r="E712">
        <v>5</v>
      </c>
      <c r="F712">
        <v>2</v>
      </c>
      <c r="G712" s="2" t="str">
        <f t="shared" si="97"/>
        <v>W</v>
      </c>
      <c r="H712" s="2">
        <f t="shared" si="98"/>
        <v>3</v>
      </c>
      <c r="I712" t="b">
        <v>0</v>
      </c>
      <c r="J712" t="b">
        <v>1</v>
      </c>
      <c r="K712" t="b">
        <v>0</v>
      </c>
      <c r="L712" s="2">
        <f t="shared" si="94"/>
        <v>3</v>
      </c>
      <c r="M712" s="2">
        <f t="shared" si="95"/>
        <v>2019</v>
      </c>
      <c r="N712" s="2" t="str">
        <f t="shared" si="96"/>
        <v>2018-2019</v>
      </c>
      <c r="O712" t="b">
        <v>0</v>
      </c>
    </row>
    <row r="713" spans="1:15" x14ac:dyDescent="0.2">
      <c r="A713" s="1">
        <v>43555</v>
      </c>
      <c r="B713" t="s">
        <v>39</v>
      </c>
      <c r="C713" t="s">
        <v>43</v>
      </c>
      <c r="D713" t="s">
        <v>16</v>
      </c>
      <c r="E713">
        <v>0</v>
      </c>
      <c r="F713">
        <v>7</v>
      </c>
      <c r="G713" s="2" t="str">
        <f t="shared" si="97"/>
        <v>L</v>
      </c>
      <c r="H713" s="2">
        <f t="shared" si="98"/>
        <v>-7</v>
      </c>
      <c r="I713" t="b">
        <v>0</v>
      </c>
      <c r="J713" t="b">
        <v>1</v>
      </c>
      <c r="K713" t="b">
        <v>0</v>
      </c>
      <c r="L713" s="2">
        <f t="shared" si="94"/>
        <v>3</v>
      </c>
      <c r="M713" s="2">
        <f t="shared" si="95"/>
        <v>2019</v>
      </c>
      <c r="N713" s="2" t="str">
        <f t="shared" si="96"/>
        <v>2018-2019</v>
      </c>
      <c r="O713" t="b">
        <v>0</v>
      </c>
    </row>
    <row r="714" spans="1:15" x14ac:dyDescent="0.2">
      <c r="A714" s="1">
        <v>43562</v>
      </c>
      <c r="B714" t="s">
        <v>33</v>
      </c>
      <c r="C714" t="s">
        <v>43</v>
      </c>
      <c r="D714" t="s">
        <v>16</v>
      </c>
      <c r="E714">
        <v>4</v>
      </c>
      <c r="F714">
        <v>3</v>
      </c>
      <c r="G714" s="2" t="str">
        <f t="shared" si="97"/>
        <v>W</v>
      </c>
      <c r="H714" s="2">
        <f t="shared" si="98"/>
        <v>1</v>
      </c>
      <c r="I714" t="b">
        <v>0</v>
      </c>
      <c r="J714" t="b">
        <v>1</v>
      </c>
      <c r="K714" t="b">
        <v>0</v>
      </c>
      <c r="L714" s="2">
        <f t="shared" si="94"/>
        <v>4</v>
      </c>
      <c r="M714" s="2">
        <f t="shared" si="95"/>
        <v>2019</v>
      </c>
      <c r="N714" s="2" t="str">
        <f t="shared" si="96"/>
        <v>2018-2019</v>
      </c>
      <c r="O714" t="b">
        <v>0</v>
      </c>
    </row>
    <row r="715" spans="1:15" x14ac:dyDescent="0.2">
      <c r="A715" s="1">
        <v>43567</v>
      </c>
      <c r="B715" t="s">
        <v>31</v>
      </c>
      <c r="C715" t="s">
        <v>44</v>
      </c>
      <c r="D715" t="s">
        <v>16</v>
      </c>
      <c r="E715">
        <v>1</v>
      </c>
      <c r="F715">
        <v>4</v>
      </c>
      <c r="G715" s="2" t="str">
        <f t="shared" si="97"/>
        <v>L</v>
      </c>
      <c r="H715" s="2">
        <f t="shared" si="98"/>
        <v>-3</v>
      </c>
      <c r="I715" t="b">
        <v>0</v>
      </c>
      <c r="J715" t="b">
        <v>1</v>
      </c>
      <c r="K715" t="b">
        <v>0</v>
      </c>
      <c r="L715" s="2">
        <f t="shared" si="94"/>
        <v>4</v>
      </c>
      <c r="M715" s="2">
        <f t="shared" si="95"/>
        <v>2019</v>
      </c>
      <c r="N715" s="2" t="str">
        <f t="shared" si="96"/>
        <v>2018-2019</v>
      </c>
      <c r="O715" t="b">
        <v>0</v>
      </c>
    </row>
    <row r="716" spans="1:15" x14ac:dyDescent="0.2">
      <c r="A716" s="1">
        <v>43569</v>
      </c>
      <c r="B716" t="s">
        <v>40</v>
      </c>
      <c r="C716" t="s">
        <v>44</v>
      </c>
      <c r="D716" t="s">
        <v>16</v>
      </c>
      <c r="E716">
        <v>3</v>
      </c>
      <c r="F716">
        <v>4</v>
      </c>
      <c r="G716" s="2" t="str">
        <f t="shared" si="97"/>
        <v>L</v>
      </c>
      <c r="H716" s="2">
        <f t="shared" si="98"/>
        <v>-1</v>
      </c>
      <c r="I716" t="b">
        <v>0</v>
      </c>
      <c r="J716" t="b">
        <v>1</v>
      </c>
      <c r="K716" t="b">
        <v>0</v>
      </c>
      <c r="L716" s="2">
        <f t="shared" si="94"/>
        <v>4</v>
      </c>
      <c r="M716" s="2">
        <f t="shared" si="95"/>
        <v>2019</v>
      </c>
      <c r="N716" s="2" t="str">
        <f t="shared" si="96"/>
        <v>2018-2019</v>
      </c>
      <c r="O716" t="b">
        <v>0</v>
      </c>
    </row>
    <row r="717" spans="1:15" x14ac:dyDescent="0.2">
      <c r="A717" s="1">
        <v>43573</v>
      </c>
      <c r="B717" t="s">
        <v>47</v>
      </c>
      <c r="C717" t="s">
        <v>45</v>
      </c>
      <c r="D717" t="s">
        <v>16</v>
      </c>
      <c r="E717">
        <v>3</v>
      </c>
      <c r="F717">
        <v>4</v>
      </c>
      <c r="G717" s="2" t="str">
        <f t="shared" si="97"/>
        <v>L</v>
      </c>
      <c r="H717" s="2">
        <f t="shared" si="98"/>
        <v>-1</v>
      </c>
      <c r="I717" t="b">
        <v>0</v>
      </c>
      <c r="J717" t="b">
        <v>1</v>
      </c>
      <c r="K717" t="b">
        <v>1</v>
      </c>
      <c r="L717" s="2">
        <f t="shared" si="94"/>
        <v>4</v>
      </c>
      <c r="M717" s="2">
        <f t="shared" si="95"/>
        <v>2019</v>
      </c>
      <c r="N717" s="2" t="str">
        <f t="shared" si="96"/>
        <v>2018-2019</v>
      </c>
      <c r="O717" t="b">
        <v>0</v>
      </c>
    </row>
    <row r="718" spans="1:15" x14ac:dyDescent="0.2">
      <c r="A718" s="1">
        <v>43870</v>
      </c>
      <c r="B718" t="s">
        <v>41</v>
      </c>
      <c r="C718" t="s">
        <v>45</v>
      </c>
      <c r="D718" t="s">
        <v>16</v>
      </c>
      <c r="E718">
        <v>2</v>
      </c>
      <c r="F718">
        <v>4</v>
      </c>
      <c r="G718" s="2" t="str">
        <f t="shared" si="97"/>
        <v>L</v>
      </c>
      <c r="H718" s="2">
        <f t="shared" si="98"/>
        <v>-2</v>
      </c>
      <c r="I718" t="b">
        <v>0</v>
      </c>
      <c r="J718" t="b">
        <v>1</v>
      </c>
      <c r="K718" t="b">
        <v>0</v>
      </c>
      <c r="L718" s="2">
        <f t="shared" si="94"/>
        <v>2</v>
      </c>
      <c r="M718" s="2">
        <f t="shared" si="95"/>
        <v>2020</v>
      </c>
      <c r="N718" s="2" t="str">
        <f t="shared" si="96"/>
        <v>2019-2020</v>
      </c>
      <c r="O718" t="b">
        <v>0</v>
      </c>
    </row>
    <row r="719" spans="1:15" x14ac:dyDescent="0.2">
      <c r="A719" s="1">
        <v>43875</v>
      </c>
      <c r="B719" t="s">
        <v>28</v>
      </c>
      <c r="C719" t="s">
        <v>44</v>
      </c>
      <c r="D719" t="s">
        <v>16</v>
      </c>
      <c r="E719">
        <v>2</v>
      </c>
      <c r="F719">
        <v>5</v>
      </c>
      <c r="G719" s="2" t="str">
        <f t="shared" si="97"/>
        <v>L</v>
      </c>
      <c r="H719" s="2">
        <f t="shared" si="98"/>
        <v>-3</v>
      </c>
      <c r="I719" t="b">
        <v>0</v>
      </c>
      <c r="J719" t="b">
        <v>1</v>
      </c>
      <c r="K719" t="b">
        <v>0</v>
      </c>
      <c r="L719" s="2">
        <f t="shared" si="94"/>
        <v>2</v>
      </c>
      <c r="M719" s="2">
        <f t="shared" si="95"/>
        <v>2020</v>
      </c>
      <c r="N719" s="2" t="str">
        <f t="shared" si="96"/>
        <v>2019-2020</v>
      </c>
      <c r="O719" t="b">
        <v>0</v>
      </c>
    </row>
    <row r="720" spans="1:15" x14ac:dyDescent="0.2">
      <c r="A720" s="1">
        <v>43882</v>
      </c>
      <c r="B720" t="s">
        <v>39</v>
      </c>
      <c r="C720" t="s">
        <v>44</v>
      </c>
      <c r="D720" t="s">
        <v>16</v>
      </c>
      <c r="E720">
        <v>4</v>
      </c>
      <c r="F720">
        <v>3</v>
      </c>
      <c r="G720" s="2" t="str">
        <f t="shared" si="97"/>
        <v>W</v>
      </c>
      <c r="H720" s="2">
        <f t="shared" si="98"/>
        <v>1</v>
      </c>
      <c r="I720" t="b">
        <v>0</v>
      </c>
      <c r="J720" t="b">
        <v>1</v>
      </c>
      <c r="K720" t="b">
        <v>0</v>
      </c>
      <c r="L720" s="2">
        <f t="shared" si="94"/>
        <v>2</v>
      </c>
      <c r="M720" s="2">
        <f t="shared" si="95"/>
        <v>2020</v>
      </c>
      <c r="N720" s="2" t="str">
        <f t="shared" si="96"/>
        <v>2019-2020</v>
      </c>
      <c r="O720" t="b">
        <v>0</v>
      </c>
    </row>
    <row r="721" spans="1:15" x14ac:dyDescent="0.2">
      <c r="A721" s="1">
        <v>43884</v>
      </c>
      <c r="B721" t="s">
        <v>46</v>
      </c>
      <c r="C721" t="s">
        <v>43</v>
      </c>
      <c r="D721" t="s">
        <v>16</v>
      </c>
      <c r="E721">
        <v>6</v>
      </c>
      <c r="F721">
        <v>1</v>
      </c>
      <c r="G721" s="2" t="str">
        <f t="shared" si="97"/>
        <v>W</v>
      </c>
      <c r="H721" s="2">
        <f t="shared" si="98"/>
        <v>5</v>
      </c>
      <c r="I721" t="b">
        <v>0</v>
      </c>
      <c r="J721" t="b">
        <v>1</v>
      </c>
      <c r="K721" t="b">
        <v>0</v>
      </c>
      <c r="L721" s="2">
        <f t="shared" si="94"/>
        <v>2</v>
      </c>
      <c r="M721" s="2">
        <f t="shared" si="95"/>
        <v>2020</v>
      </c>
      <c r="N721" s="2" t="str">
        <f t="shared" si="96"/>
        <v>2019-2020</v>
      </c>
      <c r="O721" t="b">
        <v>0</v>
      </c>
    </row>
    <row r="722" spans="1:15" x14ac:dyDescent="0.2">
      <c r="A722" s="1">
        <v>43889</v>
      </c>
      <c r="B722" t="s">
        <v>33</v>
      </c>
      <c r="C722" t="s">
        <v>44</v>
      </c>
      <c r="D722" t="s">
        <v>16</v>
      </c>
      <c r="E722">
        <v>5</v>
      </c>
      <c r="F722">
        <v>2</v>
      </c>
      <c r="G722" s="2" t="str">
        <f t="shared" si="97"/>
        <v>W</v>
      </c>
      <c r="H722" s="2">
        <f t="shared" si="98"/>
        <v>3</v>
      </c>
      <c r="I722" t="b">
        <v>0</v>
      </c>
      <c r="J722" t="b">
        <v>1</v>
      </c>
      <c r="K722" t="b">
        <v>0</v>
      </c>
      <c r="L722" s="2">
        <f t="shared" si="94"/>
        <v>2</v>
      </c>
      <c r="M722" s="2">
        <f t="shared" si="95"/>
        <v>2020</v>
      </c>
      <c r="N722" s="2" t="str">
        <f t="shared" si="96"/>
        <v>2019-2020</v>
      </c>
      <c r="O722" t="b">
        <v>0</v>
      </c>
    </row>
    <row r="723" spans="1:15" x14ac:dyDescent="0.2">
      <c r="A723" s="1">
        <v>43891</v>
      </c>
      <c r="B723" t="s">
        <v>32</v>
      </c>
      <c r="C723" t="s">
        <v>44</v>
      </c>
      <c r="D723" t="s">
        <v>16</v>
      </c>
      <c r="E723">
        <v>6</v>
      </c>
      <c r="F723">
        <v>1</v>
      </c>
      <c r="G723" s="2" t="str">
        <f t="shared" si="97"/>
        <v>W</v>
      </c>
      <c r="H723" s="2">
        <f t="shared" si="98"/>
        <v>5</v>
      </c>
      <c r="I723" t="b">
        <v>0</v>
      </c>
      <c r="J723" t="b">
        <v>1</v>
      </c>
      <c r="K723" t="b">
        <v>0</v>
      </c>
      <c r="L723" s="2">
        <f t="shared" si="94"/>
        <v>3</v>
      </c>
      <c r="M723" s="2">
        <f t="shared" si="95"/>
        <v>2020</v>
      </c>
      <c r="N723" s="2" t="str">
        <f t="shared" si="96"/>
        <v>2019-2020</v>
      </c>
      <c r="O723" t="b">
        <v>0</v>
      </c>
    </row>
    <row r="724" spans="1:15" x14ac:dyDescent="0.2">
      <c r="A724" s="1">
        <v>43896</v>
      </c>
      <c r="B724" t="s">
        <v>31</v>
      </c>
      <c r="C724" t="s">
        <v>43</v>
      </c>
      <c r="D724" t="s">
        <v>16</v>
      </c>
      <c r="E724">
        <v>1</v>
      </c>
      <c r="F724">
        <v>6</v>
      </c>
      <c r="G724" s="2" t="str">
        <f t="shared" si="97"/>
        <v>L</v>
      </c>
      <c r="H724" s="2">
        <f t="shared" si="98"/>
        <v>-5</v>
      </c>
      <c r="I724" t="b">
        <v>0</v>
      </c>
      <c r="J724" t="b">
        <v>1</v>
      </c>
      <c r="K724" t="b">
        <v>0</v>
      </c>
      <c r="L724" s="2">
        <f t="shared" si="94"/>
        <v>3</v>
      </c>
      <c r="M724" s="2">
        <f t="shared" si="95"/>
        <v>2020</v>
      </c>
      <c r="N724" s="2" t="str">
        <f t="shared" si="96"/>
        <v>2019-2020</v>
      </c>
      <c r="O724" t="b">
        <v>0</v>
      </c>
    </row>
    <row r="725" spans="1:15" x14ac:dyDescent="0.2">
      <c r="A725" s="1">
        <v>43898</v>
      </c>
      <c r="B725" t="s">
        <v>36</v>
      </c>
      <c r="C725" t="s">
        <v>43</v>
      </c>
      <c r="D725" t="s">
        <v>16</v>
      </c>
      <c r="E725">
        <v>6</v>
      </c>
      <c r="F725">
        <v>1</v>
      </c>
      <c r="G725" s="2" t="str">
        <f t="shared" si="97"/>
        <v>W</v>
      </c>
      <c r="H725" s="2">
        <f t="shared" si="98"/>
        <v>5</v>
      </c>
      <c r="I725" t="b">
        <v>0</v>
      </c>
      <c r="J725" t="b">
        <v>1</v>
      </c>
      <c r="K725" t="b">
        <v>0</v>
      </c>
      <c r="L725" s="2">
        <f t="shared" si="94"/>
        <v>3</v>
      </c>
      <c r="M725" s="2">
        <f t="shared" si="95"/>
        <v>2020</v>
      </c>
      <c r="N725" s="2" t="str">
        <f t="shared" si="96"/>
        <v>2019-2020</v>
      </c>
      <c r="O725" t="b">
        <v>0</v>
      </c>
    </row>
    <row r="726" spans="1:15" x14ac:dyDescent="0.2">
      <c r="A726" s="1">
        <v>44220</v>
      </c>
      <c r="B726" t="s">
        <v>38</v>
      </c>
      <c r="C726" t="s">
        <v>44</v>
      </c>
      <c r="D726" t="s">
        <v>16</v>
      </c>
      <c r="E726">
        <v>4</v>
      </c>
      <c r="F726">
        <v>3</v>
      </c>
      <c r="G726" s="2" t="str">
        <f t="shared" si="97"/>
        <v>W</v>
      </c>
      <c r="H726" s="2">
        <f t="shared" si="98"/>
        <v>1</v>
      </c>
      <c r="I726" t="b">
        <v>0</v>
      </c>
      <c r="J726" t="b">
        <v>1</v>
      </c>
      <c r="K726" t="b">
        <v>0</v>
      </c>
      <c r="L726" s="2">
        <f t="shared" si="94"/>
        <v>1</v>
      </c>
      <c r="M726" s="2">
        <f t="shared" si="95"/>
        <v>2021</v>
      </c>
      <c r="N726" s="2" t="str">
        <f t="shared" si="96"/>
        <v>2020-2021</v>
      </c>
      <c r="O726" t="b">
        <v>0</v>
      </c>
    </row>
    <row r="727" spans="1:15" x14ac:dyDescent="0.2">
      <c r="A727" s="1">
        <v>44247</v>
      </c>
      <c r="B727" t="s">
        <v>28</v>
      </c>
      <c r="C727" t="s">
        <v>44</v>
      </c>
      <c r="D727" t="s">
        <v>16</v>
      </c>
      <c r="E727">
        <v>4</v>
      </c>
      <c r="F727">
        <v>3</v>
      </c>
      <c r="G727" s="2" t="str">
        <f t="shared" si="97"/>
        <v>W</v>
      </c>
      <c r="H727" s="2">
        <f t="shared" si="98"/>
        <v>1</v>
      </c>
      <c r="I727" t="b">
        <v>0</v>
      </c>
      <c r="J727" t="b">
        <v>1</v>
      </c>
      <c r="K727" t="b">
        <v>0</v>
      </c>
      <c r="L727" s="2">
        <f t="shared" si="94"/>
        <v>2</v>
      </c>
      <c r="M727" s="2">
        <f t="shared" si="95"/>
        <v>2021</v>
      </c>
      <c r="N727" s="2" t="str">
        <f t="shared" si="96"/>
        <v>2020-2021</v>
      </c>
      <c r="O727" t="b">
        <v>0</v>
      </c>
    </row>
    <row r="728" spans="1:15" x14ac:dyDescent="0.2">
      <c r="A728" s="1">
        <v>44248</v>
      </c>
      <c r="B728" t="s">
        <v>41</v>
      </c>
      <c r="C728" t="s">
        <v>44</v>
      </c>
      <c r="D728" t="s">
        <v>16</v>
      </c>
      <c r="E728">
        <v>2</v>
      </c>
      <c r="F728">
        <v>5</v>
      </c>
      <c r="G728" s="2" t="str">
        <f t="shared" si="97"/>
        <v>L</v>
      </c>
      <c r="H728" s="2">
        <f t="shared" si="98"/>
        <v>-3</v>
      </c>
      <c r="I728" t="b">
        <v>0</v>
      </c>
      <c r="J728" t="b">
        <v>1</v>
      </c>
      <c r="K728" t="b">
        <v>0</v>
      </c>
      <c r="L728" s="2">
        <f t="shared" si="94"/>
        <v>2</v>
      </c>
      <c r="M728" s="2">
        <f t="shared" si="95"/>
        <v>2021</v>
      </c>
      <c r="N728" s="2" t="str">
        <f t="shared" si="96"/>
        <v>2020-2021</v>
      </c>
      <c r="O728" t="b">
        <v>0</v>
      </c>
    </row>
    <row r="729" spans="1:15" x14ac:dyDescent="0.2">
      <c r="A729" s="1">
        <v>44254</v>
      </c>
      <c r="B729" t="s">
        <v>33</v>
      </c>
      <c r="C729" t="s">
        <v>43</v>
      </c>
      <c r="D729" t="s">
        <v>16</v>
      </c>
      <c r="E729">
        <v>4</v>
      </c>
      <c r="F729">
        <v>3</v>
      </c>
      <c r="G729" s="2" t="str">
        <f t="shared" si="97"/>
        <v>W</v>
      </c>
      <c r="H729" s="2">
        <f t="shared" si="98"/>
        <v>1</v>
      </c>
      <c r="I729" t="b">
        <v>0</v>
      </c>
      <c r="J729" t="b">
        <v>1</v>
      </c>
      <c r="K729" t="b">
        <v>0</v>
      </c>
      <c r="L729" s="2">
        <f t="shared" si="94"/>
        <v>2</v>
      </c>
      <c r="M729" s="2">
        <f t="shared" si="95"/>
        <v>2021</v>
      </c>
      <c r="N729" s="2" t="str">
        <f t="shared" si="96"/>
        <v>2020-2021</v>
      </c>
      <c r="O729" t="b">
        <v>0</v>
      </c>
    </row>
    <row r="730" spans="1:15" x14ac:dyDescent="0.2">
      <c r="A730" s="1">
        <v>44261</v>
      </c>
      <c r="B730" t="s">
        <v>32</v>
      </c>
      <c r="C730" t="s">
        <v>43</v>
      </c>
      <c r="D730" t="s">
        <v>16</v>
      </c>
      <c r="E730">
        <v>0</v>
      </c>
      <c r="F730">
        <v>7</v>
      </c>
      <c r="G730" s="2" t="str">
        <f t="shared" si="97"/>
        <v>L</v>
      </c>
      <c r="H730" s="2">
        <f t="shared" si="98"/>
        <v>-7</v>
      </c>
      <c r="I730" t="b">
        <v>0</v>
      </c>
      <c r="J730" t="b">
        <v>1</v>
      </c>
      <c r="K730" t="b">
        <v>0</v>
      </c>
      <c r="L730" s="2">
        <f t="shared" si="94"/>
        <v>3</v>
      </c>
      <c r="M730" s="2">
        <f t="shared" si="95"/>
        <v>2021</v>
      </c>
      <c r="N730" s="2" t="str">
        <f t="shared" si="96"/>
        <v>2020-2021</v>
      </c>
      <c r="O730" t="b">
        <v>0</v>
      </c>
    </row>
    <row r="731" spans="1:15" x14ac:dyDescent="0.2">
      <c r="A731" s="1">
        <v>44262</v>
      </c>
      <c r="B731" t="s">
        <v>40</v>
      </c>
      <c r="C731" t="s">
        <v>43</v>
      </c>
      <c r="D731" t="s">
        <v>16</v>
      </c>
      <c r="E731">
        <v>4</v>
      </c>
      <c r="F731">
        <v>3</v>
      </c>
      <c r="G731" s="2" t="str">
        <f t="shared" si="97"/>
        <v>W</v>
      </c>
      <c r="H731" s="2">
        <f t="shared" si="98"/>
        <v>1</v>
      </c>
      <c r="I731" t="b">
        <v>0</v>
      </c>
      <c r="J731" t="b">
        <v>1</v>
      </c>
      <c r="K731" t="b">
        <v>0</v>
      </c>
      <c r="L731" s="2">
        <f t="shared" si="94"/>
        <v>3</v>
      </c>
      <c r="M731" s="2">
        <f t="shared" si="95"/>
        <v>2021</v>
      </c>
      <c r="N731" s="2" t="str">
        <f t="shared" si="96"/>
        <v>2020-2021</v>
      </c>
      <c r="O731" t="b">
        <v>0</v>
      </c>
    </row>
    <row r="732" spans="1:15" x14ac:dyDescent="0.2">
      <c r="A732" s="1">
        <v>44267</v>
      </c>
      <c r="B732" t="s">
        <v>38</v>
      </c>
      <c r="C732" t="s">
        <v>44</v>
      </c>
      <c r="D732" t="s">
        <v>16</v>
      </c>
      <c r="E732">
        <v>5</v>
      </c>
      <c r="F732">
        <v>2</v>
      </c>
      <c r="G732" s="2" t="str">
        <f t="shared" si="97"/>
        <v>W</v>
      </c>
      <c r="H732" s="2">
        <f t="shared" si="98"/>
        <v>3</v>
      </c>
      <c r="I732" t="b">
        <v>0</v>
      </c>
      <c r="J732" t="b">
        <v>1</v>
      </c>
      <c r="K732" t="b">
        <v>0</v>
      </c>
      <c r="L732" s="2">
        <f t="shared" si="94"/>
        <v>3</v>
      </c>
      <c r="M732" s="2">
        <f t="shared" si="95"/>
        <v>2021</v>
      </c>
      <c r="N732" s="2" t="str">
        <f t="shared" si="96"/>
        <v>2020-2021</v>
      </c>
      <c r="O732" t="b">
        <v>0</v>
      </c>
    </row>
    <row r="733" spans="1:15" x14ac:dyDescent="0.2">
      <c r="A733" s="1">
        <v>44269</v>
      </c>
      <c r="B733" t="s">
        <v>31</v>
      </c>
      <c r="C733" t="s">
        <v>44</v>
      </c>
      <c r="D733" t="s">
        <v>16</v>
      </c>
      <c r="E733">
        <v>1</v>
      </c>
      <c r="F733">
        <v>6</v>
      </c>
      <c r="G733" s="2" t="str">
        <f t="shared" si="97"/>
        <v>L</v>
      </c>
      <c r="H733" s="2">
        <f t="shared" si="98"/>
        <v>-5</v>
      </c>
      <c r="I733" t="b">
        <v>0</v>
      </c>
      <c r="J733" t="b">
        <v>1</v>
      </c>
      <c r="K733" t="b">
        <v>0</v>
      </c>
      <c r="L733" s="2">
        <f t="shared" si="94"/>
        <v>3</v>
      </c>
      <c r="M733" s="2">
        <f t="shared" si="95"/>
        <v>2021</v>
      </c>
      <c r="N733" s="2" t="str">
        <f t="shared" si="96"/>
        <v>2020-2021</v>
      </c>
      <c r="O733" t="b">
        <v>0</v>
      </c>
    </row>
    <row r="734" spans="1:15" x14ac:dyDescent="0.2">
      <c r="A734" s="1">
        <v>44275</v>
      </c>
      <c r="B734" t="s">
        <v>36</v>
      </c>
      <c r="C734" t="s">
        <v>43</v>
      </c>
      <c r="D734" t="s">
        <v>16</v>
      </c>
      <c r="E734">
        <v>6</v>
      </c>
      <c r="F734">
        <v>1</v>
      </c>
      <c r="G734" s="2" t="str">
        <f t="shared" si="97"/>
        <v>W</v>
      </c>
      <c r="H734" s="2">
        <f t="shared" si="98"/>
        <v>5</v>
      </c>
      <c r="I734" t="b">
        <v>0</v>
      </c>
      <c r="J734" t="b">
        <v>1</v>
      </c>
      <c r="K734" t="b">
        <v>0</v>
      </c>
      <c r="L734" s="2">
        <f t="shared" si="94"/>
        <v>3</v>
      </c>
      <c r="M734" s="2">
        <f t="shared" si="95"/>
        <v>2021</v>
      </c>
      <c r="N734" s="2" t="str">
        <f t="shared" si="96"/>
        <v>2020-2021</v>
      </c>
      <c r="O734" t="b">
        <v>0</v>
      </c>
    </row>
    <row r="735" spans="1:15" x14ac:dyDescent="0.2">
      <c r="A735" s="1">
        <v>44276</v>
      </c>
      <c r="B735" t="s">
        <v>39</v>
      </c>
      <c r="C735" t="s">
        <v>43</v>
      </c>
      <c r="D735" t="s">
        <v>16</v>
      </c>
      <c r="E735">
        <v>2</v>
      </c>
      <c r="F735">
        <v>5</v>
      </c>
      <c r="G735" s="2" t="str">
        <f t="shared" si="97"/>
        <v>L</v>
      </c>
      <c r="H735" s="2">
        <f t="shared" si="98"/>
        <v>-3</v>
      </c>
      <c r="I735" t="b">
        <v>0</v>
      </c>
      <c r="J735" t="b">
        <v>1</v>
      </c>
      <c r="K735" t="b">
        <v>0</v>
      </c>
      <c r="L735" s="2">
        <f t="shared" si="94"/>
        <v>3</v>
      </c>
      <c r="M735" s="2">
        <f t="shared" si="95"/>
        <v>2021</v>
      </c>
      <c r="N735" s="2" t="str">
        <f t="shared" si="96"/>
        <v>2020-2021</v>
      </c>
      <c r="O735" t="b">
        <v>0</v>
      </c>
    </row>
    <row r="736" spans="1:15" x14ac:dyDescent="0.2">
      <c r="A736" s="1">
        <v>44288</v>
      </c>
      <c r="B736" t="s">
        <v>47</v>
      </c>
      <c r="C736" t="s">
        <v>44</v>
      </c>
      <c r="D736" t="s">
        <v>16</v>
      </c>
      <c r="E736">
        <v>3</v>
      </c>
      <c r="F736">
        <v>4</v>
      </c>
      <c r="G736" s="2" t="str">
        <f t="shared" si="97"/>
        <v>L</v>
      </c>
      <c r="H736" s="2">
        <f t="shared" si="98"/>
        <v>-1</v>
      </c>
      <c r="I736" t="b">
        <v>0</v>
      </c>
      <c r="J736" t="b">
        <v>1</v>
      </c>
      <c r="K736" t="b">
        <v>0</v>
      </c>
      <c r="L736" s="2">
        <f t="shared" si="94"/>
        <v>4</v>
      </c>
      <c r="M736" s="2">
        <f t="shared" si="95"/>
        <v>2021</v>
      </c>
      <c r="N736" s="2" t="str">
        <f t="shared" si="96"/>
        <v>2020-2021</v>
      </c>
      <c r="O736" t="b">
        <v>0</v>
      </c>
    </row>
    <row r="737" spans="1:15" x14ac:dyDescent="0.2">
      <c r="A737" s="1">
        <v>44295</v>
      </c>
      <c r="B737" t="s">
        <v>35</v>
      </c>
      <c r="C737" t="s">
        <v>43</v>
      </c>
      <c r="D737" t="s">
        <v>16</v>
      </c>
      <c r="E737">
        <v>5</v>
      </c>
      <c r="F737">
        <v>2</v>
      </c>
      <c r="G737" s="2" t="str">
        <f t="shared" si="97"/>
        <v>W</v>
      </c>
      <c r="H737" s="2">
        <f t="shared" si="98"/>
        <v>3</v>
      </c>
      <c r="I737" t="b">
        <v>0</v>
      </c>
      <c r="J737" t="b">
        <v>1</v>
      </c>
      <c r="K737" t="b">
        <v>0</v>
      </c>
      <c r="L737" s="2">
        <f t="shared" si="94"/>
        <v>4</v>
      </c>
      <c r="M737" s="2">
        <f t="shared" si="95"/>
        <v>2021</v>
      </c>
      <c r="N737" s="2" t="str">
        <f t="shared" si="96"/>
        <v>2020-2021</v>
      </c>
      <c r="O737" t="b">
        <v>0</v>
      </c>
    </row>
    <row r="738" spans="1:15" x14ac:dyDescent="0.2">
      <c r="A738" s="1">
        <v>44297</v>
      </c>
      <c r="B738" t="s">
        <v>34</v>
      </c>
      <c r="C738" t="s">
        <v>43</v>
      </c>
      <c r="D738" t="s">
        <v>16</v>
      </c>
      <c r="E738">
        <v>4</v>
      </c>
      <c r="F738">
        <v>3</v>
      </c>
      <c r="G738" s="2" t="str">
        <f t="shared" si="97"/>
        <v>W</v>
      </c>
      <c r="H738" s="2">
        <f t="shared" si="98"/>
        <v>1</v>
      </c>
      <c r="I738" t="b">
        <v>0</v>
      </c>
      <c r="J738" t="b">
        <v>1</v>
      </c>
      <c r="K738" t="b">
        <v>0</v>
      </c>
      <c r="L738" s="2">
        <f t="shared" si="94"/>
        <v>4</v>
      </c>
      <c r="M738" s="2">
        <f t="shared" si="95"/>
        <v>2021</v>
      </c>
      <c r="N738" s="2" t="str">
        <f t="shared" si="96"/>
        <v>2020-2021</v>
      </c>
      <c r="O738" t="b">
        <v>0</v>
      </c>
    </row>
    <row r="739" spans="1:15" x14ac:dyDescent="0.2">
      <c r="A739" s="1">
        <v>44304</v>
      </c>
      <c r="B739" t="s">
        <v>46</v>
      </c>
      <c r="C739" t="s">
        <v>44</v>
      </c>
      <c r="D739" t="s">
        <v>16</v>
      </c>
      <c r="E739">
        <v>7</v>
      </c>
      <c r="F739">
        <v>0</v>
      </c>
      <c r="G739" s="2" t="str">
        <f t="shared" si="97"/>
        <v>W</v>
      </c>
      <c r="H739" s="2">
        <f t="shared" si="98"/>
        <v>7</v>
      </c>
      <c r="I739" t="b">
        <v>0</v>
      </c>
      <c r="J739" t="b">
        <v>1</v>
      </c>
      <c r="K739" t="b">
        <v>0</v>
      </c>
      <c r="L739" s="2">
        <f t="shared" ref="L739:L756" si="99">MONTH(A739)</f>
        <v>4</v>
      </c>
      <c r="M739" s="2">
        <f t="shared" ref="M739:M756" si="100">YEAR(A739)</f>
        <v>2021</v>
      </c>
      <c r="N739" s="2" t="str">
        <f t="shared" ref="N739:N756" si="101">IF(L739&gt;6,_xlfn.CONCAT(M739,"-",M739+1),_xlfn.CONCAT(M739-1,"-",M739))</f>
        <v>2020-2021</v>
      </c>
      <c r="O739" t="b">
        <v>0</v>
      </c>
    </row>
    <row r="740" spans="1:15" x14ac:dyDescent="0.2">
      <c r="A740" s="1">
        <v>44308</v>
      </c>
      <c r="B740" t="s">
        <v>36</v>
      </c>
      <c r="C740" t="s">
        <v>45</v>
      </c>
      <c r="D740" t="s">
        <v>16</v>
      </c>
      <c r="E740">
        <v>4</v>
      </c>
      <c r="F740">
        <v>0</v>
      </c>
      <c r="G740" s="2" t="str">
        <f t="shared" si="97"/>
        <v>W</v>
      </c>
      <c r="H740" s="2">
        <f t="shared" si="98"/>
        <v>4</v>
      </c>
      <c r="I740" t="b">
        <v>0</v>
      </c>
      <c r="J740" t="b">
        <v>1</v>
      </c>
      <c r="K740" t="b">
        <v>1</v>
      </c>
      <c r="L740" s="2">
        <f t="shared" si="99"/>
        <v>4</v>
      </c>
      <c r="M740" s="2">
        <f t="shared" si="100"/>
        <v>2021</v>
      </c>
      <c r="N740" s="2" t="str">
        <f t="shared" si="101"/>
        <v>2020-2021</v>
      </c>
      <c r="O740" t="b">
        <v>0</v>
      </c>
    </row>
    <row r="741" spans="1:15" x14ac:dyDescent="0.2">
      <c r="A741" s="1">
        <v>44309</v>
      </c>
      <c r="B741" t="s">
        <v>40</v>
      </c>
      <c r="C741" t="s">
        <v>45</v>
      </c>
      <c r="D741" t="s">
        <v>16</v>
      </c>
      <c r="E741">
        <v>4</v>
      </c>
      <c r="F741">
        <v>2</v>
      </c>
      <c r="G741" s="2" t="str">
        <f t="shared" si="97"/>
        <v>W</v>
      </c>
      <c r="H741" s="2">
        <f t="shared" si="98"/>
        <v>2</v>
      </c>
      <c r="I741" t="b">
        <v>0</v>
      </c>
      <c r="J741" t="b">
        <v>1</v>
      </c>
      <c r="K741" t="b">
        <v>1</v>
      </c>
      <c r="L741" s="2">
        <f t="shared" si="99"/>
        <v>4</v>
      </c>
      <c r="M741" s="2">
        <f t="shared" si="100"/>
        <v>2021</v>
      </c>
      <c r="N741" s="2" t="str">
        <f t="shared" si="101"/>
        <v>2020-2021</v>
      </c>
      <c r="O741" t="b">
        <v>0</v>
      </c>
    </row>
    <row r="742" spans="1:15" x14ac:dyDescent="0.2">
      <c r="A742" s="1">
        <v>44310</v>
      </c>
      <c r="B742" t="s">
        <v>28</v>
      </c>
      <c r="C742" t="s">
        <v>45</v>
      </c>
      <c r="D742" t="s">
        <v>16</v>
      </c>
      <c r="E742">
        <v>4</v>
      </c>
      <c r="F742">
        <v>3</v>
      </c>
      <c r="G742" s="2" t="str">
        <f t="shared" si="97"/>
        <v>W</v>
      </c>
      <c r="H742" s="2">
        <f t="shared" si="98"/>
        <v>1</v>
      </c>
      <c r="I742" t="b">
        <v>0</v>
      </c>
      <c r="J742" t="b">
        <v>1</v>
      </c>
      <c r="K742" t="b">
        <v>1</v>
      </c>
      <c r="L742" s="2">
        <f t="shared" si="99"/>
        <v>4</v>
      </c>
      <c r="M742" s="2">
        <f t="shared" si="100"/>
        <v>2021</v>
      </c>
      <c r="N742" s="2" t="str">
        <f t="shared" si="101"/>
        <v>2020-2021</v>
      </c>
      <c r="O742" t="b">
        <v>0</v>
      </c>
    </row>
    <row r="743" spans="1:15" x14ac:dyDescent="0.2">
      <c r="A743" s="1">
        <v>44311</v>
      </c>
      <c r="B743" t="s">
        <v>31</v>
      </c>
      <c r="C743" t="s">
        <v>45</v>
      </c>
      <c r="D743" t="s">
        <v>16</v>
      </c>
      <c r="E743">
        <v>1</v>
      </c>
      <c r="F743">
        <v>4</v>
      </c>
      <c r="G743" s="2" t="str">
        <f t="shared" si="97"/>
        <v>L</v>
      </c>
      <c r="H743" s="2">
        <f t="shared" si="98"/>
        <v>-3</v>
      </c>
      <c r="I743" t="b">
        <v>0</v>
      </c>
      <c r="J743" t="b">
        <v>1</v>
      </c>
      <c r="K743" t="b">
        <v>1</v>
      </c>
      <c r="L743" s="2">
        <f t="shared" si="99"/>
        <v>4</v>
      </c>
      <c r="M743" s="2">
        <f t="shared" si="100"/>
        <v>2021</v>
      </c>
      <c r="N743" s="2" t="str">
        <f t="shared" si="101"/>
        <v>2020-2021</v>
      </c>
      <c r="O743" t="b">
        <v>0</v>
      </c>
    </row>
    <row r="744" spans="1:15" x14ac:dyDescent="0.2">
      <c r="A744" s="1">
        <v>44617</v>
      </c>
      <c r="B744" t="s">
        <v>28</v>
      </c>
      <c r="C744" t="s">
        <v>43</v>
      </c>
      <c r="D744" t="s">
        <v>16</v>
      </c>
      <c r="E744">
        <v>3</v>
      </c>
      <c r="F744">
        <v>4</v>
      </c>
      <c r="G744" s="2" t="str">
        <f t="shared" si="97"/>
        <v>L</v>
      </c>
      <c r="H744" s="2">
        <f t="shared" si="98"/>
        <v>-1</v>
      </c>
      <c r="I744" t="b">
        <v>0</v>
      </c>
      <c r="J744" t="b">
        <v>1</v>
      </c>
      <c r="K744" t="b">
        <v>0</v>
      </c>
      <c r="L744" s="2">
        <f t="shared" si="99"/>
        <v>2</v>
      </c>
      <c r="M744" s="2">
        <f t="shared" si="100"/>
        <v>2022</v>
      </c>
      <c r="N744" s="2" t="str">
        <f t="shared" si="101"/>
        <v>2021-2022</v>
      </c>
      <c r="O744" t="b">
        <v>0</v>
      </c>
    </row>
    <row r="745" spans="1:15" x14ac:dyDescent="0.2">
      <c r="A745" s="1">
        <v>44619</v>
      </c>
      <c r="B745" t="s">
        <v>41</v>
      </c>
      <c r="C745" t="s">
        <v>43</v>
      </c>
      <c r="D745" t="s">
        <v>16</v>
      </c>
      <c r="E745">
        <v>4</v>
      </c>
      <c r="F745">
        <v>3</v>
      </c>
      <c r="G745" s="2" t="str">
        <f t="shared" si="97"/>
        <v>W</v>
      </c>
      <c r="H745" s="2">
        <f t="shared" si="98"/>
        <v>1</v>
      </c>
      <c r="I745" t="b">
        <v>0</v>
      </c>
      <c r="J745" t="b">
        <v>1</v>
      </c>
      <c r="K745" t="b">
        <v>0</v>
      </c>
      <c r="L745" s="2">
        <f t="shared" si="99"/>
        <v>2</v>
      </c>
      <c r="M745" s="2">
        <f t="shared" si="100"/>
        <v>2022</v>
      </c>
      <c r="N745" s="2" t="str">
        <f t="shared" si="101"/>
        <v>2021-2022</v>
      </c>
      <c r="O745" t="b">
        <v>0</v>
      </c>
    </row>
    <row r="746" spans="1:15" x14ac:dyDescent="0.2">
      <c r="A746" s="1">
        <v>44624</v>
      </c>
      <c r="B746" t="s">
        <v>47</v>
      </c>
      <c r="C746" t="s">
        <v>43</v>
      </c>
      <c r="D746" t="s">
        <v>16</v>
      </c>
      <c r="E746">
        <v>5</v>
      </c>
      <c r="F746">
        <v>2</v>
      </c>
      <c r="G746" s="2" t="str">
        <f t="shared" si="97"/>
        <v>W</v>
      </c>
      <c r="H746" s="2">
        <f t="shared" si="98"/>
        <v>3</v>
      </c>
      <c r="I746" t="b">
        <v>0</v>
      </c>
      <c r="J746" t="b">
        <v>1</v>
      </c>
      <c r="K746" t="b">
        <v>0</v>
      </c>
      <c r="L746" s="2">
        <f t="shared" si="99"/>
        <v>3</v>
      </c>
      <c r="M746" s="2">
        <f t="shared" si="100"/>
        <v>2022</v>
      </c>
      <c r="N746" s="2" t="str">
        <f t="shared" si="101"/>
        <v>2021-2022</v>
      </c>
      <c r="O746" t="b">
        <v>0</v>
      </c>
    </row>
    <row r="747" spans="1:15" x14ac:dyDescent="0.2">
      <c r="A747" s="1">
        <v>44626</v>
      </c>
      <c r="B747" t="s">
        <v>46</v>
      </c>
      <c r="C747" t="s">
        <v>43</v>
      </c>
      <c r="D747" t="s">
        <v>16</v>
      </c>
      <c r="E747">
        <v>6</v>
      </c>
      <c r="F747">
        <v>1</v>
      </c>
      <c r="G747" s="2" t="str">
        <f t="shared" si="97"/>
        <v>W</v>
      </c>
      <c r="H747" s="2">
        <f t="shared" si="98"/>
        <v>5</v>
      </c>
      <c r="I747" t="b">
        <v>0</v>
      </c>
      <c r="J747" t="b">
        <v>1</v>
      </c>
      <c r="K747" t="b">
        <v>0</v>
      </c>
      <c r="L747" s="2">
        <f t="shared" si="99"/>
        <v>3</v>
      </c>
      <c r="M747" s="2">
        <f t="shared" si="100"/>
        <v>2022</v>
      </c>
      <c r="N747" s="2" t="str">
        <f t="shared" si="101"/>
        <v>2021-2022</v>
      </c>
      <c r="O747" t="b">
        <v>0</v>
      </c>
    </row>
    <row r="748" spans="1:15" x14ac:dyDescent="0.2">
      <c r="A748" s="1">
        <v>44631</v>
      </c>
      <c r="B748" t="s">
        <v>35</v>
      </c>
      <c r="C748" t="s">
        <v>44</v>
      </c>
      <c r="D748" t="s">
        <v>16</v>
      </c>
      <c r="E748">
        <v>5</v>
      </c>
      <c r="F748">
        <v>2</v>
      </c>
      <c r="G748" s="2" t="str">
        <f t="shared" si="97"/>
        <v>W</v>
      </c>
      <c r="H748" s="2">
        <f t="shared" si="98"/>
        <v>3</v>
      </c>
      <c r="I748" t="b">
        <v>0</v>
      </c>
      <c r="J748" t="b">
        <v>1</v>
      </c>
      <c r="K748" t="b">
        <v>0</v>
      </c>
      <c r="L748" s="2">
        <f t="shared" si="99"/>
        <v>3</v>
      </c>
      <c r="M748" s="2">
        <f t="shared" si="100"/>
        <v>2022</v>
      </c>
      <c r="N748" s="2" t="str">
        <f t="shared" si="101"/>
        <v>2021-2022</v>
      </c>
      <c r="O748" t="b">
        <v>0</v>
      </c>
    </row>
    <row r="749" spans="1:15" x14ac:dyDescent="0.2">
      <c r="A749" s="1">
        <v>44633</v>
      </c>
      <c r="B749" t="s">
        <v>34</v>
      </c>
      <c r="C749" t="s">
        <v>44</v>
      </c>
      <c r="D749" t="s">
        <v>16</v>
      </c>
      <c r="E749">
        <v>6</v>
      </c>
      <c r="F749">
        <v>1</v>
      </c>
      <c r="G749" s="2" t="str">
        <f t="shared" si="97"/>
        <v>W</v>
      </c>
      <c r="H749" s="2">
        <f t="shared" si="98"/>
        <v>5</v>
      </c>
      <c r="I749" t="b">
        <v>0</v>
      </c>
      <c r="J749" t="b">
        <v>1</v>
      </c>
      <c r="K749" t="b">
        <v>0</v>
      </c>
      <c r="L749" s="2">
        <f t="shared" si="99"/>
        <v>3</v>
      </c>
      <c r="M749" s="2">
        <f t="shared" si="100"/>
        <v>2022</v>
      </c>
      <c r="N749" s="2" t="str">
        <f t="shared" si="101"/>
        <v>2021-2022</v>
      </c>
      <c r="O749" t="b">
        <v>0</v>
      </c>
    </row>
    <row r="750" spans="1:15" x14ac:dyDescent="0.2">
      <c r="A750" s="1">
        <v>44638</v>
      </c>
      <c r="B750" t="s">
        <v>32</v>
      </c>
      <c r="C750" t="s">
        <v>44</v>
      </c>
      <c r="D750" t="s">
        <v>16</v>
      </c>
      <c r="E750">
        <v>5</v>
      </c>
      <c r="F750">
        <v>2</v>
      </c>
      <c r="G750" s="2" t="str">
        <f t="shared" si="97"/>
        <v>W</v>
      </c>
      <c r="H750" s="2">
        <f t="shared" si="98"/>
        <v>3</v>
      </c>
      <c r="I750" t="b">
        <v>0</v>
      </c>
      <c r="J750" t="b">
        <v>1</v>
      </c>
      <c r="K750" t="b">
        <v>0</v>
      </c>
      <c r="L750" s="2">
        <f t="shared" si="99"/>
        <v>3</v>
      </c>
      <c r="M750" s="2">
        <f t="shared" si="100"/>
        <v>2022</v>
      </c>
      <c r="N750" s="2" t="str">
        <f t="shared" si="101"/>
        <v>2021-2022</v>
      </c>
      <c r="O750" t="b">
        <v>0</v>
      </c>
    </row>
    <row r="751" spans="1:15" x14ac:dyDescent="0.2">
      <c r="A751" s="1">
        <v>44640</v>
      </c>
      <c r="B751" t="s">
        <v>40</v>
      </c>
      <c r="C751" t="s">
        <v>44</v>
      </c>
      <c r="D751" t="s">
        <v>16</v>
      </c>
      <c r="E751">
        <v>2</v>
      </c>
      <c r="F751">
        <v>5</v>
      </c>
      <c r="G751" s="2" t="str">
        <f t="shared" si="97"/>
        <v>L</v>
      </c>
      <c r="H751" s="2">
        <f t="shared" si="98"/>
        <v>-3</v>
      </c>
      <c r="I751" t="b">
        <v>0</v>
      </c>
      <c r="J751" t="b">
        <v>1</v>
      </c>
      <c r="K751" t="b">
        <v>0</v>
      </c>
      <c r="L751" s="2">
        <f t="shared" si="99"/>
        <v>3</v>
      </c>
      <c r="M751" s="2">
        <f t="shared" si="100"/>
        <v>2022</v>
      </c>
      <c r="N751" s="2" t="str">
        <f t="shared" si="101"/>
        <v>2021-2022</v>
      </c>
      <c r="O751" t="b">
        <v>0</v>
      </c>
    </row>
    <row r="752" spans="1:15" x14ac:dyDescent="0.2">
      <c r="A752" s="1">
        <v>44653</v>
      </c>
      <c r="B752" t="s">
        <v>33</v>
      </c>
      <c r="C752" t="s">
        <v>44</v>
      </c>
      <c r="D752" t="s">
        <v>16</v>
      </c>
      <c r="E752">
        <v>5</v>
      </c>
      <c r="F752">
        <v>2</v>
      </c>
      <c r="G752" s="2" t="str">
        <f t="shared" si="97"/>
        <v>W</v>
      </c>
      <c r="H752" s="2">
        <f t="shared" si="98"/>
        <v>3</v>
      </c>
      <c r="I752" t="b">
        <v>0</v>
      </c>
      <c r="J752" t="b">
        <v>1</v>
      </c>
      <c r="K752" t="b">
        <v>0</v>
      </c>
      <c r="L752" s="2">
        <f t="shared" si="99"/>
        <v>4</v>
      </c>
      <c r="M752" s="2">
        <f t="shared" si="100"/>
        <v>2022</v>
      </c>
      <c r="N752" s="2" t="str">
        <f t="shared" si="101"/>
        <v>2021-2022</v>
      </c>
      <c r="O752" t="b">
        <v>0</v>
      </c>
    </row>
    <row r="753" spans="1:15" x14ac:dyDescent="0.2">
      <c r="A753" s="1">
        <v>44659</v>
      </c>
      <c r="B753" t="s">
        <v>38</v>
      </c>
      <c r="C753" t="s">
        <v>43</v>
      </c>
      <c r="D753" t="s">
        <v>16</v>
      </c>
      <c r="E753">
        <v>2</v>
      </c>
      <c r="F753">
        <v>5</v>
      </c>
      <c r="G753" s="2" t="str">
        <f t="shared" si="97"/>
        <v>L</v>
      </c>
      <c r="H753" s="2">
        <f t="shared" si="98"/>
        <v>-3</v>
      </c>
      <c r="I753" t="b">
        <v>0</v>
      </c>
      <c r="J753" t="b">
        <v>1</v>
      </c>
      <c r="K753" t="b">
        <v>0</v>
      </c>
      <c r="L753" s="2">
        <f t="shared" si="99"/>
        <v>4</v>
      </c>
      <c r="M753" s="2">
        <f t="shared" si="100"/>
        <v>2022</v>
      </c>
      <c r="N753" s="2" t="str">
        <f t="shared" si="101"/>
        <v>2021-2022</v>
      </c>
      <c r="O753" t="b">
        <v>0</v>
      </c>
    </row>
    <row r="754" spans="1:15" x14ac:dyDescent="0.2">
      <c r="A754" s="1">
        <v>44661</v>
      </c>
      <c r="B754" t="s">
        <v>31</v>
      </c>
      <c r="C754" t="s">
        <v>43</v>
      </c>
      <c r="D754" t="s">
        <v>16</v>
      </c>
      <c r="G754" s="2" t="str">
        <f t="shared" si="97"/>
        <v/>
      </c>
      <c r="H754" s="2">
        <f t="shared" si="98"/>
        <v>0</v>
      </c>
      <c r="I754" t="b">
        <v>0</v>
      </c>
      <c r="J754" t="b">
        <v>1</v>
      </c>
      <c r="K754" t="b">
        <v>0</v>
      </c>
      <c r="L754" s="2">
        <f t="shared" si="99"/>
        <v>4</v>
      </c>
      <c r="M754" s="2">
        <f t="shared" si="100"/>
        <v>2022</v>
      </c>
      <c r="N754" s="2" t="str">
        <f t="shared" si="101"/>
        <v>2021-2022</v>
      </c>
      <c r="O754" t="b">
        <v>0</v>
      </c>
    </row>
    <row r="755" spans="1:15" x14ac:dyDescent="0.2">
      <c r="A755" s="1">
        <v>44666</v>
      </c>
      <c r="B755" t="s">
        <v>36</v>
      </c>
      <c r="C755" t="s">
        <v>44</v>
      </c>
      <c r="D755" t="s">
        <v>16</v>
      </c>
      <c r="G755" s="2" t="str">
        <f t="shared" si="97"/>
        <v/>
      </c>
      <c r="H755" s="2">
        <f t="shared" si="98"/>
        <v>0</v>
      </c>
      <c r="I755" t="b">
        <v>0</v>
      </c>
      <c r="J755" t="b">
        <v>1</v>
      </c>
      <c r="K755" t="b">
        <v>0</v>
      </c>
      <c r="L755" s="2">
        <f t="shared" si="99"/>
        <v>4</v>
      </c>
      <c r="M755" s="2">
        <f t="shared" si="100"/>
        <v>2022</v>
      </c>
      <c r="N755" s="2" t="str">
        <f t="shared" si="101"/>
        <v>2021-2022</v>
      </c>
      <c r="O755" t="b">
        <v>0</v>
      </c>
    </row>
    <row r="756" spans="1:15" x14ac:dyDescent="0.2">
      <c r="A756" s="1">
        <v>44668</v>
      </c>
      <c r="B756" t="s">
        <v>39</v>
      </c>
      <c r="C756" t="s">
        <v>44</v>
      </c>
      <c r="D756" t="s">
        <v>16</v>
      </c>
      <c r="G756" s="2" t="str">
        <f t="shared" si="97"/>
        <v/>
      </c>
      <c r="H756" s="2">
        <f t="shared" si="98"/>
        <v>0</v>
      </c>
      <c r="I756" t="b">
        <v>0</v>
      </c>
      <c r="J756" t="b">
        <v>1</v>
      </c>
      <c r="K756" t="b">
        <v>0</v>
      </c>
      <c r="L756" s="2">
        <f t="shared" si="99"/>
        <v>4</v>
      </c>
      <c r="M756" s="2">
        <f t="shared" si="100"/>
        <v>2022</v>
      </c>
      <c r="N756" s="2" t="str">
        <f t="shared" si="101"/>
        <v>2021-2022</v>
      </c>
      <c r="O756" t="b">
        <v>0</v>
      </c>
    </row>
    <row r="757" spans="1:15" x14ac:dyDescent="0.2">
      <c r="A757" s="1" t="s">
        <v>51</v>
      </c>
      <c r="C757" t="s">
        <v>45</v>
      </c>
      <c r="D757" t="s">
        <v>16</v>
      </c>
      <c r="G757" s="2" t="str">
        <f t="shared" si="97"/>
        <v/>
      </c>
      <c r="H757" s="2">
        <f t="shared" si="98"/>
        <v>0</v>
      </c>
      <c r="I757" t="b">
        <v>0</v>
      </c>
      <c r="J757" t="b">
        <v>1</v>
      </c>
      <c r="K757" t="b">
        <v>0</v>
      </c>
      <c r="L757" s="2" t="e">
        <f t="shared" ref="L757:L760" si="102">MONTH(A757)</f>
        <v>#VALUE!</v>
      </c>
      <c r="M757" s="2" t="e">
        <f t="shared" ref="M757:M760" si="103">YEAR(A757)</f>
        <v>#VALUE!</v>
      </c>
      <c r="N757" s="2" t="e">
        <f t="shared" ref="N757:N760" si="104">IF(L757&gt;6,_xlfn.CONCAT(M757,"-",M757+1),_xlfn.CONCAT(M757-1,"-",M757))</f>
        <v>#VALUE!</v>
      </c>
      <c r="O757" t="b">
        <v>0</v>
      </c>
    </row>
    <row r="758" spans="1:15" x14ac:dyDescent="0.2">
      <c r="A758" s="1" t="s">
        <v>51</v>
      </c>
      <c r="C758" t="s">
        <v>45</v>
      </c>
      <c r="D758" t="s">
        <v>16</v>
      </c>
      <c r="G758" s="2" t="str">
        <f t="shared" si="97"/>
        <v/>
      </c>
      <c r="H758" s="2">
        <f t="shared" si="98"/>
        <v>0</v>
      </c>
      <c r="I758" t="b">
        <v>0</v>
      </c>
      <c r="J758" t="b">
        <v>1</v>
      </c>
      <c r="K758" t="b">
        <v>0</v>
      </c>
      <c r="L758" s="2" t="e">
        <f t="shared" si="102"/>
        <v>#VALUE!</v>
      </c>
      <c r="M758" s="2" t="e">
        <f t="shared" si="103"/>
        <v>#VALUE!</v>
      </c>
      <c r="N758" s="2" t="e">
        <f t="shared" si="104"/>
        <v>#VALUE!</v>
      </c>
      <c r="O758" t="b">
        <v>0</v>
      </c>
    </row>
    <row r="759" spans="1:15" x14ac:dyDescent="0.2">
      <c r="A759" s="1" t="s">
        <v>51</v>
      </c>
      <c r="C759" t="s">
        <v>45</v>
      </c>
      <c r="D759" t="s">
        <v>16</v>
      </c>
      <c r="G759" s="2" t="str">
        <f t="shared" si="97"/>
        <v/>
      </c>
      <c r="H759" s="2">
        <f t="shared" si="98"/>
        <v>0</v>
      </c>
      <c r="I759" t="b">
        <v>0</v>
      </c>
      <c r="J759" t="b">
        <v>1</v>
      </c>
      <c r="K759" t="b">
        <v>0</v>
      </c>
      <c r="L759" s="2" t="e">
        <f t="shared" si="102"/>
        <v>#VALUE!</v>
      </c>
      <c r="M759" s="2" t="e">
        <f t="shared" si="103"/>
        <v>#VALUE!</v>
      </c>
      <c r="N759" s="2" t="e">
        <f t="shared" si="104"/>
        <v>#VALUE!</v>
      </c>
      <c r="O759" t="b">
        <v>0</v>
      </c>
    </row>
    <row r="760" spans="1:15" x14ac:dyDescent="0.2">
      <c r="A760" s="1" t="s">
        <v>51</v>
      </c>
      <c r="C760" t="s">
        <v>45</v>
      </c>
      <c r="D760" t="s">
        <v>16</v>
      </c>
      <c r="G760" s="2" t="str">
        <f t="shared" si="97"/>
        <v/>
      </c>
      <c r="H760" s="2">
        <f t="shared" si="98"/>
        <v>0</v>
      </c>
      <c r="I760" t="b">
        <v>0</v>
      </c>
      <c r="J760" t="b">
        <v>1</v>
      </c>
      <c r="K760" t="b">
        <v>0</v>
      </c>
      <c r="L760" s="2" t="e">
        <f t="shared" si="102"/>
        <v>#VALUE!</v>
      </c>
      <c r="M760" s="2" t="e">
        <f t="shared" si="103"/>
        <v>#VALUE!</v>
      </c>
      <c r="N760" s="2" t="e">
        <f t="shared" si="104"/>
        <v>#VALUE!</v>
      </c>
      <c r="O760" t="b">
        <v>0</v>
      </c>
    </row>
    <row r="761" spans="1:15" x14ac:dyDescent="0.2">
      <c r="A761" s="1">
        <v>42636</v>
      </c>
      <c r="B761" t="s">
        <v>37</v>
      </c>
      <c r="C761" t="s">
        <v>43</v>
      </c>
      <c r="D761" t="s">
        <v>17</v>
      </c>
      <c r="E761">
        <v>1</v>
      </c>
      <c r="F761">
        <v>3</v>
      </c>
      <c r="G761" s="2" t="str">
        <f t="shared" si="97"/>
        <v>L</v>
      </c>
      <c r="H761" s="2">
        <f t="shared" si="98"/>
        <v>-2</v>
      </c>
      <c r="I761" t="b">
        <v>0</v>
      </c>
      <c r="J761" t="b">
        <v>1</v>
      </c>
      <c r="K761" t="b">
        <v>0</v>
      </c>
      <c r="L761" s="2">
        <f t="shared" ref="L761:L780" si="105">MONTH(A761)</f>
        <v>9</v>
      </c>
      <c r="M761" s="2">
        <f t="shared" ref="M761:M780" si="106">YEAR(A761)</f>
        <v>2016</v>
      </c>
      <c r="N761" s="2" t="str">
        <f t="shared" ref="N761:N780" si="107">IF(L761&gt;6,_xlfn.CONCAT(M761,"-",M761+1),_xlfn.CONCAT(M761-1,"-",M761))</f>
        <v>2016-2017</v>
      </c>
      <c r="O761" t="b">
        <v>0</v>
      </c>
    </row>
    <row r="762" spans="1:15" x14ac:dyDescent="0.2">
      <c r="A762" s="1">
        <v>42638</v>
      </c>
      <c r="B762" t="s">
        <v>36</v>
      </c>
      <c r="C762" t="s">
        <v>43</v>
      </c>
      <c r="D762" t="s">
        <v>17</v>
      </c>
      <c r="E762">
        <v>3</v>
      </c>
      <c r="F762">
        <v>1</v>
      </c>
      <c r="G762" s="2" t="str">
        <f t="shared" si="97"/>
        <v>W</v>
      </c>
      <c r="H762" s="2">
        <f t="shared" si="98"/>
        <v>2</v>
      </c>
      <c r="I762" t="b">
        <v>0</v>
      </c>
      <c r="J762" t="b">
        <v>1</v>
      </c>
      <c r="K762" t="b">
        <v>0</v>
      </c>
      <c r="L762" s="2">
        <f t="shared" si="105"/>
        <v>9</v>
      </c>
      <c r="M762" s="2">
        <f t="shared" si="106"/>
        <v>2016</v>
      </c>
      <c r="N762" s="2" t="str">
        <f t="shared" si="107"/>
        <v>2016-2017</v>
      </c>
      <c r="O762" t="b">
        <v>0</v>
      </c>
    </row>
    <row r="763" spans="1:15" x14ac:dyDescent="0.2">
      <c r="A763" s="1">
        <v>42643</v>
      </c>
      <c r="B763" t="s">
        <v>31</v>
      </c>
      <c r="C763" t="s">
        <v>44</v>
      </c>
      <c r="D763" t="s">
        <v>17</v>
      </c>
      <c r="E763">
        <v>0</v>
      </c>
      <c r="F763">
        <v>3</v>
      </c>
      <c r="G763" s="2" t="str">
        <f t="shared" si="97"/>
        <v>L</v>
      </c>
      <c r="H763" s="2">
        <f t="shared" si="98"/>
        <v>-3</v>
      </c>
      <c r="I763" t="b">
        <v>0</v>
      </c>
      <c r="J763" t="b">
        <v>1</v>
      </c>
      <c r="K763" t="b">
        <v>0</v>
      </c>
      <c r="L763" s="2">
        <f t="shared" si="105"/>
        <v>9</v>
      </c>
      <c r="M763" s="2">
        <f t="shared" si="106"/>
        <v>2016</v>
      </c>
      <c r="N763" s="2" t="str">
        <f t="shared" si="107"/>
        <v>2016-2017</v>
      </c>
      <c r="O763" t="b">
        <v>0</v>
      </c>
    </row>
    <row r="764" spans="1:15" x14ac:dyDescent="0.2">
      <c r="A764" s="1">
        <v>42645</v>
      </c>
      <c r="B764" t="s">
        <v>40</v>
      </c>
      <c r="C764" t="s">
        <v>44</v>
      </c>
      <c r="D764" t="s">
        <v>17</v>
      </c>
      <c r="E764">
        <v>3</v>
      </c>
      <c r="F764">
        <v>0</v>
      </c>
      <c r="G764" s="2" t="str">
        <f t="shared" si="97"/>
        <v>W</v>
      </c>
      <c r="H764" s="2">
        <f t="shared" si="98"/>
        <v>3</v>
      </c>
      <c r="I764" t="b">
        <v>0</v>
      </c>
      <c r="J764" t="b">
        <v>1</v>
      </c>
      <c r="K764" t="b">
        <v>0</v>
      </c>
      <c r="L764" s="2">
        <f t="shared" si="105"/>
        <v>10</v>
      </c>
      <c r="M764" s="2">
        <f t="shared" si="106"/>
        <v>2016</v>
      </c>
      <c r="N764" s="2" t="str">
        <f t="shared" si="107"/>
        <v>2016-2017</v>
      </c>
      <c r="O764" t="b">
        <v>0</v>
      </c>
    </row>
    <row r="765" spans="1:15" x14ac:dyDescent="0.2">
      <c r="A765" s="1">
        <v>42648</v>
      </c>
      <c r="B765" t="s">
        <v>33</v>
      </c>
      <c r="C765" t="s">
        <v>43</v>
      </c>
      <c r="D765" t="s">
        <v>17</v>
      </c>
      <c r="E765">
        <v>3</v>
      </c>
      <c r="F765">
        <v>0</v>
      </c>
      <c r="G765" s="2" t="str">
        <f t="shared" si="97"/>
        <v>W</v>
      </c>
      <c r="H765" s="2">
        <f t="shared" si="98"/>
        <v>3</v>
      </c>
      <c r="I765" t="b">
        <v>0</v>
      </c>
      <c r="J765" t="b">
        <v>1</v>
      </c>
      <c r="K765" t="b">
        <v>0</v>
      </c>
      <c r="L765" s="2">
        <f t="shared" si="105"/>
        <v>10</v>
      </c>
      <c r="M765" s="2">
        <f t="shared" si="106"/>
        <v>2016</v>
      </c>
      <c r="N765" s="2" t="str">
        <f t="shared" si="107"/>
        <v>2016-2017</v>
      </c>
      <c r="O765" t="b">
        <v>0</v>
      </c>
    </row>
    <row r="766" spans="1:15" x14ac:dyDescent="0.2">
      <c r="A766" s="1">
        <v>42650</v>
      </c>
      <c r="B766" t="s">
        <v>39</v>
      </c>
      <c r="C766" t="s">
        <v>43</v>
      </c>
      <c r="D766" t="s">
        <v>17</v>
      </c>
      <c r="E766">
        <v>3</v>
      </c>
      <c r="F766">
        <v>0</v>
      </c>
      <c r="G766" s="2" t="str">
        <f t="shared" si="97"/>
        <v>W</v>
      </c>
      <c r="H766" s="2">
        <f t="shared" si="98"/>
        <v>3</v>
      </c>
      <c r="I766" t="b">
        <v>0</v>
      </c>
      <c r="J766" t="b">
        <v>1</v>
      </c>
      <c r="K766" t="b">
        <v>0</v>
      </c>
      <c r="L766" s="2">
        <f t="shared" si="105"/>
        <v>10</v>
      </c>
      <c r="M766" s="2">
        <f t="shared" si="106"/>
        <v>2016</v>
      </c>
      <c r="N766" s="2" t="str">
        <f t="shared" si="107"/>
        <v>2016-2017</v>
      </c>
      <c r="O766" t="b">
        <v>0</v>
      </c>
    </row>
    <row r="767" spans="1:15" x14ac:dyDescent="0.2">
      <c r="A767" s="1">
        <v>42657</v>
      </c>
      <c r="B767" t="s">
        <v>46</v>
      </c>
      <c r="C767" t="s">
        <v>44</v>
      </c>
      <c r="D767" t="s">
        <v>17</v>
      </c>
      <c r="E767">
        <v>3</v>
      </c>
      <c r="F767">
        <v>1</v>
      </c>
      <c r="G767" s="2" t="str">
        <f t="shared" si="97"/>
        <v>W</v>
      </c>
      <c r="H767" s="2">
        <f t="shared" si="98"/>
        <v>2</v>
      </c>
      <c r="I767" t="b">
        <v>0</v>
      </c>
      <c r="J767" t="b">
        <v>1</v>
      </c>
      <c r="K767" t="b">
        <v>0</v>
      </c>
      <c r="L767" s="2">
        <f t="shared" si="105"/>
        <v>10</v>
      </c>
      <c r="M767" s="2">
        <f t="shared" si="106"/>
        <v>2016</v>
      </c>
      <c r="N767" s="2" t="str">
        <f t="shared" si="107"/>
        <v>2016-2017</v>
      </c>
      <c r="O767" t="b">
        <v>0</v>
      </c>
    </row>
    <row r="768" spans="1:15" x14ac:dyDescent="0.2">
      <c r="A768" s="1">
        <v>42659</v>
      </c>
      <c r="B768" t="s">
        <v>47</v>
      </c>
      <c r="C768" t="s">
        <v>44</v>
      </c>
      <c r="D768" t="s">
        <v>17</v>
      </c>
      <c r="E768">
        <v>3</v>
      </c>
      <c r="F768">
        <v>0</v>
      </c>
      <c r="G768" s="2" t="str">
        <f t="shared" si="97"/>
        <v>W</v>
      </c>
      <c r="H768" s="2">
        <f t="shared" si="98"/>
        <v>3</v>
      </c>
      <c r="I768" t="b">
        <v>0</v>
      </c>
      <c r="J768" t="b">
        <v>1</v>
      </c>
      <c r="K768" t="b">
        <v>0</v>
      </c>
      <c r="L768" s="2">
        <f t="shared" si="105"/>
        <v>10</v>
      </c>
      <c r="M768" s="2">
        <f t="shared" si="106"/>
        <v>2016</v>
      </c>
      <c r="N768" s="2" t="str">
        <f t="shared" si="107"/>
        <v>2016-2017</v>
      </c>
      <c r="O768" t="b">
        <v>0</v>
      </c>
    </row>
    <row r="769" spans="1:15" x14ac:dyDescent="0.2">
      <c r="A769" s="1">
        <v>42664</v>
      </c>
      <c r="B769" t="s">
        <v>32</v>
      </c>
      <c r="C769" t="s">
        <v>43</v>
      </c>
      <c r="D769" t="s">
        <v>17</v>
      </c>
      <c r="E769">
        <v>3</v>
      </c>
      <c r="F769">
        <v>2</v>
      </c>
      <c r="G769" s="2" t="str">
        <f t="shared" si="97"/>
        <v>W</v>
      </c>
      <c r="H769" s="2">
        <f t="shared" si="98"/>
        <v>1</v>
      </c>
      <c r="I769" t="b">
        <v>0</v>
      </c>
      <c r="J769" t="b">
        <v>1</v>
      </c>
      <c r="K769" t="b">
        <v>0</v>
      </c>
      <c r="L769" s="2">
        <f t="shared" si="105"/>
        <v>10</v>
      </c>
      <c r="M769" s="2">
        <f t="shared" si="106"/>
        <v>2016</v>
      </c>
      <c r="N769" s="2" t="str">
        <f t="shared" si="107"/>
        <v>2016-2017</v>
      </c>
      <c r="O769" t="b">
        <v>0</v>
      </c>
    </row>
    <row r="770" spans="1:15" x14ac:dyDescent="0.2">
      <c r="A770" s="1">
        <v>42666</v>
      </c>
      <c r="B770" t="s">
        <v>38</v>
      </c>
      <c r="C770" t="s">
        <v>43</v>
      </c>
      <c r="D770" t="s">
        <v>17</v>
      </c>
      <c r="E770">
        <v>3</v>
      </c>
      <c r="F770">
        <v>1</v>
      </c>
      <c r="G770" s="2" t="str">
        <f t="shared" si="97"/>
        <v>W</v>
      </c>
      <c r="H770" s="2">
        <f t="shared" si="98"/>
        <v>2</v>
      </c>
      <c r="I770" t="b">
        <v>0</v>
      </c>
      <c r="J770" t="b">
        <v>1</v>
      </c>
      <c r="K770" t="b">
        <v>0</v>
      </c>
      <c r="L770" s="2">
        <f t="shared" si="105"/>
        <v>10</v>
      </c>
      <c r="M770" s="2">
        <f t="shared" si="106"/>
        <v>2016</v>
      </c>
      <c r="N770" s="2" t="str">
        <f t="shared" si="107"/>
        <v>2016-2017</v>
      </c>
      <c r="O770" t="b">
        <v>0</v>
      </c>
    </row>
    <row r="771" spans="1:15" x14ac:dyDescent="0.2">
      <c r="A771" s="1">
        <v>42669</v>
      </c>
      <c r="B771" t="s">
        <v>33</v>
      </c>
      <c r="C771" t="s">
        <v>44</v>
      </c>
      <c r="D771" t="s">
        <v>17</v>
      </c>
      <c r="E771">
        <v>3</v>
      </c>
      <c r="F771">
        <v>0</v>
      </c>
      <c r="G771" s="2" t="str">
        <f t="shared" ref="G771:G834" si="108">IF(E771=F771="","",IF(E771="","",IF(F771&gt;E771,"L","W")))</f>
        <v>W</v>
      </c>
      <c r="H771" s="2">
        <f t="shared" ref="H771:H834" si="109">E771-F771</f>
        <v>3</v>
      </c>
      <c r="I771" t="b">
        <v>0</v>
      </c>
      <c r="J771" t="b">
        <v>1</v>
      </c>
      <c r="K771" t="b">
        <v>0</v>
      </c>
      <c r="L771" s="2">
        <f t="shared" si="105"/>
        <v>10</v>
      </c>
      <c r="M771" s="2">
        <f t="shared" si="106"/>
        <v>2016</v>
      </c>
      <c r="N771" s="2" t="str">
        <f t="shared" si="107"/>
        <v>2016-2017</v>
      </c>
      <c r="O771" t="b">
        <v>0</v>
      </c>
    </row>
    <row r="772" spans="1:15" x14ac:dyDescent="0.2">
      <c r="A772" s="1">
        <v>42671</v>
      </c>
      <c r="B772" t="s">
        <v>39</v>
      </c>
      <c r="C772" t="s">
        <v>44</v>
      </c>
      <c r="D772" t="s">
        <v>17</v>
      </c>
      <c r="E772">
        <v>3</v>
      </c>
      <c r="F772">
        <v>0</v>
      </c>
      <c r="G772" s="2" t="str">
        <f t="shared" si="108"/>
        <v>W</v>
      </c>
      <c r="H772" s="2">
        <f t="shared" si="109"/>
        <v>3</v>
      </c>
      <c r="I772" t="b">
        <v>0</v>
      </c>
      <c r="J772" t="b">
        <v>1</v>
      </c>
      <c r="K772" t="b">
        <v>0</v>
      </c>
      <c r="L772" s="2">
        <f t="shared" si="105"/>
        <v>10</v>
      </c>
      <c r="M772" s="2">
        <f t="shared" si="106"/>
        <v>2016</v>
      </c>
      <c r="N772" s="2" t="str">
        <f t="shared" si="107"/>
        <v>2016-2017</v>
      </c>
      <c r="O772" t="b">
        <v>0</v>
      </c>
    </row>
    <row r="773" spans="1:15" x14ac:dyDescent="0.2">
      <c r="A773" s="1">
        <v>42678</v>
      </c>
      <c r="B773" t="s">
        <v>36</v>
      </c>
      <c r="C773" t="s">
        <v>44</v>
      </c>
      <c r="D773" t="s">
        <v>17</v>
      </c>
      <c r="E773">
        <v>3</v>
      </c>
      <c r="F773">
        <v>0</v>
      </c>
      <c r="G773" s="2" t="str">
        <f t="shared" si="108"/>
        <v>W</v>
      </c>
      <c r="H773" s="2">
        <f t="shared" si="109"/>
        <v>3</v>
      </c>
      <c r="I773" t="b">
        <v>0</v>
      </c>
      <c r="J773" t="b">
        <v>1</v>
      </c>
      <c r="K773" t="b">
        <v>0</v>
      </c>
      <c r="L773" s="2">
        <f t="shared" si="105"/>
        <v>11</v>
      </c>
      <c r="M773" s="2">
        <f t="shared" si="106"/>
        <v>2016</v>
      </c>
      <c r="N773" s="2" t="str">
        <f t="shared" si="107"/>
        <v>2016-2017</v>
      </c>
      <c r="O773" t="b">
        <v>0</v>
      </c>
    </row>
    <row r="774" spans="1:15" x14ac:dyDescent="0.2">
      <c r="A774" s="1">
        <v>42680</v>
      </c>
      <c r="B774" t="s">
        <v>37</v>
      </c>
      <c r="C774" t="s">
        <v>44</v>
      </c>
      <c r="D774" t="s">
        <v>17</v>
      </c>
      <c r="E774">
        <v>1</v>
      </c>
      <c r="F774">
        <v>3</v>
      </c>
      <c r="G774" s="2" t="str">
        <f t="shared" si="108"/>
        <v>L</v>
      </c>
      <c r="H774" s="2">
        <f t="shared" si="109"/>
        <v>-2</v>
      </c>
      <c r="I774" t="b">
        <v>0</v>
      </c>
      <c r="J774" t="b">
        <v>1</v>
      </c>
      <c r="K774" t="b">
        <v>0</v>
      </c>
      <c r="L774" s="2">
        <f t="shared" si="105"/>
        <v>11</v>
      </c>
      <c r="M774" s="2">
        <f t="shared" si="106"/>
        <v>2016</v>
      </c>
      <c r="N774" s="2" t="str">
        <f t="shared" si="107"/>
        <v>2016-2017</v>
      </c>
      <c r="O774" t="b">
        <v>0</v>
      </c>
    </row>
    <row r="775" spans="1:15" x14ac:dyDescent="0.2">
      <c r="A775" s="1">
        <v>42685</v>
      </c>
      <c r="B775" t="s">
        <v>40</v>
      </c>
      <c r="C775" t="s">
        <v>43</v>
      </c>
      <c r="D775" t="s">
        <v>17</v>
      </c>
      <c r="E775">
        <v>3</v>
      </c>
      <c r="F775">
        <v>2</v>
      </c>
      <c r="G775" s="2" t="str">
        <f t="shared" si="108"/>
        <v>W</v>
      </c>
      <c r="H775" s="2">
        <f t="shared" si="109"/>
        <v>1</v>
      </c>
      <c r="I775" t="b">
        <v>0</v>
      </c>
      <c r="J775" t="b">
        <v>1</v>
      </c>
      <c r="K775" t="b">
        <v>0</v>
      </c>
      <c r="L775" s="2">
        <f t="shared" si="105"/>
        <v>11</v>
      </c>
      <c r="M775" s="2">
        <f t="shared" si="106"/>
        <v>2016</v>
      </c>
      <c r="N775" s="2" t="str">
        <f t="shared" si="107"/>
        <v>2016-2017</v>
      </c>
      <c r="O775" t="b">
        <v>0</v>
      </c>
    </row>
    <row r="776" spans="1:15" x14ac:dyDescent="0.2">
      <c r="A776" s="1">
        <v>42686</v>
      </c>
      <c r="B776" t="s">
        <v>31</v>
      </c>
      <c r="C776" t="s">
        <v>43</v>
      </c>
      <c r="D776" t="s">
        <v>17</v>
      </c>
      <c r="E776">
        <v>2</v>
      </c>
      <c r="F776">
        <v>3</v>
      </c>
      <c r="G776" s="2" t="str">
        <f t="shared" si="108"/>
        <v>L</v>
      </c>
      <c r="H776" s="2">
        <f t="shared" si="109"/>
        <v>-1</v>
      </c>
      <c r="I776" t="b">
        <v>0</v>
      </c>
      <c r="J776" t="b">
        <v>1</v>
      </c>
      <c r="K776" t="b">
        <v>0</v>
      </c>
      <c r="L776" s="2">
        <f t="shared" si="105"/>
        <v>11</v>
      </c>
      <c r="M776" s="2">
        <f t="shared" si="106"/>
        <v>2016</v>
      </c>
      <c r="N776" s="2" t="str">
        <f t="shared" si="107"/>
        <v>2016-2017</v>
      </c>
      <c r="O776" t="b">
        <v>0</v>
      </c>
    </row>
    <row r="777" spans="1:15" x14ac:dyDescent="0.2">
      <c r="A777" s="1">
        <v>42692</v>
      </c>
      <c r="B777" t="s">
        <v>35</v>
      </c>
      <c r="C777" t="s">
        <v>44</v>
      </c>
      <c r="D777" t="s">
        <v>17</v>
      </c>
      <c r="E777">
        <v>3</v>
      </c>
      <c r="F777">
        <v>1</v>
      </c>
      <c r="G777" s="2" t="str">
        <f t="shared" si="108"/>
        <v>W</v>
      </c>
      <c r="H777" s="2">
        <f t="shared" si="109"/>
        <v>2</v>
      </c>
      <c r="I777" t="b">
        <v>0</v>
      </c>
      <c r="J777" t="b">
        <v>1</v>
      </c>
      <c r="K777" t="b">
        <v>0</v>
      </c>
      <c r="L777" s="2">
        <f t="shared" si="105"/>
        <v>11</v>
      </c>
      <c r="M777" s="2">
        <f t="shared" si="106"/>
        <v>2016</v>
      </c>
      <c r="N777" s="2" t="str">
        <f t="shared" si="107"/>
        <v>2016-2017</v>
      </c>
      <c r="O777" t="b">
        <v>0</v>
      </c>
    </row>
    <row r="778" spans="1:15" x14ac:dyDescent="0.2">
      <c r="A778" s="1">
        <v>42694</v>
      </c>
      <c r="B778" t="s">
        <v>34</v>
      </c>
      <c r="C778" t="s">
        <v>44</v>
      </c>
      <c r="D778" t="s">
        <v>17</v>
      </c>
      <c r="E778">
        <v>3</v>
      </c>
      <c r="F778">
        <v>0</v>
      </c>
      <c r="G778" s="2" t="str">
        <f t="shared" si="108"/>
        <v>W</v>
      </c>
      <c r="H778" s="2">
        <f t="shared" si="109"/>
        <v>3</v>
      </c>
      <c r="I778" t="b">
        <v>0</v>
      </c>
      <c r="J778" t="b">
        <v>1</v>
      </c>
      <c r="K778" t="b">
        <v>0</v>
      </c>
      <c r="L778" s="2">
        <f t="shared" si="105"/>
        <v>11</v>
      </c>
      <c r="M778" s="2">
        <f t="shared" si="106"/>
        <v>2016</v>
      </c>
      <c r="N778" s="2" t="str">
        <f t="shared" si="107"/>
        <v>2016-2017</v>
      </c>
      <c r="O778" t="b">
        <v>0</v>
      </c>
    </row>
    <row r="779" spans="1:15" x14ac:dyDescent="0.2">
      <c r="A779" s="1">
        <v>42697</v>
      </c>
      <c r="B779" t="s">
        <v>28</v>
      </c>
      <c r="C779" t="s">
        <v>43</v>
      </c>
      <c r="D779" t="s">
        <v>17</v>
      </c>
      <c r="E779">
        <v>3</v>
      </c>
      <c r="F779">
        <v>2</v>
      </c>
      <c r="G779" s="2" t="str">
        <f t="shared" si="108"/>
        <v>W</v>
      </c>
      <c r="H779" s="2">
        <f t="shared" si="109"/>
        <v>1</v>
      </c>
      <c r="I779" t="b">
        <v>0</v>
      </c>
      <c r="J779" t="b">
        <v>1</v>
      </c>
      <c r="K779" t="b">
        <v>0</v>
      </c>
      <c r="L779" s="2">
        <f t="shared" si="105"/>
        <v>11</v>
      </c>
      <c r="M779" s="2">
        <f t="shared" si="106"/>
        <v>2016</v>
      </c>
      <c r="N779" s="2" t="str">
        <f t="shared" si="107"/>
        <v>2016-2017</v>
      </c>
      <c r="O779" t="b">
        <v>0</v>
      </c>
    </row>
    <row r="780" spans="1:15" x14ac:dyDescent="0.2">
      <c r="A780" s="1">
        <v>42699</v>
      </c>
      <c r="B780" t="s">
        <v>41</v>
      </c>
      <c r="C780" t="s">
        <v>43</v>
      </c>
      <c r="D780" t="s">
        <v>17</v>
      </c>
      <c r="E780">
        <v>2</v>
      </c>
      <c r="F780">
        <v>3</v>
      </c>
      <c r="G780" s="2" t="str">
        <f t="shared" si="108"/>
        <v>L</v>
      </c>
      <c r="H780" s="2">
        <f t="shared" si="109"/>
        <v>-1</v>
      </c>
      <c r="I780" t="b">
        <v>0</v>
      </c>
      <c r="J780" t="b">
        <v>1</v>
      </c>
      <c r="K780" t="b">
        <v>0</v>
      </c>
      <c r="L780" s="2">
        <f t="shared" si="105"/>
        <v>11</v>
      </c>
      <c r="M780" s="2">
        <f t="shared" si="106"/>
        <v>2016</v>
      </c>
      <c r="N780" s="2" t="str">
        <f t="shared" si="107"/>
        <v>2016-2017</v>
      </c>
      <c r="O780" t="b">
        <v>0</v>
      </c>
    </row>
    <row r="781" spans="1:15" x14ac:dyDescent="0.2">
      <c r="A781" s="1">
        <v>43000</v>
      </c>
      <c r="B781" t="s">
        <v>33</v>
      </c>
      <c r="C781" t="s">
        <v>43</v>
      </c>
      <c r="D781" t="s">
        <v>17</v>
      </c>
      <c r="E781">
        <v>3</v>
      </c>
      <c r="F781">
        <v>0</v>
      </c>
      <c r="G781" s="2" t="str">
        <f t="shared" si="108"/>
        <v>W</v>
      </c>
      <c r="H781" s="2">
        <f t="shared" si="109"/>
        <v>3</v>
      </c>
      <c r="I781" t="b">
        <v>0</v>
      </c>
      <c r="J781" t="b">
        <v>1</v>
      </c>
      <c r="K781" t="b">
        <v>0</v>
      </c>
      <c r="L781" s="2">
        <f t="shared" ref="L781:L844" si="110">MONTH(A781)</f>
        <v>9</v>
      </c>
      <c r="M781" s="2">
        <f t="shared" ref="M781:M844" si="111">YEAR(A781)</f>
        <v>2017</v>
      </c>
      <c r="N781" s="2" t="str">
        <f t="shared" ref="N781:N844" si="112">IF(L781&gt;6,_xlfn.CONCAT(M781,"-",M781+1),_xlfn.CONCAT(M781-1,"-",M781))</f>
        <v>2017-2018</v>
      </c>
      <c r="O781" t="b">
        <v>0</v>
      </c>
    </row>
    <row r="782" spans="1:15" x14ac:dyDescent="0.2">
      <c r="A782" s="1">
        <v>43002</v>
      </c>
      <c r="B782" t="s">
        <v>38</v>
      </c>
      <c r="C782" t="s">
        <v>43</v>
      </c>
      <c r="D782" t="s">
        <v>17</v>
      </c>
      <c r="E782">
        <v>0</v>
      </c>
      <c r="F782">
        <v>3</v>
      </c>
      <c r="G782" s="2" t="str">
        <f t="shared" si="108"/>
        <v>L</v>
      </c>
      <c r="H782" s="2">
        <f t="shared" si="109"/>
        <v>-3</v>
      </c>
      <c r="I782" t="b">
        <v>0</v>
      </c>
      <c r="J782" t="b">
        <v>1</v>
      </c>
      <c r="K782" t="b">
        <v>0</v>
      </c>
      <c r="L782" s="2">
        <f t="shared" si="110"/>
        <v>9</v>
      </c>
      <c r="M782" s="2">
        <f t="shared" si="111"/>
        <v>2017</v>
      </c>
      <c r="N782" s="2" t="str">
        <f t="shared" si="112"/>
        <v>2017-2018</v>
      </c>
      <c r="O782" t="b">
        <v>0</v>
      </c>
    </row>
    <row r="783" spans="1:15" x14ac:dyDescent="0.2">
      <c r="A783" s="1">
        <v>43007</v>
      </c>
      <c r="B783" t="s">
        <v>40</v>
      </c>
      <c r="C783" t="s">
        <v>44</v>
      </c>
      <c r="D783" t="s">
        <v>17</v>
      </c>
      <c r="E783">
        <v>1</v>
      </c>
      <c r="F783">
        <v>3</v>
      </c>
      <c r="G783" s="2" t="str">
        <f t="shared" si="108"/>
        <v>L</v>
      </c>
      <c r="H783" s="2">
        <f t="shared" si="109"/>
        <v>-2</v>
      </c>
      <c r="I783" t="b">
        <v>0</v>
      </c>
      <c r="J783" t="b">
        <v>1</v>
      </c>
      <c r="K783" t="b">
        <v>0</v>
      </c>
      <c r="L783" s="2">
        <f t="shared" si="110"/>
        <v>9</v>
      </c>
      <c r="M783" s="2">
        <f t="shared" si="111"/>
        <v>2017</v>
      </c>
      <c r="N783" s="2" t="str">
        <f t="shared" si="112"/>
        <v>2017-2018</v>
      </c>
      <c r="O783" t="b">
        <v>0</v>
      </c>
    </row>
    <row r="784" spans="1:15" x14ac:dyDescent="0.2">
      <c r="A784" s="1">
        <v>43009</v>
      </c>
      <c r="B784" t="s">
        <v>31</v>
      </c>
      <c r="C784" t="s">
        <v>44</v>
      </c>
      <c r="D784" t="s">
        <v>17</v>
      </c>
      <c r="E784">
        <v>3</v>
      </c>
      <c r="F784">
        <v>1</v>
      </c>
      <c r="G784" s="2" t="str">
        <f t="shared" si="108"/>
        <v>W</v>
      </c>
      <c r="H784" s="2">
        <f t="shared" si="109"/>
        <v>2</v>
      </c>
      <c r="I784" t="b">
        <v>0</v>
      </c>
      <c r="J784" t="b">
        <v>1</v>
      </c>
      <c r="K784" t="b">
        <v>0</v>
      </c>
      <c r="L784" s="2">
        <f t="shared" si="110"/>
        <v>10</v>
      </c>
      <c r="M784" s="2">
        <f t="shared" si="111"/>
        <v>2017</v>
      </c>
      <c r="N784" s="2" t="str">
        <f t="shared" si="112"/>
        <v>2017-2018</v>
      </c>
      <c r="O784" t="b">
        <v>0</v>
      </c>
    </row>
    <row r="785" spans="1:15" x14ac:dyDescent="0.2">
      <c r="A785" s="1">
        <v>43014</v>
      </c>
      <c r="B785" t="s">
        <v>46</v>
      </c>
      <c r="C785" t="s">
        <v>43</v>
      </c>
      <c r="D785" t="s">
        <v>17</v>
      </c>
      <c r="E785">
        <v>1</v>
      </c>
      <c r="F785">
        <v>3</v>
      </c>
      <c r="G785" s="2" t="str">
        <f t="shared" si="108"/>
        <v>L</v>
      </c>
      <c r="H785" s="2">
        <f t="shared" si="109"/>
        <v>-2</v>
      </c>
      <c r="I785" t="b">
        <v>0</v>
      </c>
      <c r="J785" t="b">
        <v>1</v>
      </c>
      <c r="K785" t="b">
        <v>0</v>
      </c>
      <c r="L785" s="2">
        <f t="shared" si="110"/>
        <v>10</v>
      </c>
      <c r="M785" s="2">
        <f t="shared" si="111"/>
        <v>2017</v>
      </c>
      <c r="N785" s="2" t="str">
        <f t="shared" si="112"/>
        <v>2017-2018</v>
      </c>
      <c r="O785" t="b">
        <v>0</v>
      </c>
    </row>
    <row r="786" spans="1:15" x14ac:dyDescent="0.2">
      <c r="A786" s="1">
        <v>43016</v>
      </c>
      <c r="B786" t="s">
        <v>47</v>
      </c>
      <c r="C786" t="s">
        <v>43</v>
      </c>
      <c r="D786" t="s">
        <v>17</v>
      </c>
      <c r="E786">
        <v>0</v>
      </c>
      <c r="F786">
        <v>3</v>
      </c>
      <c r="G786" s="2" t="str">
        <f t="shared" si="108"/>
        <v>L</v>
      </c>
      <c r="H786" s="2">
        <f t="shared" si="109"/>
        <v>-3</v>
      </c>
      <c r="I786" t="b">
        <v>0</v>
      </c>
      <c r="J786" t="b">
        <v>1</v>
      </c>
      <c r="K786" t="b">
        <v>0</v>
      </c>
      <c r="L786" s="2">
        <f t="shared" si="110"/>
        <v>10</v>
      </c>
      <c r="M786" s="2">
        <f t="shared" si="111"/>
        <v>2017</v>
      </c>
      <c r="N786" s="2" t="str">
        <f t="shared" si="112"/>
        <v>2017-2018</v>
      </c>
      <c r="O786" t="b">
        <v>0</v>
      </c>
    </row>
    <row r="787" spans="1:15" x14ac:dyDescent="0.2">
      <c r="A787" s="1">
        <v>43021</v>
      </c>
      <c r="B787" t="s">
        <v>34</v>
      </c>
      <c r="C787" t="s">
        <v>43</v>
      </c>
      <c r="D787" t="s">
        <v>17</v>
      </c>
      <c r="E787">
        <v>3</v>
      </c>
      <c r="F787">
        <v>1</v>
      </c>
      <c r="G787" s="2" t="str">
        <f t="shared" si="108"/>
        <v>W</v>
      </c>
      <c r="H787" s="2">
        <f t="shared" si="109"/>
        <v>2</v>
      </c>
      <c r="I787" t="b">
        <v>0</v>
      </c>
      <c r="J787" t="b">
        <v>1</v>
      </c>
      <c r="K787" t="b">
        <v>0</v>
      </c>
      <c r="L787" s="2">
        <f t="shared" si="110"/>
        <v>10</v>
      </c>
      <c r="M787" s="2">
        <f t="shared" si="111"/>
        <v>2017</v>
      </c>
      <c r="N787" s="2" t="str">
        <f t="shared" si="112"/>
        <v>2017-2018</v>
      </c>
      <c r="O787" t="b">
        <v>0</v>
      </c>
    </row>
    <row r="788" spans="1:15" x14ac:dyDescent="0.2">
      <c r="A788" s="1">
        <v>43023</v>
      </c>
      <c r="B788" t="s">
        <v>35</v>
      </c>
      <c r="C788" t="s">
        <v>43</v>
      </c>
      <c r="D788" t="s">
        <v>17</v>
      </c>
      <c r="E788">
        <v>0</v>
      </c>
      <c r="F788">
        <v>3</v>
      </c>
      <c r="G788" s="2" t="str">
        <f t="shared" si="108"/>
        <v>L</v>
      </c>
      <c r="H788" s="2">
        <f t="shared" si="109"/>
        <v>-3</v>
      </c>
      <c r="I788" t="b">
        <v>0</v>
      </c>
      <c r="J788" t="b">
        <v>1</v>
      </c>
      <c r="K788" t="b">
        <v>0</v>
      </c>
      <c r="L788" s="2">
        <f t="shared" si="110"/>
        <v>10</v>
      </c>
      <c r="M788" s="2">
        <f t="shared" si="111"/>
        <v>2017</v>
      </c>
      <c r="N788" s="2" t="str">
        <f t="shared" si="112"/>
        <v>2017-2018</v>
      </c>
      <c r="O788" t="b">
        <v>0</v>
      </c>
    </row>
    <row r="789" spans="1:15" x14ac:dyDescent="0.2">
      <c r="A789" s="1">
        <v>43028</v>
      </c>
      <c r="B789" t="s">
        <v>47</v>
      </c>
      <c r="C789" t="s">
        <v>44</v>
      </c>
      <c r="D789" t="s">
        <v>17</v>
      </c>
      <c r="E789">
        <v>3</v>
      </c>
      <c r="F789">
        <v>1</v>
      </c>
      <c r="G789" s="2" t="str">
        <f t="shared" si="108"/>
        <v>W</v>
      </c>
      <c r="H789" s="2">
        <f t="shared" si="109"/>
        <v>2</v>
      </c>
      <c r="I789" t="b">
        <v>0</v>
      </c>
      <c r="J789" t="b">
        <v>1</v>
      </c>
      <c r="K789" t="b">
        <v>0</v>
      </c>
      <c r="L789" s="2">
        <f t="shared" si="110"/>
        <v>10</v>
      </c>
      <c r="M789" s="2">
        <f t="shared" si="111"/>
        <v>2017</v>
      </c>
      <c r="N789" s="2" t="str">
        <f t="shared" si="112"/>
        <v>2017-2018</v>
      </c>
      <c r="O789" t="b">
        <v>0</v>
      </c>
    </row>
    <row r="790" spans="1:15" x14ac:dyDescent="0.2">
      <c r="A790" s="1">
        <v>43030</v>
      </c>
      <c r="B790" t="s">
        <v>46</v>
      </c>
      <c r="C790" t="s">
        <v>44</v>
      </c>
      <c r="D790" t="s">
        <v>17</v>
      </c>
      <c r="E790">
        <v>3</v>
      </c>
      <c r="F790">
        <v>0</v>
      </c>
      <c r="G790" s="2" t="str">
        <f t="shared" si="108"/>
        <v>W</v>
      </c>
      <c r="H790" s="2">
        <f t="shared" si="109"/>
        <v>3</v>
      </c>
      <c r="I790" t="b">
        <v>0</v>
      </c>
      <c r="J790" t="b">
        <v>1</v>
      </c>
      <c r="K790" t="b">
        <v>0</v>
      </c>
      <c r="L790" s="2">
        <f t="shared" si="110"/>
        <v>10</v>
      </c>
      <c r="M790" s="2">
        <f t="shared" si="111"/>
        <v>2017</v>
      </c>
      <c r="N790" s="2" t="str">
        <f t="shared" si="112"/>
        <v>2017-2018</v>
      </c>
      <c r="O790" t="b">
        <v>0</v>
      </c>
    </row>
    <row r="791" spans="1:15" x14ac:dyDescent="0.2">
      <c r="A791" s="1">
        <v>43035</v>
      </c>
      <c r="B791" t="s">
        <v>38</v>
      </c>
      <c r="C791" t="s">
        <v>44</v>
      </c>
      <c r="D791" t="s">
        <v>17</v>
      </c>
      <c r="E791">
        <v>1</v>
      </c>
      <c r="F791">
        <v>3</v>
      </c>
      <c r="G791" s="2" t="str">
        <f t="shared" si="108"/>
        <v>L</v>
      </c>
      <c r="H791" s="2">
        <f t="shared" si="109"/>
        <v>-2</v>
      </c>
      <c r="I791" t="b">
        <v>0</v>
      </c>
      <c r="J791" t="b">
        <v>1</v>
      </c>
      <c r="K791" t="b">
        <v>0</v>
      </c>
      <c r="L791" s="2">
        <f t="shared" si="110"/>
        <v>10</v>
      </c>
      <c r="M791" s="2">
        <f t="shared" si="111"/>
        <v>2017</v>
      </c>
      <c r="N791" s="2" t="str">
        <f t="shared" si="112"/>
        <v>2017-2018</v>
      </c>
      <c r="O791" t="b">
        <v>0</v>
      </c>
    </row>
    <row r="792" spans="1:15" x14ac:dyDescent="0.2">
      <c r="A792" s="1">
        <v>43037</v>
      </c>
      <c r="B792" t="s">
        <v>32</v>
      </c>
      <c r="C792" t="s">
        <v>44</v>
      </c>
      <c r="D792" t="s">
        <v>17</v>
      </c>
      <c r="E792">
        <v>3</v>
      </c>
      <c r="F792">
        <v>1</v>
      </c>
      <c r="G792" s="2" t="str">
        <f t="shared" si="108"/>
        <v>W</v>
      </c>
      <c r="H792" s="2">
        <f t="shared" si="109"/>
        <v>2</v>
      </c>
      <c r="I792" t="b">
        <v>0</v>
      </c>
      <c r="J792" t="b">
        <v>1</v>
      </c>
      <c r="K792" t="b">
        <v>0</v>
      </c>
      <c r="L792" s="2">
        <f t="shared" si="110"/>
        <v>10</v>
      </c>
      <c r="M792" s="2">
        <f t="shared" si="111"/>
        <v>2017</v>
      </c>
      <c r="N792" s="2" t="str">
        <f t="shared" si="112"/>
        <v>2017-2018</v>
      </c>
      <c r="O792" t="b">
        <v>0</v>
      </c>
    </row>
    <row r="793" spans="1:15" x14ac:dyDescent="0.2">
      <c r="A793" s="1">
        <v>43042</v>
      </c>
      <c r="B793" t="s">
        <v>36</v>
      </c>
      <c r="C793" t="s">
        <v>43</v>
      </c>
      <c r="D793" t="s">
        <v>17</v>
      </c>
      <c r="E793">
        <v>3</v>
      </c>
      <c r="F793">
        <v>0</v>
      </c>
      <c r="G793" s="2" t="str">
        <f t="shared" si="108"/>
        <v>W</v>
      </c>
      <c r="H793" s="2">
        <f t="shared" si="109"/>
        <v>3</v>
      </c>
      <c r="I793" t="b">
        <v>0</v>
      </c>
      <c r="J793" t="b">
        <v>1</v>
      </c>
      <c r="K793" t="b">
        <v>0</v>
      </c>
      <c r="L793" s="2">
        <f t="shared" si="110"/>
        <v>11</v>
      </c>
      <c r="M793" s="2">
        <f t="shared" si="111"/>
        <v>2017</v>
      </c>
      <c r="N793" s="2" t="str">
        <f t="shared" si="112"/>
        <v>2017-2018</v>
      </c>
      <c r="O793" t="b">
        <v>0</v>
      </c>
    </row>
    <row r="794" spans="1:15" x14ac:dyDescent="0.2">
      <c r="A794" s="1">
        <v>43043</v>
      </c>
      <c r="B794" t="s">
        <v>39</v>
      </c>
      <c r="C794" t="s">
        <v>43</v>
      </c>
      <c r="D794" t="s">
        <v>17</v>
      </c>
      <c r="E794">
        <v>1</v>
      </c>
      <c r="F794">
        <v>3</v>
      </c>
      <c r="G794" s="2" t="str">
        <f t="shared" si="108"/>
        <v>L</v>
      </c>
      <c r="H794" s="2">
        <f t="shared" si="109"/>
        <v>-2</v>
      </c>
      <c r="I794" t="b">
        <v>0</v>
      </c>
      <c r="J794" t="b">
        <v>1</v>
      </c>
      <c r="K794" t="b">
        <v>0</v>
      </c>
      <c r="L794" s="2">
        <f t="shared" si="110"/>
        <v>11</v>
      </c>
      <c r="M794" s="2">
        <f t="shared" si="111"/>
        <v>2017</v>
      </c>
      <c r="N794" s="2" t="str">
        <f t="shared" si="112"/>
        <v>2017-2018</v>
      </c>
      <c r="O794" t="b">
        <v>0</v>
      </c>
    </row>
    <row r="795" spans="1:15" x14ac:dyDescent="0.2">
      <c r="A795" s="1">
        <v>43048</v>
      </c>
      <c r="B795" t="s">
        <v>31</v>
      </c>
      <c r="C795" t="s">
        <v>43</v>
      </c>
      <c r="D795" t="s">
        <v>17</v>
      </c>
      <c r="E795">
        <v>2</v>
      </c>
      <c r="F795">
        <v>3</v>
      </c>
      <c r="G795" s="2" t="str">
        <f t="shared" si="108"/>
        <v>L</v>
      </c>
      <c r="H795" s="2">
        <f t="shared" si="109"/>
        <v>-1</v>
      </c>
      <c r="I795" t="b">
        <v>0</v>
      </c>
      <c r="J795" t="b">
        <v>1</v>
      </c>
      <c r="K795" t="b">
        <v>0</v>
      </c>
      <c r="L795" s="2">
        <f t="shared" si="110"/>
        <v>11</v>
      </c>
      <c r="M795" s="2">
        <f t="shared" si="111"/>
        <v>2017</v>
      </c>
      <c r="N795" s="2" t="str">
        <f t="shared" si="112"/>
        <v>2017-2018</v>
      </c>
      <c r="O795" t="b">
        <v>0</v>
      </c>
    </row>
    <row r="796" spans="1:15" x14ac:dyDescent="0.2">
      <c r="A796" s="1">
        <v>43050</v>
      </c>
      <c r="B796" t="s">
        <v>40</v>
      </c>
      <c r="C796" t="s">
        <v>43</v>
      </c>
      <c r="D796" t="s">
        <v>17</v>
      </c>
      <c r="E796">
        <v>0</v>
      </c>
      <c r="F796">
        <v>3</v>
      </c>
      <c r="G796" s="2" t="str">
        <f t="shared" si="108"/>
        <v>L</v>
      </c>
      <c r="H796" s="2">
        <f t="shared" si="109"/>
        <v>-3</v>
      </c>
      <c r="I796" t="b">
        <v>0</v>
      </c>
      <c r="J796" t="b">
        <v>1</v>
      </c>
      <c r="K796" t="b">
        <v>0</v>
      </c>
      <c r="L796" s="2">
        <f t="shared" si="110"/>
        <v>11</v>
      </c>
      <c r="M796" s="2">
        <f t="shared" si="111"/>
        <v>2017</v>
      </c>
      <c r="N796" s="2" t="str">
        <f t="shared" si="112"/>
        <v>2017-2018</v>
      </c>
      <c r="O796" t="b">
        <v>0</v>
      </c>
    </row>
    <row r="797" spans="1:15" x14ac:dyDescent="0.2">
      <c r="A797" s="1">
        <v>43054</v>
      </c>
      <c r="B797" t="s">
        <v>33</v>
      </c>
      <c r="C797" t="s">
        <v>44</v>
      </c>
      <c r="D797" t="s">
        <v>17</v>
      </c>
      <c r="E797">
        <v>3</v>
      </c>
      <c r="F797">
        <v>0</v>
      </c>
      <c r="G797" s="2" t="str">
        <f t="shared" si="108"/>
        <v>W</v>
      </c>
      <c r="H797" s="2">
        <f t="shared" si="109"/>
        <v>3</v>
      </c>
      <c r="I797" t="b">
        <v>0</v>
      </c>
      <c r="J797" t="b">
        <v>1</v>
      </c>
      <c r="K797" t="b">
        <v>0</v>
      </c>
      <c r="L797" s="2">
        <f t="shared" si="110"/>
        <v>11</v>
      </c>
      <c r="M797" s="2">
        <f t="shared" si="111"/>
        <v>2017</v>
      </c>
      <c r="N797" s="2" t="str">
        <f t="shared" si="112"/>
        <v>2017-2018</v>
      </c>
      <c r="O797" t="b">
        <v>0</v>
      </c>
    </row>
    <row r="798" spans="1:15" x14ac:dyDescent="0.2">
      <c r="A798" s="1">
        <v>43058</v>
      </c>
      <c r="B798" t="s">
        <v>37</v>
      </c>
      <c r="C798" t="s">
        <v>44</v>
      </c>
      <c r="D798" t="s">
        <v>17</v>
      </c>
      <c r="E798">
        <v>0</v>
      </c>
      <c r="F798">
        <v>3</v>
      </c>
      <c r="G798" s="2" t="str">
        <f t="shared" si="108"/>
        <v>L</v>
      </c>
      <c r="H798" s="2">
        <f t="shared" si="109"/>
        <v>-3</v>
      </c>
      <c r="I798" t="b">
        <v>0</v>
      </c>
      <c r="J798" t="b">
        <v>1</v>
      </c>
      <c r="K798" t="b">
        <v>0</v>
      </c>
      <c r="L798" s="2">
        <f t="shared" si="110"/>
        <v>11</v>
      </c>
      <c r="M798" s="2">
        <f t="shared" si="111"/>
        <v>2017</v>
      </c>
      <c r="N798" s="2" t="str">
        <f t="shared" si="112"/>
        <v>2017-2018</v>
      </c>
      <c r="O798" t="b">
        <v>0</v>
      </c>
    </row>
    <row r="799" spans="1:15" x14ac:dyDescent="0.2">
      <c r="A799" s="1">
        <v>43061</v>
      </c>
      <c r="B799" t="s">
        <v>28</v>
      </c>
      <c r="C799" t="s">
        <v>44</v>
      </c>
      <c r="D799" t="s">
        <v>17</v>
      </c>
      <c r="E799">
        <v>2</v>
      </c>
      <c r="F799">
        <v>3</v>
      </c>
      <c r="G799" s="2" t="str">
        <f t="shared" si="108"/>
        <v>L</v>
      </c>
      <c r="H799" s="2">
        <f t="shared" si="109"/>
        <v>-1</v>
      </c>
      <c r="I799" t="b">
        <v>0</v>
      </c>
      <c r="J799" t="b">
        <v>1</v>
      </c>
      <c r="K799" t="b">
        <v>0</v>
      </c>
      <c r="L799" s="2">
        <f t="shared" si="110"/>
        <v>11</v>
      </c>
      <c r="M799" s="2">
        <f t="shared" si="111"/>
        <v>2017</v>
      </c>
      <c r="N799" s="2" t="str">
        <f t="shared" si="112"/>
        <v>2017-2018</v>
      </c>
      <c r="O799" t="b">
        <v>0</v>
      </c>
    </row>
    <row r="800" spans="1:15" x14ac:dyDescent="0.2">
      <c r="A800" s="1">
        <v>43063</v>
      </c>
      <c r="B800" t="s">
        <v>41</v>
      </c>
      <c r="C800" t="s">
        <v>44</v>
      </c>
      <c r="D800" t="s">
        <v>17</v>
      </c>
      <c r="E800">
        <v>0</v>
      </c>
      <c r="F800">
        <v>3</v>
      </c>
      <c r="G800" s="2" t="str">
        <f t="shared" si="108"/>
        <v>L</v>
      </c>
      <c r="H800" s="2">
        <f t="shared" si="109"/>
        <v>-3</v>
      </c>
      <c r="I800" t="b">
        <v>0</v>
      </c>
      <c r="J800" t="b">
        <v>1</v>
      </c>
      <c r="K800" t="b">
        <v>0</v>
      </c>
      <c r="L800" s="2">
        <f t="shared" si="110"/>
        <v>11</v>
      </c>
      <c r="M800" s="2">
        <f t="shared" si="111"/>
        <v>2017</v>
      </c>
      <c r="N800" s="2" t="str">
        <f t="shared" si="112"/>
        <v>2017-2018</v>
      </c>
      <c r="O800" t="b">
        <v>0</v>
      </c>
    </row>
    <row r="801" spans="1:15" x14ac:dyDescent="0.2">
      <c r="A801" s="1">
        <v>43364</v>
      </c>
      <c r="B801" t="s">
        <v>47</v>
      </c>
      <c r="C801" t="s">
        <v>43</v>
      </c>
      <c r="D801" t="s">
        <v>17</v>
      </c>
      <c r="E801">
        <v>0</v>
      </c>
      <c r="F801">
        <v>3</v>
      </c>
      <c r="G801" s="2" t="str">
        <f t="shared" si="108"/>
        <v>L</v>
      </c>
      <c r="H801" s="2">
        <f t="shared" si="109"/>
        <v>-3</v>
      </c>
      <c r="I801" t="b">
        <v>0</v>
      </c>
      <c r="J801" t="b">
        <v>1</v>
      </c>
      <c r="K801" t="b">
        <v>0</v>
      </c>
      <c r="L801" s="2">
        <f t="shared" si="110"/>
        <v>9</v>
      </c>
      <c r="M801" s="2">
        <f t="shared" si="111"/>
        <v>2018</v>
      </c>
      <c r="N801" s="2" t="str">
        <f t="shared" si="112"/>
        <v>2018-2019</v>
      </c>
      <c r="O801" t="b">
        <v>0</v>
      </c>
    </row>
    <row r="802" spans="1:15" x14ac:dyDescent="0.2">
      <c r="A802" s="1">
        <v>43366</v>
      </c>
      <c r="B802" t="s">
        <v>46</v>
      </c>
      <c r="C802" t="s">
        <v>43</v>
      </c>
      <c r="D802" t="s">
        <v>17</v>
      </c>
      <c r="E802">
        <v>1</v>
      </c>
      <c r="F802">
        <v>3</v>
      </c>
      <c r="G802" s="2" t="str">
        <f t="shared" si="108"/>
        <v>L</v>
      </c>
      <c r="H802" s="2">
        <f t="shared" si="109"/>
        <v>-2</v>
      </c>
      <c r="I802" t="b">
        <v>0</v>
      </c>
      <c r="J802" t="b">
        <v>1</v>
      </c>
      <c r="K802" t="b">
        <v>0</v>
      </c>
      <c r="L802" s="2">
        <f t="shared" si="110"/>
        <v>9</v>
      </c>
      <c r="M802" s="2">
        <f t="shared" si="111"/>
        <v>2018</v>
      </c>
      <c r="N802" s="2" t="str">
        <f t="shared" si="112"/>
        <v>2018-2019</v>
      </c>
      <c r="O802" t="b">
        <v>0</v>
      </c>
    </row>
    <row r="803" spans="1:15" x14ac:dyDescent="0.2">
      <c r="A803" s="1">
        <v>43371</v>
      </c>
      <c r="B803" t="s">
        <v>35</v>
      </c>
      <c r="C803" t="s">
        <v>44</v>
      </c>
      <c r="D803" t="s">
        <v>17</v>
      </c>
      <c r="E803">
        <v>0</v>
      </c>
      <c r="F803">
        <v>3</v>
      </c>
      <c r="G803" s="2" t="str">
        <f t="shared" si="108"/>
        <v>L</v>
      </c>
      <c r="H803" s="2">
        <f t="shared" si="109"/>
        <v>-3</v>
      </c>
      <c r="I803" t="b">
        <v>0</v>
      </c>
      <c r="J803" t="b">
        <v>1</v>
      </c>
      <c r="K803" t="b">
        <v>0</v>
      </c>
      <c r="L803" s="2">
        <f t="shared" si="110"/>
        <v>9</v>
      </c>
      <c r="M803" s="2">
        <f t="shared" si="111"/>
        <v>2018</v>
      </c>
      <c r="N803" s="2" t="str">
        <f t="shared" si="112"/>
        <v>2018-2019</v>
      </c>
      <c r="O803" t="b">
        <v>0</v>
      </c>
    </row>
    <row r="804" spans="1:15" x14ac:dyDescent="0.2">
      <c r="A804" s="1">
        <v>43373</v>
      </c>
      <c r="B804" t="s">
        <v>34</v>
      </c>
      <c r="C804" t="s">
        <v>44</v>
      </c>
      <c r="D804" t="s">
        <v>17</v>
      </c>
      <c r="E804">
        <v>2</v>
      </c>
      <c r="F804">
        <v>3</v>
      </c>
      <c r="G804" s="2" t="str">
        <f t="shared" si="108"/>
        <v>L</v>
      </c>
      <c r="H804" s="2">
        <f t="shared" si="109"/>
        <v>-1</v>
      </c>
      <c r="I804" t="b">
        <v>0</v>
      </c>
      <c r="J804" t="b">
        <v>1</v>
      </c>
      <c r="K804" t="b">
        <v>0</v>
      </c>
      <c r="L804" s="2">
        <f t="shared" si="110"/>
        <v>9</v>
      </c>
      <c r="M804" s="2">
        <f t="shared" si="111"/>
        <v>2018</v>
      </c>
      <c r="N804" s="2" t="str">
        <f t="shared" si="112"/>
        <v>2018-2019</v>
      </c>
      <c r="O804" t="b">
        <v>0</v>
      </c>
    </row>
    <row r="805" spans="1:15" x14ac:dyDescent="0.2">
      <c r="A805" s="1">
        <v>43376</v>
      </c>
      <c r="B805" t="s">
        <v>33</v>
      </c>
      <c r="C805" t="s">
        <v>44</v>
      </c>
      <c r="D805" t="s">
        <v>17</v>
      </c>
      <c r="E805">
        <v>3</v>
      </c>
      <c r="F805">
        <v>2</v>
      </c>
      <c r="G805" s="2" t="str">
        <f t="shared" si="108"/>
        <v>W</v>
      </c>
      <c r="H805" s="2">
        <f t="shared" si="109"/>
        <v>1</v>
      </c>
      <c r="I805" t="b">
        <v>0</v>
      </c>
      <c r="J805" t="b">
        <v>1</v>
      </c>
      <c r="K805" t="b">
        <v>0</v>
      </c>
      <c r="L805" s="2">
        <f t="shared" si="110"/>
        <v>10</v>
      </c>
      <c r="M805" s="2">
        <f t="shared" si="111"/>
        <v>2018</v>
      </c>
      <c r="N805" s="2" t="str">
        <f t="shared" si="112"/>
        <v>2018-2019</v>
      </c>
      <c r="O805" t="b">
        <v>0</v>
      </c>
    </row>
    <row r="806" spans="1:15" x14ac:dyDescent="0.2">
      <c r="A806" s="1">
        <v>43378</v>
      </c>
      <c r="B806" t="s">
        <v>36</v>
      </c>
      <c r="C806" t="s">
        <v>44</v>
      </c>
      <c r="D806" t="s">
        <v>17</v>
      </c>
      <c r="E806">
        <v>0</v>
      </c>
      <c r="F806">
        <v>3</v>
      </c>
      <c r="G806" s="2" t="str">
        <f t="shared" si="108"/>
        <v>L</v>
      </c>
      <c r="H806" s="2">
        <f t="shared" si="109"/>
        <v>-3</v>
      </c>
      <c r="I806" t="b">
        <v>0</v>
      </c>
      <c r="J806" t="b">
        <v>1</v>
      </c>
      <c r="K806" t="b">
        <v>0</v>
      </c>
      <c r="L806" s="2">
        <f t="shared" si="110"/>
        <v>10</v>
      </c>
      <c r="M806" s="2">
        <f t="shared" si="111"/>
        <v>2018</v>
      </c>
      <c r="N806" s="2" t="str">
        <f t="shared" si="112"/>
        <v>2018-2019</v>
      </c>
      <c r="O806" t="b">
        <v>0</v>
      </c>
    </row>
    <row r="807" spans="1:15" x14ac:dyDescent="0.2">
      <c r="A807" s="1">
        <v>43385</v>
      </c>
      <c r="B807" t="s">
        <v>32</v>
      </c>
      <c r="C807" t="s">
        <v>43</v>
      </c>
      <c r="D807" t="s">
        <v>17</v>
      </c>
      <c r="E807">
        <v>1</v>
      </c>
      <c r="F807">
        <v>3</v>
      </c>
      <c r="G807" s="2" t="str">
        <f t="shared" si="108"/>
        <v>L</v>
      </c>
      <c r="H807" s="2">
        <f t="shared" si="109"/>
        <v>-2</v>
      </c>
      <c r="I807" t="b">
        <v>0</v>
      </c>
      <c r="J807" t="b">
        <v>1</v>
      </c>
      <c r="K807" t="b">
        <v>0</v>
      </c>
      <c r="L807" s="2">
        <f t="shared" si="110"/>
        <v>10</v>
      </c>
      <c r="M807" s="2">
        <f t="shared" si="111"/>
        <v>2018</v>
      </c>
      <c r="N807" s="2" t="str">
        <f t="shared" si="112"/>
        <v>2018-2019</v>
      </c>
      <c r="O807" t="b">
        <v>0</v>
      </c>
    </row>
    <row r="808" spans="1:15" x14ac:dyDescent="0.2">
      <c r="A808" s="1">
        <v>43387</v>
      </c>
      <c r="B808" t="s">
        <v>38</v>
      </c>
      <c r="C808" t="s">
        <v>43</v>
      </c>
      <c r="D808" t="s">
        <v>17</v>
      </c>
      <c r="E808">
        <v>3</v>
      </c>
      <c r="F808">
        <v>1</v>
      </c>
      <c r="G808" s="2" t="str">
        <f t="shared" si="108"/>
        <v>W</v>
      </c>
      <c r="H808" s="2">
        <f t="shared" si="109"/>
        <v>2</v>
      </c>
      <c r="I808" t="b">
        <v>0</v>
      </c>
      <c r="J808" t="b">
        <v>1</v>
      </c>
      <c r="K808" t="b">
        <v>0</v>
      </c>
      <c r="L808" s="2">
        <f t="shared" si="110"/>
        <v>10</v>
      </c>
      <c r="M808" s="2">
        <f t="shared" si="111"/>
        <v>2018</v>
      </c>
      <c r="N808" s="2" t="str">
        <f t="shared" si="112"/>
        <v>2018-2019</v>
      </c>
      <c r="O808" t="b">
        <v>0</v>
      </c>
    </row>
    <row r="809" spans="1:15" x14ac:dyDescent="0.2">
      <c r="A809" s="1">
        <v>43392</v>
      </c>
      <c r="B809" t="s">
        <v>41</v>
      </c>
      <c r="C809" t="s">
        <v>43</v>
      </c>
      <c r="D809" t="s">
        <v>17</v>
      </c>
      <c r="E809">
        <v>1</v>
      </c>
      <c r="F809">
        <v>3</v>
      </c>
      <c r="G809" s="2" t="str">
        <f t="shared" si="108"/>
        <v>L</v>
      </c>
      <c r="H809" s="2">
        <f t="shared" si="109"/>
        <v>-2</v>
      </c>
      <c r="I809" t="b">
        <v>0</v>
      </c>
      <c r="J809" t="b">
        <v>1</v>
      </c>
      <c r="K809" t="b">
        <v>0</v>
      </c>
      <c r="L809" s="2">
        <f t="shared" si="110"/>
        <v>10</v>
      </c>
      <c r="M809" s="2">
        <f t="shared" si="111"/>
        <v>2018</v>
      </c>
      <c r="N809" s="2" t="str">
        <f t="shared" si="112"/>
        <v>2018-2019</v>
      </c>
      <c r="O809" t="b">
        <v>0</v>
      </c>
    </row>
    <row r="810" spans="1:15" x14ac:dyDescent="0.2">
      <c r="A810" s="1">
        <v>43394</v>
      </c>
      <c r="B810" t="s">
        <v>28</v>
      </c>
      <c r="C810" t="s">
        <v>43</v>
      </c>
      <c r="D810" t="s">
        <v>17</v>
      </c>
      <c r="E810">
        <v>1</v>
      </c>
      <c r="F810">
        <v>3</v>
      </c>
      <c r="G810" s="2" t="str">
        <f t="shared" si="108"/>
        <v>L</v>
      </c>
      <c r="H810" s="2">
        <f t="shared" si="109"/>
        <v>-2</v>
      </c>
      <c r="I810" t="b">
        <v>0</v>
      </c>
      <c r="J810" t="b">
        <v>1</v>
      </c>
      <c r="K810" t="b">
        <v>0</v>
      </c>
      <c r="L810" s="2">
        <f t="shared" si="110"/>
        <v>10</v>
      </c>
      <c r="M810" s="2">
        <f t="shared" si="111"/>
        <v>2018</v>
      </c>
      <c r="N810" s="2" t="str">
        <f t="shared" si="112"/>
        <v>2018-2019</v>
      </c>
      <c r="O810" t="b">
        <v>0</v>
      </c>
    </row>
    <row r="811" spans="1:15" x14ac:dyDescent="0.2">
      <c r="A811" s="1">
        <v>43399</v>
      </c>
      <c r="B811" t="s">
        <v>31</v>
      </c>
      <c r="C811" t="s">
        <v>44</v>
      </c>
      <c r="D811" t="s">
        <v>17</v>
      </c>
      <c r="E811">
        <v>3</v>
      </c>
      <c r="F811">
        <v>2</v>
      </c>
      <c r="G811" s="2" t="str">
        <f t="shared" si="108"/>
        <v>W</v>
      </c>
      <c r="H811" s="2">
        <f t="shared" si="109"/>
        <v>1</v>
      </c>
      <c r="I811" t="b">
        <v>0</v>
      </c>
      <c r="J811" t="b">
        <v>1</v>
      </c>
      <c r="K811" t="b">
        <v>0</v>
      </c>
      <c r="L811" s="2">
        <f t="shared" si="110"/>
        <v>10</v>
      </c>
      <c r="M811" s="2">
        <f t="shared" si="111"/>
        <v>2018</v>
      </c>
      <c r="N811" s="2" t="str">
        <f t="shared" si="112"/>
        <v>2018-2019</v>
      </c>
      <c r="O811" t="b">
        <v>0</v>
      </c>
    </row>
    <row r="812" spans="1:15" x14ac:dyDescent="0.2">
      <c r="A812" s="1">
        <v>43401</v>
      </c>
      <c r="B812" t="s">
        <v>40</v>
      </c>
      <c r="C812" t="s">
        <v>44</v>
      </c>
      <c r="D812" t="s">
        <v>17</v>
      </c>
      <c r="E812">
        <v>3</v>
      </c>
      <c r="F812">
        <v>0</v>
      </c>
      <c r="G812" s="2" t="str">
        <f t="shared" si="108"/>
        <v>W</v>
      </c>
      <c r="H812" s="2">
        <f t="shared" si="109"/>
        <v>3</v>
      </c>
      <c r="I812" t="b">
        <v>0</v>
      </c>
      <c r="J812" t="b">
        <v>1</v>
      </c>
      <c r="K812" t="b">
        <v>0</v>
      </c>
      <c r="L812" s="2">
        <f t="shared" si="110"/>
        <v>10</v>
      </c>
      <c r="M812" s="2">
        <f t="shared" si="111"/>
        <v>2018</v>
      </c>
      <c r="N812" s="2" t="str">
        <f t="shared" si="112"/>
        <v>2018-2019</v>
      </c>
      <c r="O812" t="b">
        <v>0</v>
      </c>
    </row>
    <row r="813" spans="1:15" x14ac:dyDescent="0.2">
      <c r="A813" s="1">
        <v>43406</v>
      </c>
      <c r="B813" t="s">
        <v>37</v>
      </c>
      <c r="C813" t="s">
        <v>44</v>
      </c>
      <c r="D813" t="s">
        <v>17</v>
      </c>
      <c r="E813">
        <v>0</v>
      </c>
      <c r="F813">
        <v>3</v>
      </c>
      <c r="G813" s="2" t="str">
        <f t="shared" si="108"/>
        <v>L</v>
      </c>
      <c r="H813" s="2">
        <f t="shared" si="109"/>
        <v>-3</v>
      </c>
      <c r="I813" t="b">
        <v>0</v>
      </c>
      <c r="J813" t="b">
        <v>1</v>
      </c>
      <c r="K813" t="b">
        <v>0</v>
      </c>
      <c r="L813" s="2">
        <f t="shared" si="110"/>
        <v>11</v>
      </c>
      <c r="M813" s="2">
        <f t="shared" si="111"/>
        <v>2018</v>
      </c>
      <c r="N813" s="2" t="str">
        <f t="shared" si="112"/>
        <v>2018-2019</v>
      </c>
      <c r="O813" t="b">
        <v>0</v>
      </c>
    </row>
    <row r="814" spans="1:15" x14ac:dyDescent="0.2">
      <c r="A814" s="1">
        <v>43408</v>
      </c>
      <c r="B814" t="s">
        <v>39</v>
      </c>
      <c r="C814" t="s">
        <v>44</v>
      </c>
      <c r="D814" t="s">
        <v>17</v>
      </c>
      <c r="E814">
        <v>3</v>
      </c>
      <c r="F814">
        <v>1</v>
      </c>
      <c r="G814" s="2" t="str">
        <f t="shared" si="108"/>
        <v>W</v>
      </c>
      <c r="H814" s="2">
        <f t="shared" si="109"/>
        <v>2</v>
      </c>
      <c r="I814" t="b">
        <v>0</v>
      </c>
      <c r="J814" t="b">
        <v>1</v>
      </c>
      <c r="K814" t="b">
        <v>0</v>
      </c>
      <c r="L814" s="2">
        <f t="shared" si="110"/>
        <v>11</v>
      </c>
      <c r="M814" s="2">
        <f t="shared" si="111"/>
        <v>2018</v>
      </c>
      <c r="N814" s="2" t="str">
        <f t="shared" si="112"/>
        <v>2018-2019</v>
      </c>
      <c r="O814" t="b">
        <v>0</v>
      </c>
    </row>
    <row r="815" spans="1:15" x14ac:dyDescent="0.2">
      <c r="A815" s="1">
        <v>43415</v>
      </c>
      <c r="B815" t="s">
        <v>47</v>
      </c>
      <c r="C815" t="s">
        <v>44</v>
      </c>
      <c r="D815" t="s">
        <v>17</v>
      </c>
      <c r="E815">
        <v>0</v>
      </c>
      <c r="F815">
        <v>3</v>
      </c>
      <c r="G815" s="2" t="str">
        <f t="shared" si="108"/>
        <v>L</v>
      </c>
      <c r="H815" s="2">
        <f t="shared" si="109"/>
        <v>-3</v>
      </c>
      <c r="I815" t="b">
        <v>0</v>
      </c>
      <c r="J815" t="b">
        <v>1</v>
      </c>
      <c r="K815" t="b">
        <v>0</v>
      </c>
      <c r="L815" s="2">
        <f t="shared" si="110"/>
        <v>11</v>
      </c>
      <c r="M815" s="2">
        <f t="shared" si="111"/>
        <v>2018</v>
      </c>
      <c r="N815" s="2" t="str">
        <f t="shared" si="112"/>
        <v>2018-2019</v>
      </c>
      <c r="O815" t="b">
        <v>0</v>
      </c>
    </row>
    <row r="816" spans="1:15" x14ac:dyDescent="0.2">
      <c r="A816" s="1">
        <v>43420</v>
      </c>
      <c r="B816" t="s">
        <v>39</v>
      </c>
      <c r="C816" t="s">
        <v>43</v>
      </c>
      <c r="D816" t="s">
        <v>17</v>
      </c>
      <c r="E816">
        <v>3</v>
      </c>
      <c r="F816">
        <v>1</v>
      </c>
      <c r="G816" s="2" t="str">
        <f t="shared" si="108"/>
        <v>W</v>
      </c>
      <c r="H816" s="2">
        <f t="shared" si="109"/>
        <v>2</v>
      </c>
      <c r="I816" t="b">
        <v>0</v>
      </c>
      <c r="J816" t="b">
        <v>1</v>
      </c>
      <c r="K816" t="b">
        <v>0</v>
      </c>
      <c r="L816" s="2">
        <f t="shared" si="110"/>
        <v>11</v>
      </c>
      <c r="M816" s="2">
        <f t="shared" si="111"/>
        <v>2018</v>
      </c>
      <c r="N816" s="2" t="str">
        <f t="shared" si="112"/>
        <v>2018-2019</v>
      </c>
      <c r="O816" t="b">
        <v>0</v>
      </c>
    </row>
    <row r="817" spans="1:15" x14ac:dyDescent="0.2">
      <c r="A817" s="1">
        <v>43425</v>
      </c>
      <c r="B817" t="s">
        <v>37</v>
      </c>
      <c r="C817" t="s">
        <v>43</v>
      </c>
      <c r="D817" t="s">
        <v>17</v>
      </c>
      <c r="E817">
        <v>0</v>
      </c>
      <c r="F817">
        <v>3</v>
      </c>
      <c r="G817" s="2" t="str">
        <f t="shared" si="108"/>
        <v>L</v>
      </c>
      <c r="H817" s="2">
        <f t="shared" si="109"/>
        <v>-3</v>
      </c>
      <c r="I817" t="b">
        <v>0</v>
      </c>
      <c r="J817" t="b">
        <v>1</v>
      </c>
      <c r="K817" t="b">
        <v>0</v>
      </c>
      <c r="L817" s="2">
        <f t="shared" si="110"/>
        <v>11</v>
      </c>
      <c r="M817" s="2">
        <f t="shared" si="111"/>
        <v>2018</v>
      </c>
      <c r="N817" s="2" t="str">
        <f t="shared" si="112"/>
        <v>2018-2019</v>
      </c>
      <c r="O817" t="b">
        <v>0</v>
      </c>
    </row>
    <row r="818" spans="1:15" x14ac:dyDescent="0.2">
      <c r="A818" s="1">
        <v>43427</v>
      </c>
      <c r="B818" t="s">
        <v>35</v>
      </c>
      <c r="C818" t="s">
        <v>43</v>
      </c>
      <c r="D818" t="s">
        <v>17</v>
      </c>
      <c r="E818">
        <v>0</v>
      </c>
      <c r="F818">
        <v>3</v>
      </c>
      <c r="G818" s="2" t="str">
        <f t="shared" si="108"/>
        <v>L</v>
      </c>
      <c r="H818" s="2">
        <f t="shared" si="109"/>
        <v>-3</v>
      </c>
      <c r="I818" t="b">
        <v>0</v>
      </c>
      <c r="J818" t="b">
        <v>1</v>
      </c>
      <c r="K818" t="b">
        <v>0</v>
      </c>
      <c r="L818" s="2">
        <f t="shared" si="110"/>
        <v>11</v>
      </c>
      <c r="M818" s="2">
        <f t="shared" si="111"/>
        <v>2018</v>
      </c>
      <c r="N818" s="2" t="str">
        <f t="shared" si="112"/>
        <v>2018-2019</v>
      </c>
      <c r="O818" t="b">
        <v>0</v>
      </c>
    </row>
    <row r="819" spans="1:15" x14ac:dyDescent="0.2">
      <c r="A819" s="1">
        <v>43735</v>
      </c>
      <c r="B819" t="s">
        <v>47</v>
      </c>
      <c r="C819" t="s">
        <v>44</v>
      </c>
      <c r="D819" t="s">
        <v>17</v>
      </c>
      <c r="E819">
        <v>3</v>
      </c>
      <c r="F819">
        <v>1</v>
      </c>
      <c r="G819" s="2" t="str">
        <f t="shared" si="108"/>
        <v>W</v>
      </c>
      <c r="H819" s="2">
        <f t="shared" si="109"/>
        <v>2</v>
      </c>
      <c r="I819" t="b">
        <v>0</v>
      </c>
      <c r="J819" t="b">
        <v>1</v>
      </c>
      <c r="K819" t="b">
        <v>0</v>
      </c>
      <c r="L819" s="2">
        <f t="shared" si="110"/>
        <v>9</v>
      </c>
      <c r="M819" s="2">
        <f t="shared" si="111"/>
        <v>2019</v>
      </c>
      <c r="N819" s="2" t="str">
        <f t="shared" si="112"/>
        <v>2019-2020</v>
      </c>
      <c r="O819" t="b">
        <v>0</v>
      </c>
    </row>
    <row r="820" spans="1:15" x14ac:dyDescent="0.2">
      <c r="A820" s="1">
        <v>43737</v>
      </c>
      <c r="B820" t="s">
        <v>46</v>
      </c>
      <c r="C820" t="s">
        <v>44</v>
      </c>
      <c r="D820" t="s">
        <v>17</v>
      </c>
      <c r="E820">
        <v>2</v>
      </c>
      <c r="F820">
        <v>3</v>
      </c>
      <c r="G820" s="2" t="str">
        <f t="shared" si="108"/>
        <v>L</v>
      </c>
      <c r="H820" s="2">
        <f t="shared" si="109"/>
        <v>-1</v>
      </c>
      <c r="I820" t="b">
        <v>0</v>
      </c>
      <c r="J820" t="b">
        <v>1</v>
      </c>
      <c r="K820" t="b">
        <v>0</v>
      </c>
      <c r="L820" s="2">
        <f t="shared" si="110"/>
        <v>9</v>
      </c>
      <c r="M820" s="2">
        <f t="shared" si="111"/>
        <v>2019</v>
      </c>
      <c r="N820" s="2" t="str">
        <f t="shared" si="112"/>
        <v>2019-2020</v>
      </c>
      <c r="O820" t="b">
        <v>0</v>
      </c>
    </row>
    <row r="821" spans="1:15" x14ac:dyDescent="0.2">
      <c r="A821" s="1">
        <v>43742</v>
      </c>
      <c r="B821" t="s">
        <v>35</v>
      </c>
      <c r="C821" t="s">
        <v>43</v>
      </c>
      <c r="D821" t="s">
        <v>17</v>
      </c>
      <c r="E821">
        <v>0</v>
      </c>
      <c r="F821">
        <v>3</v>
      </c>
      <c r="G821" s="2" t="str">
        <f t="shared" si="108"/>
        <v>L</v>
      </c>
      <c r="H821" s="2">
        <f t="shared" si="109"/>
        <v>-3</v>
      </c>
      <c r="I821" t="b">
        <v>0</v>
      </c>
      <c r="J821" t="b">
        <v>1</v>
      </c>
      <c r="K821" t="b">
        <v>0</v>
      </c>
      <c r="L821" s="2">
        <f t="shared" si="110"/>
        <v>10</v>
      </c>
      <c r="M821" s="2">
        <f t="shared" si="111"/>
        <v>2019</v>
      </c>
      <c r="N821" s="2" t="str">
        <f t="shared" si="112"/>
        <v>2019-2020</v>
      </c>
      <c r="O821" t="b">
        <v>0</v>
      </c>
    </row>
    <row r="822" spans="1:15" x14ac:dyDescent="0.2">
      <c r="A822" s="1">
        <v>43744</v>
      </c>
      <c r="B822" t="s">
        <v>34</v>
      </c>
      <c r="C822" t="s">
        <v>43</v>
      </c>
      <c r="D822" t="s">
        <v>17</v>
      </c>
      <c r="E822">
        <v>1</v>
      </c>
      <c r="F822">
        <v>3</v>
      </c>
      <c r="G822" s="2" t="str">
        <f t="shared" si="108"/>
        <v>L</v>
      </c>
      <c r="H822" s="2">
        <f t="shared" si="109"/>
        <v>-2</v>
      </c>
      <c r="I822" t="b">
        <v>0</v>
      </c>
      <c r="J822" t="b">
        <v>1</v>
      </c>
      <c r="K822" t="b">
        <v>0</v>
      </c>
      <c r="L822" s="2">
        <f t="shared" si="110"/>
        <v>10</v>
      </c>
      <c r="M822" s="2">
        <f t="shared" si="111"/>
        <v>2019</v>
      </c>
      <c r="N822" s="2" t="str">
        <f t="shared" si="112"/>
        <v>2019-2020</v>
      </c>
      <c r="O822" t="b">
        <v>0</v>
      </c>
    </row>
    <row r="823" spans="1:15" x14ac:dyDescent="0.2">
      <c r="A823" s="1">
        <v>43747</v>
      </c>
      <c r="B823" t="s">
        <v>33</v>
      </c>
      <c r="C823" t="s">
        <v>43</v>
      </c>
      <c r="D823" t="s">
        <v>17</v>
      </c>
      <c r="E823">
        <v>3</v>
      </c>
      <c r="F823">
        <v>0</v>
      </c>
      <c r="G823" s="2" t="str">
        <f t="shared" si="108"/>
        <v>W</v>
      </c>
      <c r="H823" s="2">
        <f t="shared" si="109"/>
        <v>3</v>
      </c>
      <c r="I823" t="b">
        <v>0</v>
      </c>
      <c r="J823" t="b">
        <v>1</v>
      </c>
      <c r="K823" t="b">
        <v>0</v>
      </c>
      <c r="L823" s="2">
        <f t="shared" si="110"/>
        <v>10</v>
      </c>
      <c r="M823" s="2">
        <f t="shared" si="111"/>
        <v>2019</v>
      </c>
      <c r="N823" s="2" t="str">
        <f t="shared" si="112"/>
        <v>2019-2020</v>
      </c>
      <c r="O823" t="b">
        <v>0</v>
      </c>
    </row>
    <row r="824" spans="1:15" x14ac:dyDescent="0.2">
      <c r="A824" s="1">
        <v>43751</v>
      </c>
      <c r="B824" t="s">
        <v>36</v>
      </c>
      <c r="C824" t="s">
        <v>43</v>
      </c>
      <c r="D824" t="s">
        <v>17</v>
      </c>
      <c r="E824">
        <v>3</v>
      </c>
      <c r="F824">
        <v>0</v>
      </c>
      <c r="G824" s="2" t="str">
        <f t="shared" si="108"/>
        <v>W</v>
      </c>
      <c r="H824" s="2">
        <f t="shared" si="109"/>
        <v>3</v>
      </c>
      <c r="I824" t="b">
        <v>0</v>
      </c>
      <c r="J824" t="b">
        <v>1</v>
      </c>
      <c r="K824" t="b">
        <v>0</v>
      </c>
      <c r="L824" s="2">
        <f t="shared" si="110"/>
        <v>10</v>
      </c>
      <c r="M824" s="2">
        <f t="shared" si="111"/>
        <v>2019</v>
      </c>
      <c r="N824" s="2" t="str">
        <f t="shared" si="112"/>
        <v>2019-2020</v>
      </c>
      <c r="O824" t="b">
        <v>0</v>
      </c>
    </row>
    <row r="825" spans="1:15" x14ac:dyDescent="0.2">
      <c r="A825" s="1">
        <v>43756</v>
      </c>
      <c r="B825" t="s">
        <v>32</v>
      </c>
      <c r="C825" t="s">
        <v>44</v>
      </c>
      <c r="D825" t="s">
        <v>17</v>
      </c>
      <c r="E825">
        <v>3</v>
      </c>
      <c r="F825">
        <v>0</v>
      </c>
      <c r="G825" s="2" t="str">
        <f t="shared" si="108"/>
        <v>W</v>
      </c>
      <c r="H825" s="2">
        <f t="shared" si="109"/>
        <v>3</v>
      </c>
      <c r="I825" t="b">
        <v>0</v>
      </c>
      <c r="J825" t="b">
        <v>1</v>
      </c>
      <c r="K825" t="b">
        <v>0</v>
      </c>
      <c r="L825" s="2">
        <f t="shared" si="110"/>
        <v>10</v>
      </c>
      <c r="M825" s="2">
        <f t="shared" si="111"/>
        <v>2019</v>
      </c>
      <c r="N825" s="2" t="str">
        <f t="shared" si="112"/>
        <v>2019-2020</v>
      </c>
      <c r="O825" t="b">
        <v>0</v>
      </c>
    </row>
    <row r="826" spans="1:15" x14ac:dyDescent="0.2">
      <c r="A826" s="1">
        <v>43758</v>
      </c>
      <c r="B826" t="s">
        <v>38</v>
      </c>
      <c r="C826" t="s">
        <v>44</v>
      </c>
      <c r="D826" t="s">
        <v>17</v>
      </c>
      <c r="E826">
        <v>3</v>
      </c>
      <c r="F826">
        <v>0</v>
      </c>
      <c r="G826" s="2" t="str">
        <f t="shared" si="108"/>
        <v>W</v>
      </c>
      <c r="H826" s="2">
        <f t="shared" si="109"/>
        <v>3</v>
      </c>
      <c r="I826" t="b">
        <v>0</v>
      </c>
      <c r="J826" t="b">
        <v>1</v>
      </c>
      <c r="K826" t="b">
        <v>0</v>
      </c>
      <c r="L826" s="2">
        <f t="shared" si="110"/>
        <v>10</v>
      </c>
      <c r="M826" s="2">
        <f t="shared" si="111"/>
        <v>2019</v>
      </c>
      <c r="N826" s="2" t="str">
        <f t="shared" si="112"/>
        <v>2019-2020</v>
      </c>
      <c r="O826" t="b">
        <v>0</v>
      </c>
    </row>
    <row r="827" spans="1:15" x14ac:dyDescent="0.2">
      <c r="A827" s="1">
        <v>43763</v>
      </c>
      <c r="B827" t="s">
        <v>41</v>
      </c>
      <c r="C827" t="s">
        <v>44</v>
      </c>
      <c r="D827" t="s">
        <v>17</v>
      </c>
      <c r="E827">
        <v>3</v>
      </c>
      <c r="F827">
        <v>0</v>
      </c>
      <c r="G827" s="2" t="str">
        <f t="shared" si="108"/>
        <v>W</v>
      </c>
      <c r="H827" s="2">
        <f t="shared" si="109"/>
        <v>3</v>
      </c>
      <c r="I827" t="b">
        <v>0</v>
      </c>
      <c r="J827" t="b">
        <v>1</v>
      </c>
      <c r="K827" t="b">
        <v>0</v>
      </c>
      <c r="L827" s="2">
        <f t="shared" si="110"/>
        <v>10</v>
      </c>
      <c r="M827" s="2">
        <f t="shared" si="111"/>
        <v>2019</v>
      </c>
      <c r="N827" s="2" t="str">
        <f t="shared" si="112"/>
        <v>2019-2020</v>
      </c>
      <c r="O827" t="b">
        <v>0</v>
      </c>
    </row>
    <row r="828" spans="1:15" x14ac:dyDescent="0.2">
      <c r="A828" s="1">
        <v>43765</v>
      </c>
      <c r="B828" t="s">
        <v>28</v>
      </c>
      <c r="C828" t="s">
        <v>44</v>
      </c>
      <c r="D828" t="s">
        <v>17</v>
      </c>
      <c r="E828">
        <v>3</v>
      </c>
      <c r="F828">
        <v>0</v>
      </c>
      <c r="G828" s="2" t="str">
        <f t="shared" si="108"/>
        <v>W</v>
      </c>
      <c r="H828" s="2">
        <f t="shared" si="109"/>
        <v>3</v>
      </c>
      <c r="I828" t="b">
        <v>0</v>
      </c>
      <c r="J828" t="b">
        <v>1</v>
      </c>
      <c r="K828" t="b">
        <v>0</v>
      </c>
      <c r="L828" s="2">
        <f t="shared" si="110"/>
        <v>10</v>
      </c>
      <c r="M828" s="2">
        <f t="shared" si="111"/>
        <v>2019</v>
      </c>
      <c r="N828" s="2" t="str">
        <f t="shared" si="112"/>
        <v>2019-2020</v>
      </c>
      <c r="O828" t="b">
        <v>0</v>
      </c>
    </row>
    <row r="829" spans="1:15" x14ac:dyDescent="0.2">
      <c r="A829" s="1">
        <v>43770</v>
      </c>
      <c r="B829" t="s">
        <v>31</v>
      </c>
      <c r="C829" t="s">
        <v>43</v>
      </c>
      <c r="D829" t="s">
        <v>17</v>
      </c>
      <c r="E829">
        <v>3</v>
      </c>
      <c r="F829">
        <v>2</v>
      </c>
      <c r="G829" s="2" t="str">
        <f t="shared" si="108"/>
        <v>W</v>
      </c>
      <c r="H829" s="2">
        <f t="shared" si="109"/>
        <v>1</v>
      </c>
      <c r="I829" t="b">
        <v>0</v>
      </c>
      <c r="J829" t="b">
        <v>1</v>
      </c>
      <c r="K829" t="b">
        <v>0</v>
      </c>
      <c r="L829" s="2">
        <f t="shared" si="110"/>
        <v>11</v>
      </c>
      <c r="M829" s="2">
        <f t="shared" si="111"/>
        <v>2019</v>
      </c>
      <c r="N829" s="2" t="str">
        <f t="shared" si="112"/>
        <v>2019-2020</v>
      </c>
      <c r="O829" t="b">
        <v>0</v>
      </c>
    </row>
    <row r="830" spans="1:15" x14ac:dyDescent="0.2">
      <c r="A830" s="1">
        <v>43772</v>
      </c>
      <c r="B830" t="s">
        <v>40</v>
      </c>
      <c r="C830" t="s">
        <v>43</v>
      </c>
      <c r="D830" t="s">
        <v>17</v>
      </c>
      <c r="E830">
        <v>3</v>
      </c>
      <c r="F830">
        <v>2</v>
      </c>
      <c r="G830" s="2" t="str">
        <f t="shared" si="108"/>
        <v>W</v>
      </c>
      <c r="H830" s="2">
        <f t="shared" si="109"/>
        <v>1</v>
      </c>
      <c r="I830" t="b">
        <v>0</v>
      </c>
      <c r="J830" t="b">
        <v>1</v>
      </c>
      <c r="K830" t="b">
        <v>0</v>
      </c>
      <c r="L830" s="2">
        <f t="shared" si="110"/>
        <v>11</v>
      </c>
      <c r="M830" s="2">
        <f t="shared" si="111"/>
        <v>2019</v>
      </c>
      <c r="N830" s="2" t="str">
        <f t="shared" si="112"/>
        <v>2019-2020</v>
      </c>
      <c r="O830" t="b">
        <v>0</v>
      </c>
    </row>
    <row r="831" spans="1:15" x14ac:dyDescent="0.2">
      <c r="A831" s="1">
        <v>43777</v>
      </c>
      <c r="B831" t="s">
        <v>37</v>
      </c>
      <c r="C831" t="s">
        <v>43</v>
      </c>
      <c r="D831" t="s">
        <v>17</v>
      </c>
      <c r="E831">
        <v>2</v>
      </c>
      <c r="F831">
        <v>3</v>
      </c>
      <c r="G831" s="2" t="str">
        <f t="shared" si="108"/>
        <v>L</v>
      </c>
      <c r="H831" s="2">
        <f t="shared" si="109"/>
        <v>-1</v>
      </c>
      <c r="I831" t="b">
        <v>0</v>
      </c>
      <c r="J831" t="b">
        <v>1</v>
      </c>
      <c r="K831" t="b">
        <v>0</v>
      </c>
      <c r="L831" s="2">
        <f t="shared" si="110"/>
        <v>11</v>
      </c>
      <c r="M831" s="2">
        <f t="shared" si="111"/>
        <v>2019</v>
      </c>
      <c r="N831" s="2" t="str">
        <f t="shared" si="112"/>
        <v>2019-2020</v>
      </c>
      <c r="O831" t="b">
        <v>0</v>
      </c>
    </row>
    <row r="832" spans="1:15" x14ac:dyDescent="0.2">
      <c r="A832" s="1">
        <v>43779</v>
      </c>
      <c r="B832" t="s">
        <v>39</v>
      </c>
      <c r="C832" t="s">
        <v>43</v>
      </c>
      <c r="D832" t="s">
        <v>17</v>
      </c>
      <c r="E832">
        <v>3</v>
      </c>
      <c r="F832">
        <v>0</v>
      </c>
      <c r="G832" s="2" t="str">
        <f t="shared" si="108"/>
        <v>W</v>
      </c>
      <c r="H832" s="2">
        <f t="shared" si="109"/>
        <v>3</v>
      </c>
      <c r="I832" t="b">
        <v>0</v>
      </c>
      <c r="J832" t="b">
        <v>1</v>
      </c>
      <c r="K832" t="b">
        <v>0</v>
      </c>
      <c r="L832" s="2">
        <f t="shared" si="110"/>
        <v>11</v>
      </c>
      <c r="M832" s="2">
        <f t="shared" si="111"/>
        <v>2019</v>
      </c>
      <c r="N832" s="2" t="str">
        <f t="shared" si="112"/>
        <v>2019-2020</v>
      </c>
      <c r="O832" t="b">
        <v>0</v>
      </c>
    </row>
    <row r="833" spans="1:15" x14ac:dyDescent="0.2">
      <c r="A833" s="1">
        <v>43786</v>
      </c>
      <c r="B833" t="s">
        <v>40</v>
      </c>
      <c r="C833" t="s">
        <v>44</v>
      </c>
      <c r="D833" t="s">
        <v>17</v>
      </c>
      <c r="E833">
        <v>3</v>
      </c>
      <c r="F833">
        <v>0</v>
      </c>
      <c r="G833" s="2" t="str">
        <f t="shared" si="108"/>
        <v>W</v>
      </c>
      <c r="H833" s="2">
        <f t="shared" si="109"/>
        <v>3</v>
      </c>
      <c r="I833" t="b">
        <v>0</v>
      </c>
      <c r="J833" t="b">
        <v>1</v>
      </c>
      <c r="K833" t="b">
        <v>0</v>
      </c>
      <c r="L833" s="2">
        <f t="shared" si="110"/>
        <v>11</v>
      </c>
      <c r="M833" s="2">
        <f t="shared" si="111"/>
        <v>2019</v>
      </c>
      <c r="N833" s="2" t="str">
        <f t="shared" si="112"/>
        <v>2019-2020</v>
      </c>
      <c r="O833" t="b">
        <v>0</v>
      </c>
    </row>
    <row r="834" spans="1:15" x14ac:dyDescent="0.2">
      <c r="A834" s="1">
        <v>43791</v>
      </c>
      <c r="B834" t="s">
        <v>33</v>
      </c>
      <c r="C834" t="s">
        <v>44</v>
      </c>
      <c r="D834" t="s">
        <v>17</v>
      </c>
      <c r="E834">
        <v>3</v>
      </c>
      <c r="F834">
        <v>1</v>
      </c>
      <c r="G834" s="2" t="str">
        <f t="shared" si="108"/>
        <v>W</v>
      </c>
      <c r="H834" s="2">
        <f t="shared" si="109"/>
        <v>2</v>
      </c>
      <c r="I834" t="b">
        <v>0</v>
      </c>
      <c r="J834" t="b">
        <v>1</v>
      </c>
      <c r="K834" t="b">
        <v>0</v>
      </c>
      <c r="L834" s="2">
        <f t="shared" si="110"/>
        <v>11</v>
      </c>
      <c r="M834" s="2">
        <f t="shared" si="111"/>
        <v>2019</v>
      </c>
      <c r="N834" s="2" t="str">
        <f t="shared" si="112"/>
        <v>2019-2020</v>
      </c>
      <c r="O834" t="b">
        <v>0</v>
      </c>
    </row>
    <row r="835" spans="1:15" x14ac:dyDescent="0.2">
      <c r="A835" s="1">
        <v>43793</v>
      </c>
      <c r="B835" t="s">
        <v>34</v>
      </c>
      <c r="C835" t="s">
        <v>44</v>
      </c>
      <c r="D835" t="s">
        <v>17</v>
      </c>
      <c r="E835">
        <v>3</v>
      </c>
      <c r="F835">
        <v>2</v>
      </c>
      <c r="G835" s="2" t="str">
        <f t="shared" ref="G835:G898" si="113">IF(E835=F835="","",IF(E835="","",IF(F835&gt;E835,"L","W")))</f>
        <v>W</v>
      </c>
      <c r="H835" s="2">
        <f t="shared" ref="H835:H898" si="114">E835-F835</f>
        <v>1</v>
      </c>
      <c r="I835" t="b">
        <v>0</v>
      </c>
      <c r="J835" t="b">
        <v>1</v>
      </c>
      <c r="K835" t="b">
        <v>0</v>
      </c>
      <c r="L835" s="2">
        <f t="shared" si="110"/>
        <v>11</v>
      </c>
      <c r="M835" s="2">
        <f t="shared" si="111"/>
        <v>2019</v>
      </c>
      <c r="N835" s="2" t="str">
        <f t="shared" si="112"/>
        <v>2019-2020</v>
      </c>
      <c r="O835" t="b">
        <v>0</v>
      </c>
    </row>
    <row r="836" spans="1:15" x14ac:dyDescent="0.2">
      <c r="A836" s="1">
        <v>43798</v>
      </c>
      <c r="B836" t="s">
        <v>28</v>
      </c>
      <c r="C836" t="s">
        <v>43</v>
      </c>
      <c r="D836" t="s">
        <v>17</v>
      </c>
      <c r="E836">
        <v>3</v>
      </c>
      <c r="F836">
        <v>0</v>
      </c>
      <c r="G836" s="2" t="str">
        <f t="shared" si="113"/>
        <v>W</v>
      </c>
      <c r="H836" s="2">
        <f t="shared" si="114"/>
        <v>3</v>
      </c>
      <c r="I836" t="b">
        <v>0</v>
      </c>
      <c r="J836" t="b">
        <v>1</v>
      </c>
      <c r="K836" t="b">
        <v>0</v>
      </c>
      <c r="L836" s="2">
        <f t="shared" si="110"/>
        <v>11</v>
      </c>
      <c r="M836" s="2">
        <f t="shared" si="111"/>
        <v>2019</v>
      </c>
      <c r="N836" s="2" t="str">
        <f t="shared" si="112"/>
        <v>2019-2020</v>
      </c>
      <c r="O836" t="b">
        <v>0</v>
      </c>
    </row>
    <row r="837" spans="1:15" x14ac:dyDescent="0.2">
      <c r="A837" s="1">
        <v>44098</v>
      </c>
      <c r="B837" t="s">
        <v>28</v>
      </c>
      <c r="C837" t="s">
        <v>43</v>
      </c>
      <c r="D837" t="s">
        <v>17</v>
      </c>
      <c r="E837">
        <v>2</v>
      </c>
      <c r="F837">
        <v>3</v>
      </c>
      <c r="G837" s="2" t="str">
        <f t="shared" si="113"/>
        <v>L</v>
      </c>
      <c r="H837" s="2">
        <f t="shared" si="114"/>
        <v>-1</v>
      </c>
      <c r="I837" t="b">
        <v>0</v>
      </c>
      <c r="J837" t="b">
        <v>1</v>
      </c>
      <c r="K837" t="b">
        <v>0</v>
      </c>
      <c r="L837" s="2">
        <f t="shared" si="110"/>
        <v>9</v>
      </c>
      <c r="M837" s="2">
        <f t="shared" si="111"/>
        <v>2020</v>
      </c>
      <c r="N837" s="2" t="str">
        <f t="shared" si="112"/>
        <v>2020-2021</v>
      </c>
      <c r="O837" t="b">
        <v>0</v>
      </c>
    </row>
    <row r="838" spans="1:15" x14ac:dyDescent="0.2">
      <c r="A838" s="1">
        <v>44099</v>
      </c>
      <c r="B838" t="s">
        <v>28</v>
      </c>
      <c r="C838" t="s">
        <v>43</v>
      </c>
      <c r="D838" t="s">
        <v>17</v>
      </c>
      <c r="E838">
        <v>3</v>
      </c>
      <c r="F838">
        <v>2</v>
      </c>
      <c r="G838" s="2" t="str">
        <f t="shared" si="113"/>
        <v>W</v>
      </c>
      <c r="H838" s="2">
        <f t="shared" si="114"/>
        <v>1</v>
      </c>
      <c r="I838" t="b">
        <v>0</v>
      </c>
      <c r="J838" t="b">
        <v>1</v>
      </c>
      <c r="K838" t="b">
        <v>0</v>
      </c>
      <c r="L838" s="2">
        <f t="shared" si="110"/>
        <v>9</v>
      </c>
      <c r="M838" s="2">
        <f t="shared" si="111"/>
        <v>2020</v>
      </c>
      <c r="N838" s="2" t="str">
        <f t="shared" si="112"/>
        <v>2020-2021</v>
      </c>
      <c r="O838" t="b">
        <v>0</v>
      </c>
    </row>
    <row r="839" spans="1:15" x14ac:dyDescent="0.2">
      <c r="A839" s="1">
        <v>44111</v>
      </c>
      <c r="B839" t="s">
        <v>41</v>
      </c>
      <c r="C839" t="s">
        <v>44</v>
      </c>
      <c r="D839" t="s">
        <v>17</v>
      </c>
      <c r="E839">
        <v>3</v>
      </c>
      <c r="F839">
        <v>0</v>
      </c>
      <c r="G839" s="2" t="str">
        <f t="shared" si="113"/>
        <v>W</v>
      </c>
      <c r="H839" s="2">
        <f t="shared" si="114"/>
        <v>3</v>
      </c>
      <c r="I839" t="b">
        <v>0</v>
      </c>
      <c r="J839" t="b">
        <v>1</v>
      </c>
      <c r="K839" t="b">
        <v>0</v>
      </c>
      <c r="L839" s="2">
        <f t="shared" si="110"/>
        <v>10</v>
      </c>
      <c r="M839" s="2">
        <f t="shared" si="111"/>
        <v>2020</v>
      </c>
      <c r="N839" s="2" t="str">
        <f t="shared" si="112"/>
        <v>2020-2021</v>
      </c>
      <c r="O839" t="b">
        <v>0</v>
      </c>
    </row>
    <row r="840" spans="1:15" x14ac:dyDescent="0.2">
      <c r="A840" s="1">
        <v>44112</v>
      </c>
      <c r="B840" t="s">
        <v>41</v>
      </c>
      <c r="C840" t="s">
        <v>44</v>
      </c>
      <c r="D840" t="s">
        <v>17</v>
      </c>
      <c r="E840">
        <v>3</v>
      </c>
      <c r="F840">
        <v>0</v>
      </c>
      <c r="G840" s="2" t="str">
        <f t="shared" si="113"/>
        <v>W</v>
      </c>
      <c r="H840" s="2">
        <f t="shared" si="114"/>
        <v>3</v>
      </c>
      <c r="I840" t="b">
        <v>0</v>
      </c>
      <c r="J840" t="b">
        <v>1</v>
      </c>
      <c r="K840" t="b">
        <v>0</v>
      </c>
      <c r="L840" s="2">
        <f t="shared" si="110"/>
        <v>10</v>
      </c>
      <c r="M840" s="2">
        <f t="shared" si="111"/>
        <v>2020</v>
      </c>
      <c r="N840" s="2" t="str">
        <f t="shared" si="112"/>
        <v>2020-2021</v>
      </c>
      <c r="O840" t="b">
        <v>0</v>
      </c>
    </row>
    <row r="841" spans="1:15" x14ac:dyDescent="0.2">
      <c r="A841" s="1">
        <v>44118</v>
      </c>
      <c r="B841" t="s">
        <v>32</v>
      </c>
      <c r="C841" t="s">
        <v>43</v>
      </c>
      <c r="D841" t="s">
        <v>17</v>
      </c>
      <c r="E841">
        <v>3</v>
      </c>
      <c r="F841">
        <v>0</v>
      </c>
      <c r="G841" s="2" t="str">
        <f t="shared" si="113"/>
        <v>W</v>
      </c>
      <c r="H841" s="2">
        <f t="shared" si="114"/>
        <v>3</v>
      </c>
      <c r="I841" t="b">
        <v>0</v>
      </c>
      <c r="J841" t="b">
        <v>1</v>
      </c>
      <c r="K841" t="b">
        <v>0</v>
      </c>
      <c r="L841" s="2">
        <f t="shared" si="110"/>
        <v>10</v>
      </c>
      <c r="M841" s="2">
        <f t="shared" si="111"/>
        <v>2020</v>
      </c>
      <c r="N841" s="2" t="str">
        <f t="shared" si="112"/>
        <v>2020-2021</v>
      </c>
      <c r="O841" t="b">
        <v>0</v>
      </c>
    </row>
    <row r="842" spans="1:15" x14ac:dyDescent="0.2">
      <c r="A842" s="1">
        <v>44119</v>
      </c>
      <c r="B842" t="s">
        <v>32</v>
      </c>
      <c r="C842" t="s">
        <v>43</v>
      </c>
      <c r="D842" t="s">
        <v>17</v>
      </c>
      <c r="E842">
        <v>3</v>
      </c>
      <c r="F842">
        <v>0</v>
      </c>
      <c r="G842" s="2" t="str">
        <f t="shared" si="113"/>
        <v>W</v>
      </c>
      <c r="H842" s="2">
        <f t="shared" si="114"/>
        <v>3</v>
      </c>
      <c r="I842" t="b">
        <v>0</v>
      </c>
      <c r="J842" t="b">
        <v>1</v>
      </c>
      <c r="K842" t="b">
        <v>0</v>
      </c>
      <c r="L842" s="2">
        <f t="shared" si="110"/>
        <v>10</v>
      </c>
      <c r="M842" s="2">
        <f t="shared" si="111"/>
        <v>2020</v>
      </c>
      <c r="N842" s="2" t="str">
        <f t="shared" si="112"/>
        <v>2020-2021</v>
      </c>
      <c r="O842" t="b">
        <v>0</v>
      </c>
    </row>
    <row r="843" spans="1:15" x14ac:dyDescent="0.2">
      <c r="A843" s="1">
        <v>44127</v>
      </c>
      <c r="B843" t="s">
        <v>33</v>
      </c>
      <c r="C843" t="s">
        <v>44</v>
      </c>
      <c r="D843" t="s">
        <v>17</v>
      </c>
      <c r="E843">
        <v>3</v>
      </c>
      <c r="F843">
        <v>0</v>
      </c>
      <c r="G843" s="2" t="str">
        <f t="shared" si="113"/>
        <v>W</v>
      </c>
      <c r="H843" s="2">
        <f t="shared" si="114"/>
        <v>3</v>
      </c>
      <c r="I843" t="b">
        <v>0</v>
      </c>
      <c r="J843" t="b">
        <v>1</v>
      </c>
      <c r="K843" t="b">
        <v>0</v>
      </c>
      <c r="L843" s="2">
        <f t="shared" si="110"/>
        <v>10</v>
      </c>
      <c r="M843" s="2">
        <f t="shared" si="111"/>
        <v>2020</v>
      </c>
      <c r="N843" s="2" t="str">
        <f t="shared" si="112"/>
        <v>2020-2021</v>
      </c>
      <c r="O843" t="b">
        <v>0</v>
      </c>
    </row>
    <row r="844" spans="1:15" x14ac:dyDescent="0.2">
      <c r="A844" s="1">
        <v>44128</v>
      </c>
      <c r="B844" t="s">
        <v>33</v>
      </c>
      <c r="C844" t="s">
        <v>44</v>
      </c>
      <c r="D844" t="s">
        <v>17</v>
      </c>
      <c r="E844">
        <v>3</v>
      </c>
      <c r="F844">
        <v>1</v>
      </c>
      <c r="G844" s="2" t="str">
        <f t="shared" si="113"/>
        <v>W</v>
      </c>
      <c r="H844" s="2">
        <f t="shared" si="114"/>
        <v>2</v>
      </c>
      <c r="I844" t="b">
        <v>0</v>
      </c>
      <c r="J844" t="b">
        <v>1</v>
      </c>
      <c r="K844" t="b">
        <v>0</v>
      </c>
      <c r="L844" s="2">
        <f t="shared" si="110"/>
        <v>10</v>
      </c>
      <c r="M844" s="2">
        <f t="shared" si="111"/>
        <v>2020</v>
      </c>
      <c r="N844" s="2" t="str">
        <f t="shared" si="112"/>
        <v>2020-2021</v>
      </c>
      <c r="O844" t="b">
        <v>0</v>
      </c>
    </row>
    <row r="845" spans="1:15" x14ac:dyDescent="0.2">
      <c r="A845" s="1">
        <v>44262</v>
      </c>
      <c r="B845" t="s">
        <v>39</v>
      </c>
      <c r="C845" t="s">
        <v>45</v>
      </c>
      <c r="D845" t="s">
        <v>17</v>
      </c>
      <c r="E845">
        <v>3</v>
      </c>
      <c r="F845">
        <v>0</v>
      </c>
      <c r="G845" s="2" t="str">
        <f t="shared" si="113"/>
        <v>W</v>
      </c>
      <c r="H845" s="2">
        <f t="shared" si="114"/>
        <v>3</v>
      </c>
      <c r="I845" t="b">
        <v>0</v>
      </c>
      <c r="J845" t="b">
        <v>1</v>
      </c>
      <c r="K845" t="b">
        <v>0</v>
      </c>
      <c r="L845" s="2">
        <f t="shared" ref="L845:L873" si="115">MONTH(A845)</f>
        <v>3</v>
      </c>
      <c r="M845" s="2">
        <f t="shared" ref="M845:M873" si="116">YEAR(A845)</f>
        <v>2021</v>
      </c>
      <c r="N845" s="2" t="str">
        <f t="shared" ref="N845:N873" si="117">IF(L845&gt;6,_xlfn.CONCAT(M845,"-",M845+1),_xlfn.CONCAT(M845-1,"-",M845))</f>
        <v>2020-2021</v>
      </c>
      <c r="O845" t="b">
        <v>0</v>
      </c>
    </row>
    <row r="846" spans="1:15" x14ac:dyDescent="0.2">
      <c r="A846" s="1">
        <v>44263</v>
      </c>
      <c r="B846" t="s">
        <v>37</v>
      </c>
      <c r="C846" t="s">
        <v>43</v>
      </c>
      <c r="D846" t="s">
        <v>17</v>
      </c>
      <c r="E846">
        <v>0</v>
      </c>
      <c r="F846">
        <v>3</v>
      </c>
      <c r="G846" s="2" t="str">
        <f t="shared" si="113"/>
        <v>L</v>
      </c>
      <c r="H846" s="2">
        <f t="shared" si="114"/>
        <v>-3</v>
      </c>
      <c r="I846" t="b">
        <v>0</v>
      </c>
      <c r="J846" t="b">
        <v>1</v>
      </c>
      <c r="K846" t="b">
        <v>0</v>
      </c>
      <c r="L846" s="2">
        <f t="shared" si="115"/>
        <v>3</v>
      </c>
      <c r="M846" s="2">
        <f t="shared" si="116"/>
        <v>2021</v>
      </c>
      <c r="N846" s="2" t="str">
        <f t="shared" si="117"/>
        <v>2020-2021</v>
      </c>
      <c r="O846" t="b">
        <v>0</v>
      </c>
    </row>
    <row r="847" spans="1:15" x14ac:dyDescent="0.2">
      <c r="A847" s="1">
        <v>44267</v>
      </c>
      <c r="B847" t="s">
        <v>46</v>
      </c>
      <c r="C847" t="s">
        <v>44</v>
      </c>
      <c r="D847" t="s">
        <v>17</v>
      </c>
      <c r="E847">
        <v>3</v>
      </c>
      <c r="F847">
        <v>0</v>
      </c>
      <c r="G847" s="2" t="str">
        <f t="shared" si="113"/>
        <v>W</v>
      </c>
      <c r="H847" s="2">
        <f t="shared" si="114"/>
        <v>3</v>
      </c>
      <c r="I847" t="b">
        <v>0</v>
      </c>
      <c r="J847" t="b">
        <v>1</v>
      </c>
      <c r="K847" t="b">
        <v>0</v>
      </c>
      <c r="L847" s="2">
        <f t="shared" si="115"/>
        <v>3</v>
      </c>
      <c r="M847" s="2">
        <f t="shared" si="116"/>
        <v>2021</v>
      </c>
      <c r="N847" s="2" t="str">
        <f t="shared" si="117"/>
        <v>2020-2021</v>
      </c>
      <c r="O847" t="b">
        <v>0</v>
      </c>
    </row>
    <row r="848" spans="1:15" x14ac:dyDescent="0.2">
      <c r="A848" s="1">
        <v>44274</v>
      </c>
      <c r="B848" t="s">
        <v>36</v>
      </c>
      <c r="C848" t="s">
        <v>43</v>
      </c>
      <c r="D848" t="s">
        <v>17</v>
      </c>
      <c r="E848">
        <v>3</v>
      </c>
      <c r="F848">
        <v>0</v>
      </c>
      <c r="G848" s="2" t="str">
        <f t="shared" si="113"/>
        <v>W</v>
      </c>
      <c r="H848" s="2">
        <f t="shared" si="114"/>
        <v>3</v>
      </c>
      <c r="I848" t="b">
        <v>0</v>
      </c>
      <c r="J848" t="b">
        <v>1</v>
      </c>
      <c r="K848" t="b">
        <v>0</v>
      </c>
      <c r="L848" s="2">
        <f t="shared" si="115"/>
        <v>3</v>
      </c>
      <c r="M848" s="2">
        <f t="shared" si="116"/>
        <v>2021</v>
      </c>
      <c r="N848" s="2" t="str">
        <f t="shared" si="117"/>
        <v>2020-2021</v>
      </c>
      <c r="O848" t="b">
        <v>0</v>
      </c>
    </row>
    <row r="849" spans="1:15" x14ac:dyDescent="0.2">
      <c r="A849" s="1">
        <v>44275</v>
      </c>
      <c r="B849" t="s">
        <v>47</v>
      </c>
      <c r="C849" t="s">
        <v>45</v>
      </c>
      <c r="D849" t="s">
        <v>17</v>
      </c>
      <c r="E849">
        <v>3</v>
      </c>
      <c r="F849">
        <v>0</v>
      </c>
      <c r="G849" s="2" t="str">
        <f t="shared" si="113"/>
        <v>W</v>
      </c>
      <c r="H849" s="2">
        <f t="shared" si="114"/>
        <v>3</v>
      </c>
      <c r="I849" t="b">
        <v>0</v>
      </c>
      <c r="J849" t="b">
        <v>1</v>
      </c>
      <c r="K849" t="b">
        <v>0</v>
      </c>
      <c r="L849" s="2">
        <f t="shared" si="115"/>
        <v>3</v>
      </c>
      <c r="M849" s="2">
        <f t="shared" si="116"/>
        <v>2021</v>
      </c>
      <c r="N849" s="2" t="str">
        <f t="shared" si="117"/>
        <v>2020-2021</v>
      </c>
      <c r="O849" t="b">
        <v>0</v>
      </c>
    </row>
    <row r="850" spans="1:15" x14ac:dyDescent="0.2">
      <c r="A850" s="1">
        <v>44281</v>
      </c>
      <c r="B850" t="s">
        <v>35</v>
      </c>
      <c r="C850" t="s">
        <v>43</v>
      </c>
      <c r="D850" t="s">
        <v>17</v>
      </c>
      <c r="E850">
        <v>0</v>
      </c>
      <c r="F850">
        <v>3</v>
      </c>
      <c r="G850" s="2" t="str">
        <f t="shared" si="113"/>
        <v>L</v>
      </c>
      <c r="H850" s="2">
        <f t="shared" si="114"/>
        <v>-3</v>
      </c>
      <c r="I850" t="b">
        <v>0</v>
      </c>
      <c r="J850" t="b">
        <v>1</v>
      </c>
      <c r="K850" t="b">
        <v>0</v>
      </c>
      <c r="L850" s="2">
        <f t="shared" si="115"/>
        <v>3</v>
      </c>
      <c r="M850" s="2">
        <f t="shared" si="116"/>
        <v>2021</v>
      </c>
      <c r="N850" s="2" t="str">
        <f t="shared" si="117"/>
        <v>2020-2021</v>
      </c>
      <c r="O850" t="b">
        <v>0</v>
      </c>
    </row>
    <row r="851" spans="1:15" x14ac:dyDescent="0.2">
      <c r="A851" s="1">
        <v>44282</v>
      </c>
      <c r="B851" t="s">
        <v>40</v>
      </c>
      <c r="C851" t="s">
        <v>45</v>
      </c>
      <c r="D851" t="s">
        <v>17</v>
      </c>
      <c r="E851">
        <v>3</v>
      </c>
      <c r="F851">
        <v>0</v>
      </c>
      <c r="G851" s="2" t="str">
        <f t="shared" si="113"/>
        <v>W</v>
      </c>
      <c r="H851" s="2">
        <f t="shared" si="114"/>
        <v>3</v>
      </c>
      <c r="I851" t="b">
        <v>0</v>
      </c>
      <c r="J851" t="b">
        <v>1</v>
      </c>
      <c r="K851" t="b">
        <v>0</v>
      </c>
      <c r="L851" s="2">
        <f t="shared" si="115"/>
        <v>3</v>
      </c>
      <c r="M851" s="2">
        <f t="shared" si="116"/>
        <v>2021</v>
      </c>
      <c r="N851" s="2" t="str">
        <f t="shared" si="117"/>
        <v>2020-2021</v>
      </c>
      <c r="O851" t="b">
        <v>0</v>
      </c>
    </row>
    <row r="852" spans="1:15" x14ac:dyDescent="0.2">
      <c r="A852" s="1">
        <v>44287</v>
      </c>
      <c r="B852" t="s">
        <v>34</v>
      </c>
      <c r="C852" t="s">
        <v>44</v>
      </c>
      <c r="D852" t="s">
        <v>17</v>
      </c>
      <c r="E852">
        <v>0</v>
      </c>
      <c r="F852">
        <v>3</v>
      </c>
      <c r="G852" s="2" t="str">
        <f t="shared" si="113"/>
        <v>L</v>
      </c>
      <c r="H852" s="2">
        <f t="shared" si="114"/>
        <v>-3</v>
      </c>
      <c r="I852" t="b">
        <v>0</v>
      </c>
      <c r="J852" t="b">
        <v>1</v>
      </c>
      <c r="K852" t="b">
        <v>0</v>
      </c>
      <c r="L852" s="2">
        <f t="shared" si="115"/>
        <v>4</v>
      </c>
      <c r="M852" s="2">
        <f t="shared" si="116"/>
        <v>2021</v>
      </c>
      <c r="N852" s="2" t="str">
        <f t="shared" si="117"/>
        <v>2020-2021</v>
      </c>
      <c r="O852" t="b">
        <v>0</v>
      </c>
    </row>
    <row r="853" spans="1:15" x14ac:dyDescent="0.2">
      <c r="A853" s="1">
        <v>44289</v>
      </c>
      <c r="B853" t="s">
        <v>38</v>
      </c>
      <c r="C853" t="s">
        <v>44</v>
      </c>
      <c r="D853" t="s">
        <v>17</v>
      </c>
      <c r="E853">
        <v>3</v>
      </c>
      <c r="F853">
        <v>1</v>
      </c>
      <c r="G853" s="2" t="str">
        <f t="shared" si="113"/>
        <v>W</v>
      </c>
      <c r="H853" s="2">
        <f t="shared" si="114"/>
        <v>2</v>
      </c>
      <c r="I853" t="b">
        <v>0</v>
      </c>
      <c r="J853" t="b">
        <v>1</v>
      </c>
      <c r="K853" t="b">
        <v>0</v>
      </c>
      <c r="L853" s="2">
        <f t="shared" si="115"/>
        <v>4</v>
      </c>
      <c r="M853" s="2">
        <f t="shared" si="116"/>
        <v>2021</v>
      </c>
      <c r="N853" s="2" t="str">
        <f t="shared" si="117"/>
        <v>2020-2021</v>
      </c>
      <c r="O853" t="b">
        <v>0</v>
      </c>
    </row>
    <row r="854" spans="1:15" x14ac:dyDescent="0.2">
      <c r="A854" s="1">
        <v>44463</v>
      </c>
      <c r="B854" t="s">
        <v>32</v>
      </c>
      <c r="C854" t="s">
        <v>43</v>
      </c>
      <c r="D854" t="s">
        <v>17</v>
      </c>
      <c r="E854">
        <v>3</v>
      </c>
      <c r="F854">
        <v>0</v>
      </c>
      <c r="G854" s="2" t="str">
        <f t="shared" si="113"/>
        <v>W</v>
      </c>
      <c r="H854" s="2">
        <f t="shared" si="114"/>
        <v>3</v>
      </c>
      <c r="I854" t="b">
        <v>0</v>
      </c>
      <c r="J854" t="b">
        <v>1</v>
      </c>
      <c r="K854" t="b">
        <v>0</v>
      </c>
      <c r="L854" s="2">
        <f t="shared" si="115"/>
        <v>9</v>
      </c>
      <c r="M854" s="2">
        <f t="shared" si="116"/>
        <v>2021</v>
      </c>
      <c r="N854" s="2" t="str">
        <f t="shared" si="117"/>
        <v>2021-2022</v>
      </c>
      <c r="O854" t="b">
        <v>0</v>
      </c>
    </row>
    <row r="855" spans="1:15" x14ac:dyDescent="0.2">
      <c r="A855" s="1">
        <v>44465</v>
      </c>
      <c r="B855" t="s">
        <v>36</v>
      </c>
      <c r="C855" t="s">
        <v>43</v>
      </c>
      <c r="D855" t="s">
        <v>17</v>
      </c>
      <c r="E855">
        <v>3</v>
      </c>
      <c r="F855">
        <v>0</v>
      </c>
      <c r="G855" s="2" t="str">
        <f t="shared" si="113"/>
        <v>W</v>
      </c>
      <c r="H855" s="2">
        <f t="shared" si="114"/>
        <v>3</v>
      </c>
      <c r="I855" t="b">
        <v>0</v>
      </c>
      <c r="J855" t="b">
        <v>1</v>
      </c>
      <c r="K855" t="b">
        <v>0</v>
      </c>
      <c r="L855" s="2">
        <f t="shared" si="115"/>
        <v>9</v>
      </c>
      <c r="M855" s="2">
        <f t="shared" si="116"/>
        <v>2021</v>
      </c>
      <c r="N855" s="2" t="str">
        <f t="shared" si="117"/>
        <v>2021-2022</v>
      </c>
      <c r="O855" t="b">
        <v>0</v>
      </c>
    </row>
    <row r="856" spans="1:15" x14ac:dyDescent="0.2">
      <c r="A856" s="1">
        <v>44470</v>
      </c>
      <c r="B856" t="s">
        <v>34</v>
      </c>
      <c r="C856" t="s">
        <v>44</v>
      </c>
      <c r="D856" t="s">
        <v>17</v>
      </c>
      <c r="E856">
        <v>2</v>
      </c>
      <c r="F856">
        <v>3</v>
      </c>
      <c r="G856" s="2" t="str">
        <f t="shared" si="113"/>
        <v>L</v>
      </c>
      <c r="H856" s="2">
        <f t="shared" si="114"/>
        <v>-1</v>
      </c>
      <c r="I856" t="b">
        <v>0</v>
      </c>
      <c r="J856" t="b">
        <v>1</v>
      </c>
      <c r="K856" t="b">
        <v>0</v>
      </c>
      <c r="L856" s="2">
        <f t="shared" si="115"/>
        <v>10</v>
      </c>
      <c r="M856" s="2">
        <f t="shared" si="116"/>
        <v>2021</v>
      </c>
      <c r="N856" s="2" t="str">
        <f t="shared" si="117"/>
        <v>2021-2022</v>
      </c>
      <c r="O856" t="b">
        <v>0</v>
      </c>
    </row>
    <row r="857" spans="1:15" x14ac:dyDescent="0.2">
      <c r="A857" s="1">
        <v>44472</v>
      </c>
      <c r="B857" t="s">
        <v>35</v>
      </c>
      <c r="C857" t="s">
        <v>44</v>
      </c>
      <c r="D857" t="s">
        <v>17</v>
      </c>
      <c r="E857">
        <v>0</v>
      </c>
      <c r="F857">
        <v>3</v>
      </c>
      <c r="G857" s="2" t="str">
        <f t="shared" si="113"/>
        <v>L</v>
      </c>
      <c r="H857" s="2">
        <f t="shared" si="114"/>
        <v>-3</v>
      </c>
      <c r="I857" t="b">
        <v>0</v>
      </c>
      <c r="J857" t="b">
        <v>1</v>
      </c>
      <c r="K857" t="b">
        <v>0</v>
      </c>
      <c r="L857" s="2">
        <f t="shared" si="115"/>
        <v>10</v>
      </c>
      <c r="M857" s="2">
        <f t="shared" si="116"/>
        <v>2021</v>
      </c>
      <c r="N857" s="2" t="str">
        <f t="shared" si="117"/>
        <v>2021-2022</v>
      </c>
      <c r="O857" t="b">
        <v>0</v>
      </c>
    </row>
    <row r="858" spans="1:15" x14ac:dyDescent="0.2">
      <c r="A858" s="1">
        <v>44477</v>
      </c>
      <c r="B858" t="s">
        <v>39</v>
      </c>
      <c r="C858" t="s">
        <v>43</v>
      </c>
      <c r="D858" t="s">
        <v>17</v>
      </c>
      <c r="E858">
        <v>3</v>
      </c>
      <c r="F858">
        <v>0</v>
      </c>
      <c r="G858" s="2" t="str">
        <f t="shared" si="113"/>
        <v>W</v>
      </c>
      <c r="H858" s="2">
        <f t="shared" si="114"/>
        <v>3</v>
      </c>
      <c r="I858" t="b">
        <v>0</v>
      </c>
      <c r="J858" t="b">
        <v>1</v>
      </c>
      <c r="K858" t="b">
        <v>0</v>
      </c>
      <c r="L858" s="2">
        <f t="shared" si="115"/>
        <v>10</v>
      </c>
      <c r="M858" s="2">
        <f t="shared" si="116"/>
        <v>2021</v>
      </c>
      <c r="N858" s="2" t="str">
        <f t="shared" si="117"/>
        <v>2021-2022</v>
      </c>
      <c r="O858" t="b">
        <v>0</v>
      </c>
    </row>
    <row r="859" spans="1:15" x14ac:dyDescent="0.2">
      <c r="A859" s="1">
        <v>44479</v>
      </c>
      <c r="B859" t="s">
        <v>37</v>
      </c>
      <c r="C859" t="s">
        <v>43</v>
      </c>
      <c r="D859" t="s">
        <v>17</v>
      </c>
      <c r="E859">
        <v>3</v>
      </c>
      <c r="F859">
        <v>2</v>
      </c>
      <c r="G859" s="2" t="str">
        <f t="shared" si="113"/>
        <v>W</v>
      </c>
      <c r="H859" s="2">
        <f t="shared" si="114"/>
        <v>1</v>
      </c>
      <c r="I859" t="b">
        <v>0</v>
      </c>
      <c r="J859" t="b">
        <v>1</v>
      </c>
      <c r="K859" t="b">
        <v>0</v>
      </c>
      <c r="L859" s="2">
        <f t="shared" si="115"/>
        <v>10</v>
      </c>
      <c r="M859" s="2">
        <f t="shared" si="116"/>
        <v>2021</v>
      </c>
      <c r="N859" s="2" t="str">
        <f t="shared" si="117"/>
        <v>2021-2022</v>
      </c>
      <c r="O859" t="b">
        <v>0</v>
      </c>
    </row>
    <row r="860" spans="1:15" x14ac:dyDescent="0.2">
      <c r="A860" s="1">
        <v>44482</v>
      </c>
      <c r="B860" t="s">
        <v>33</v>
      </c>
      <c r="C860" t="s">
        <v>43</v>
      </c>
      <c r="D860" t="s">
        <v>17</v>
      </c>
      <c r="E860">
        <v>3</v>
      </c>
      <c r="F860">
        <v>0</v>
      </c>
      <c r="G860" s="2" t="str">
        <f t="shared" si="113"/>
        <v>W</v>
      </c>
      <c r="H860" s="2">
        <f t="shared" si="114"/>
        <v>3</v>
      </c>
      <c r="I860" t="b">
        <v>0</v>
      </c>
      <c r="J860" t="b">
        <v>1</v>
      </c>
      <c r="K860" t="b">
        <v>0</v>
      </c>
      <c r="L860" s="2">
        <f t="shared" si="115"/>
        <v>10</v>
      </c>
      <c r="M860" s="2">
        <f t="shared" si="116"/>
        <v>2021</v>
      </c>
      <c r="N860" s="2" t="str">
        <f t="shared" si="117"/>
        <v>2021-2022</v>
      </c>
      <c r="O860" t="b">
        <v>0</v>
      </c>
    </row>
    <row r="861" spans="1:15" x14ac:dyDescent="0.2">
      <c r="A861" s="1">
        <v>44486</v>
      </c>
      <c r="B861" t="s">
        <v>38</v>
      </c>
      <c r="C861" t="s">
        <v>44</v>
      </c>
      <c r="D861" t="s">
        <v>17</v>
      </c>
      <c r="E861">
        <v>3</v>
      </c>
      <c r="F861">
        <v>0</v>
      </c>
      <c r="G861" s="2" t="str">
        <f t="shared" si="113"/>
        <v>W</v>
      </c>
      <c r="H861" s="2">
        <f t="shared" si="114"/>
        <v>3</v>
      </c>
      <c r="I861" t="b">
        <v>0</v>
      </c>
      <c r="J861" t="b">
        <v>1</v>
      </c>
      <c r="K861" t="b">
        <v>0</v>
      </c>
      <c r="L861" s="2">
        <f t="shared" si="115"/>
        <v>10</v>
      </c>
      <c r="M861" s="2">
        <f t="shared" si="116"/>
        <v>2021</v>
      </c>
      <c r="N861" s="2" t="str">
        <f t="shared" si="117"/>
        <v>2021-2022</v>
      </c>
      <c r="O861" t="b">
        <v>0</v>
      </c>
    </row>
    <row r="862" spans="1:15" x14ac:dyDescent="0.2">
      <c r="A862" s="1">
        <v>44491</v>
      </c>
      <c r="B862" t="s">
        <v>47</v>
      </c>
      <c r="C862" t="s">
        <v>43</v>
      </c>
      <c r="D862" t="s">
        <v>17</v>
      </c>
      <c r="E862">
        <v>3</v>
      </c>
      <c r="F862">
        <v>1</v>
      </c>
      <c r="G862" s="2" t="str">
        <f t="shared" si="113"/>
        <v>W</v>
      </c>
      <c r="H862" s="2">
        <f t="shared" si="114"/>
        <v>2</v>
      </c>
      <c r="I862" t="b">
        <v>0</v>
      </c>
      <c r="J862" t="b">
        <v>1</v>
      </c>
      <c r="K862" t="b">
        <v>0</v>
      </c>
      <c r="L862" s="2">
        <f t="shared" si="115"/>
        <v>10</v>
      </c>
      <c r="M862" s="2">
        <f t="shared" si="116"/>
        <v>2021</v>
      </c>
      <c r="N862" s="2" t="str">
        <f t="shared" si="117"/>
        <v>2021-2022</v>
      </c>
      <c r="O862" t="b">
        <v>0</v>
      </c>
    </row>
    <row r="863" spans="1:15" x14ac:dyDescent="0.2">
      <c r="A863" s="1">
        <v>44493</v>
      </c>
      <c r="B863" t="s">
        <v>46</v>
      </c>
      <c r="C863" t="s">
        <v>43</v>
      </c>
      <c r="D863" t="s">
        <v>17</v>
      </c>
      <c r="E863">
        <v>3</v>
      </c>
      <c r="F863">
        <v>0</v>
      </c>
      <c r="G863" s="2" t="str">
        <f t="shared" si="113"/>
        <v>W</v>
      </c>
      <c r="H863" s="2">
        <f t="shared" si="114"/>
        <v>3</v>
      </c>
      <c r="I863" t="b">
        <v>0</v>
      </c>
      <c r="J863" t="b">
        <v>1</v>
      </c>
      <c r="K863" t="b">
        <v>0</v>
      </c>
      <c r="L863" s="2">
        <f t="shared" si="115"/>
        <v>10</v>
      </c>
      <c r="M863" s="2">
        <f t="shared" si="116"/>
        <v>2021</v>
      </c>
      <c r="N863" s="2" t="str">
        <f t="shared" si="117"/>
        <v>2021-2022</v>
      </c>
      <c r="O863" t="b">
        <v>0</v>
      </c>
    </row>
    <row r="864" spans="1:15" x14ac:dyDescent="0.2">
      <c r="A864" s="1">
        <v>44498</v>
      </c>
      <c r="B864" t="s">
        <v>31</v>
      </c>
      <c r="C864" t="s">
        <v>44</v>
      </c>
      <c r="D864" t="s">
        <v>17</v>
      </c>
      <c r="E864">
        <v>3</v>
      </c>
      <c r="F864">
        <v>0</v>
      </c>
      <c r="G864" s="2" t="str">
        <f t="shared" si="113"/>
        <v>W</v>
      </c>
      <c r="H864" s="2">
        <f t="shared" si="114"/>
        <v>3</v>
      </c>
      <c r="I864" t="b">
        <v>0</v>
      </c>
      <c r="J864" t="b">
        <v>1</v>
      </c>
      <c r="K864" t="b">
        <v>0</v>
      </c>
      <c r="L864" s="2">
        <f t="shared" si="115"/>
        <v>10</v>
      </c>
      <c r="M864" s="2">
        <f t="shared" si="116"/>
        <v>2021</v>
      </c>
      <c r="N864" s="2" t="str">
        <f t="shared" si="117"/>
        <v>2021-2022</v>
      </c>
      <c r="O864" t="b">
        <v>0</v>
      </c>
    </row>
    <row r="865" spans="1:15" x14ac:dyDescent="0.2">
      <c r="A865" s="1">
        <v>44500</v>
      </c>
      <c r="B865" t="s">
        <v>40</v>
      </c>
      <c r="C865" t="s">
        <v>44</v>
      </c>
      <c r="D865" t="s">
        <v>17</v>
      </c>
      <c r="E865">
        <v>3</v>
      </c>
      <c r="F865">
        <v>1</v>
      </c>
      <c r="G865" s="2" t="str">
        <f t="shared" si="113"/>
        <v>W</v>
      </c>
      <c r="H865" s="2">
        <f t="shared" si="114"/>
        <v>2</v>
      </c>
      <c r="I865" t="b">
        <v>0</v>
      </c>
      <c r="J865" t="b">
        <v>1</v>
      </c>
      <c r="K865" t="b">
        <v>0</v>
      </c>
      <c r="L865" s="2">
        <f t="shared" si="115"/>
        <v>10</v>
      </c>
      <c r="M865" s="2">
        <f t="shared" si="116"/>
        <v>2021</v>
      </c>
      <c r="N865" s="2" t="str">
        <f t="shared" si="117"/>
        <v>2021-2022</v>
      </c>
      <c r="O865" t="b">
        <v>0</v>
      </c>
    </row>
    <row r="866" spans="1:15" x14ac:dyDescent="0.2">
      <c r="A866" s="1">
        <v>44505</v>
      </c>
      <c r="B866" t="s">
        <v>28</v>
      </c>
      <c r="C866" t="s">
        <v>44</v>
      </c>
      <c r="D866" t="s">
        <v>17</v>
      </c>
      <c r="E866">
        <v>3</v>
      </c>
      <c r="F866">
        <v>1</v>
      </c>
      <c r="G866" s="2" t="str">
        <f t="shared" si="113"/>
        <v>W</v>
      </c>
      <c r="H866" s="2">
        <f t="shared" si="114"/>
        <v>2</v>
      </c>
      <c r="I866" t="b">
        <v>0</v>
      </c>
      <c r="J866" t="b">
        <v>1</v>
      </c>
      <c r="K866" t="b">
        <v>0</v>
      </c>
      <c r="L866" s="2">
        <f t="shared" si="115"/>
        <v>11</v>
      </c>
      <c r="M866" s="2">
        <f t="shared" si="116"/>
        <v>2021</v>
      </c>
      <c r="N866" s="2" t="str">
        <f t="shared" si="117"/>
        <v>2021-2022</v>
      </c>
      <c r="O866" t="b">
        <v>0</v>
      </c>
    </row>
    <row r="867" spans="1:15" x14ac:dyDescent="0.2">
      <c r="A867" s="1">
        <v>44507</v>
      </c>
      <c r="B867" t="s">
        <v>41</v>
      </c>
      <c r="C867" t="s">
        <v>44</v>
      </c>
      <c r="D867" t="s">
        <v>17</v>
      </c>
      <c r="E867">
        <v>3</v>
      </c>
      <c r="F867">
        <v>1</v>
      </c>
      <c r="G867" s="2" t="str">
        <f t="shared" si="113"/>
        <v>W</v>
      </c>
      <c r="H867" s="2">
        <f t="shared" si="114"/>
        <v>2</v>
      </c>
      <c r="I867" t="b">
        <v>0</v>
      </c>
      <c r="J867" t="b">
        <v>1</v>
      </c>
      <c r="K867" t="b">
        <v>0</v>
      </c>
      <c r="L867" s="2">
        <f t="shared" si="115"/>
        <v>11</v>
      </c>
      <c r="M867" s="2">
        <f t="shared" si="116"/>
        <v>2021</v>
      </c>
      <c r="N867" s="2" t="str">
        <f t="shared" si="117"/>
        <v>2021-2022</v>
      </c>
      <c r="O867" t="b">
        <v>0</v>
      </c>
    </row>
    <row r="868" spans="1:15" x14ac:dyDescent="0.2">
      <c r="A868" s="1">
        <v>44512</v>
      </c>
      <c r="B868" t="s">
        <v>35</v>
      </c>
      <c r="C868" t="s">
        <v>43</v>
      </c>
      <c r="D868" t="s">
        <v>17</v>
      </c>
      <c r="E868">
        <v>0</v>
      </c>
      <c r="F868">
        <v>3</v>
      </c>
      <c r="G868" s="2" t="str">
        <f t="shared" si="113"/>
        <v>L</v>
      </c>
      <c r="H868" s="2">
        <f t="shared" si="114"/>
        <v>-3</v>
      </c>
      <c r="I868" t="b">
        <v>0</v>
      </c>
      <c r="J868" t="b">
        <v>1</v>
      </c>
      <c r="K868" t="b">
        <v>0</v>
      </c>
      <c r="L868" s="2">
        <f t="shared" si="115"/>
        <v>11</v>
      </c>
      <c r="M868" s="2">
        <f t="shared" si="116"/>
        <v>2021</v>
      </c>
      <c r="N868" s="2" t="str">
        <f t="shared" si="117"/>
        <v>2021-2022</v>
      </c>
      <c r="O868" t="b">
        <v>0</v>
      </c>
    </row>
    <row r="869" spans="1:15" x14ac:dyDescent="0.2">
      <c r="A869" s="1">
        <v>44519</v>
      </c>
      <c r="B869" t="s">
        <v>37</v>
      </c>
      <c r="C869" t="s">
        <v>44</v>
      </c>
      <c r="D869" t="s">
        <v>17</v>
      </c>
      <c r="E869">
        <v>1</v>
      </c>
      <c r="F869">
        <v>3</v>
      </c>
      <c r="G869" s="2" t="str">
        <f t="shared" si="113"/>
        <v>L</v>
      </c>
      <c r="H869" s="2">
        <f t="shared" si="114"/>
        <v>-2</v>
      </c>
      <c r="I869" t="b">
        <v>0</v>
      </c>
      <c r="J869" t="b">
        <v>1</v>
      </c>
      <c r="K869" t="b">
        <v>0</v>
      </c>
      <c r="L869" s="2">
        <f t="shared" si="115"/>
        <v>11</v>
      </c>
      <c r="M869" s="2">
        <f t="shared" si="116"/>
        <v>2021</v>
      </c>
      <c r="N869" s="2" t="str">
        <f t="shared" si="117"/>
        <v>2021-2022</v>
      </c>
      <c r="O869" t="b">
        <v>0</v>
      </c>
    </row>
    <row r="870" spans="1:15" x14ac:dyDescent="0.2">
      <c r="A870" s="1">
        <v>44524</v>
      </c>
      <c r="B870" t="s">
        <v>33</v>
      </c>
      <c r="C870" t="s">
        <v>44</v>
      </c>
      <c r="D870" t="s">
        <v>17</v>
      </c>
      <c r="E870">
        <v>3</v>
      </c>
      <c r="F870">
        <v>0</v>
      </c>
      <c r="G870" s="2" t="str">
        <f t="shared" si="113"/>
        <v>W</v>
      </c>
      <c r="H870" s="2">
        <f t="shared" si="114"/>
        <v>3</v>
      </c>
      <c r="I870" t="b">
        <v>0</v>
      </c>
      <c r="J870" t="b">
        <v>1</v>
      </c>
      <c r="K870" t="b">
        <v>0</v>
      </c>
      <c r="L870" s="2">
        <f t="shared" si="115"/>
        <v>11</v>
      </c>
      <c r="M870" s="2">
        <f t="shared" si="116"/>
        <v>2021</v>
      </c>
      <c r="N870" s="2" t="str">
        <f t="shared" si="117"/>
        <v>2021-2022</v>
      </c>
      <c r="O870" t="b">
        <v>0</v>
      </c>
    </row>
    <row r="871" spans="1:15" x14ac:dyDescent="0.2">
      <c r="A871" s="1">
        <v>44526</v>
      </c>
      <c r="B871" t="s">
        <v>41</v>
      </c>
      <c r="C871" t="s">
        <v>43</v>
      </c>
      <c r="D871" t="s">
        <v>17</v>
      </c>
      <c r="E871">
        <v>3</v>
      </c>
      <c r="F871">
        <v>0</v>
      </c>
      <c r="G871" s="2" t="str">
        <f t="shared" si="113"/>
        <v>W</v>
      </c>
      <c r="H871" s="2">
        <f t="shared" si="114"/>
        <v>3</v>
      </c>
      <c r="I871" t="b">
        <v>0</v>
      </c>
      <c r="J871" t="b">
        <v>1</v>
      </c>
      <c r="K871" t="b">
        <v>0</v>
      </c>
      <c r="L871" s="2">
        <f t="shared" si="115"/>
        <v>11</v>
      </c>
      <c r="M871" s="2">
        <f t="shared" si="116"/>
        <v>2021</v>
      </c>
      <c r="N871" s="2" t="str">
        <f t="shared" si="117"/>
        <v>2021-2022</v>
      </c>
      <c r="O871" t="b">
        <v>0</v>
      </c>
    </row>
    <row r="872" spans="1:15" x14ac:dyDescent="0.2">
      <c r="A872" s="1">
        <v>44541</v>
      </c>
      <c r="B872" t="s">
        <v>35</v>
      </c>
      <c r="C872" t="s">
        <v>43</v>
      </c>
      <c r="D872" t="s">
        <v>17</v>
      </c>
      <c r="E872">
        <v>1</v>
      </c>
      <c r="F872">
        <v>3</v>
      </c>
      <c r="G872" s="2" t="str">
        <f t="shared" si="113"/>
        <v>L</v>
      </c>
      <c r="H872" s="2">
        <f t="shared" si="114"/>
        <v>-2</v>
      </c>
      <c r="I872" t="b">
        <v>0</v>
      </c>
      <c r="J872" t="b">
        <v>1</v>
      </c>
      <c r="K872" t="b">
        <v>0</v>
      </c>
      <c r="L872" s="2">
        <f t="shared" si="115"/>
        <v>12</v>
      </c>
      <c r="M872" s="2">
        <f t="shared" si="116"/>
        <v>2021</v>
      </c>
      <c r="N872" s="2" t="str">
        <f t="shared" si="117"/>
        <v>2021-2022</v>
      </c>
      <c r="O872" t="b">
        <v>0</v>
      </c>
    </row>
    <row r="873" spans="1:15" x14ac:dyDescent="0.2">
      <c r="A873" s="1">
        <v>42651</v>
      </c>
      <c r="B873" t="s">
        <v>37</v>
      </c>
      <c r="C873" t="s">
        <v>43</v>
      </c>
      <c r="D873" s="8" t="s">
        <v>18</v>
      </c>
      <c r="E873" s="8">
        <v>199</v>
      </c>
      <c r="F873" s="8">
        <v>100</v>
      </c>
      <c r="G873" s="2" t="str">
        <f t="shared" si="113"/>
        <v>W</v>
      </c>
      <c r="H873" s="2">
        <f t="shared" si="114"/>
        <v>99</v>
      </c>
      <c r="I873" t="b">
        <v>0</v>
      </c>
      <c r="J873" t="b">
        <v>1</v>
      </c>
      <c r="K873" t="b">
        <v>0</v>
      </c>
      <c r="L873" s="2">
        <f t="shared" si="115"/>
        <v>10</v>
      </c>
      <c r="M873" s="2">
        <f t="shared" si="116"/>
        <v>2016</v>
      </c>
      <c r="N873" s="2" t="str">
        <f t="shared" si="117"/>
        <v>2016-2017</v>
      </c>
      <c r="O873" t="b">
        <v>1</v>
      </c>
    </row>
    <row r="874" spans="1:15" x14ac:dyDescent="0.2">
      <c r="A874" s="1">
        <v>42651</v>
      </c>
      <c r="B874" t="s">
        <v>37</v>
      </c>
      <c r="C874" t="s">
        <v>43</v>
      </c>
      <c r="D874" s="8" t="s">
        <v>19</v>
      </c>
      <c r="E874" s="8">
        <v>137</v>
      </c>
      <c r="F874" s="8">
        <v>162</v>
      </c>
      <c r="G874" s="2" t="str">
        <f t="shared" si="113"/>
        <v>L</v>
      </c>
      <c r="H874" s="2">
        <f t="shared" si="114"/>
        <v>-25</v>
      </c>
      <c r="I874" t="b">
        <v>0</v>
      </c>
      <c r="J874" t="b">
        <v>1</v>
      </c>
      <c r="K874" t="b">
        <v>0</v>
      </c>
      <c r="L874" s="2">
        <f t="shared" ref="L874:L877" si="118">MONTH(A874)</f>
        <v>10</v>
      </c>
      <c r="M874" s="2">
        <f t="shared" ref="M874:M877" si="119">YEAR(A874)</f>
        <v>2016</v>
      </c>
      <c r="N874" s="2" t="str">
        <f t="shared" ref="N874:N877" si="120">IF(L874&gt;6,_xlfn.CONCAT(M874,"-",M874+1),_xlfn.CONCAT(M874-1,"-",M874))</f>
        <v>2016-2017</v>
      </c>
      <c r="O874" t="b">
        <v>1</v>
      </c>
    </row>
    <row r="875" spans="1:15" x14ac:dyDescent="0.2">
      <c r="A875" s="1">
        <v>42651</v>
      </c>
      <c r="B875" t="s">
        <v>46</v>
      </c>
      <c r="C875" t="s">
        <v>45</v>
      </c>
      <c r="D875" s="8" t="s">
        <v>18</v>
      </c>
      <c r="E875" s="8">
        <v>231</v>
      </c>
      <c r="F875" s="8">
        <v>68</v>
      </c>
      <c r="G875" s="2" t="str">
        <f t="shared" si="113"/>
        <v>W</v>
      </c>
      <c r="H875" s="2">
        <f t="shared" si="114"/>
        <v>163</v>
      </c>
      <c r="I875" t="b">
        <v>0</v>
      </c>
      <c r="J875" t="b">
        <v>1</v>
      </c>
      <c r="K875" t="b">
        <v>0</v>
      </c>
      <c r="L875" s="2">
        <f t="shared" si="118"/>
        <v>10</v>
      </c>
      <c r="M875" s="2">
        <f t="shared" si="119"/>
        <v>2016</v>
      </c>
      <c r="N875" s="2" t="str">
        <f t="shared" si="120"/>
        <v>2016-2017</v>
      </c>
      <c r="O875" t="b">
        <v>1</v>
      </c>
    </row>
    <row r="876" spans="1:15" x14ac:dyDescent="0.2">
      <c r="A876" s="1">
        <v>42651</v>
      </c>
      <c r="B876" t="s">
        <v>46</v>
      </c>
      <c r="C876" t="s">
        <v>45</v>
      </c>
      <c r="D876" s="8" t="s">
        <v>19</v>
      </c>
      <c r="E876" s="8">
        <v>249</v>
      </c>
      <c r="F876" s="8">
        <v>50</v>
      </c>
      <c r="G876" s="2" t="str">
        <f t="shared" si="113"/>
        <v>W</v>
      </c>
      <c r="H876" s="2">
        <f t="shared" si="114"/>
        <v>199</v>
      </c>
      <c r="I876" t="b">
        <v>0</v>
      </c>
      <c r="J876" t="b">
        <v>1</v>
      </c>
      <c r="K876" t="b">
        <v>0</v>
      </c>
      <c r="L876" s="2">
        <f t="shared" si="118"/>
        <v>10</v>
      </c>
      <c r="M876" s="2">
        <f t="shared" si="119"/>
        <v>2016</v>
      </c>
      <c r="N876" s="2" t="str">
        <f t="shared" si="120"/>
        <v>2016-2017</v>
      </c>
      <c r="O876" t="b">
        <v>1</v>
      </c>
    </row>
    <row r="877" spans="1:15" x14ac:dyDescent="0.2">
      <c r="A877" s="1">
        <v>42665</v>
      </c>
      <c r="B877" t="s">
        <v>34</v>
      </c>
      <c r="C877" t="s">
        <v>44</v>
      </c>
      <c r="D877" s="8" t="s">
        <v>18</v>
      </c>
      <c r="E877" s="8">
        <v>172</v>
      </c>
      <c r="F877" s="8">
        <v>181</v>
      </c>
      <c r="G877" s="2" t="str">
        <f t="shared" si="113"/>
        <v>L</v>
      </c>
      <c r="H877" s="2">
        <f t="shared" si="114"/>
        <v>-9</v>
      </c>
      <c r="I877" t="b">
        <v>0</v>
      </c>
      <c r="J877" t="b">
        <v>1</v>
      </c>
      <c r="K877" t="b">
        <v>0</v>
      </c>
      <c r="L877" s="2">
        <f t="shared" si="118"/>
        <v>10</v>
      </c>
      <c r="M877" s="2">
        <f t="shared" si="119"/>
        <v>2016</v>
      </c>
      <c r="N877" s="2" t="str">
        <f t="shared" si="120"/>
        <v>2016-2017</v>
      </c>
      <c r="O877" t="b">
        <v>0</v>
      </c>
    </row>
    <row r="878" spans="1:15" x14ac:dyDescent="0.2">
      <c r="A878" s="1">
        <v>42665</v>
      </c>
      <c r="B878" t="s">
        <v>34</v>
      </c>
      <c r="C878" t="s">
        <v>44</v>
      </c>
      <c r="D878" s="8" t="s">
        <v>19</v>
      </c>
      <c r="E878" s="8">
        <v>79</v>
      </c>
      <c r="F878" s="8">
        <v>274</v>
      </c>
      <c r="G878" s="2" t="str">
        <f t="shared" si="113"/>
        <v>L</v>
      </c>
      <c r="H878" s="2">
        <f t="shared" si="114"/>
        <v>-195</v>
      </c>
      <c r="I878" t="b">
        <v>0</v>
      </c>
      <c r="J878" t="b">
        <v>1</v>
      </c>
      <c r="K878" t="b">
        <v>0</v>
      </c>
      <c r="L878" s="2">
        <f t="shared" ref="L878:L881" si="121">MONTH(A878)</f>
        <v>10</v>
      </c>
      <c r="M878" s="2">
        <f t="shared" ref="M878:M881" si="122">YEAR(A878)</f>
        <v>2016</v>
      </c>
      <c r="N878" s="2" t="str">
        <f t="shared" ref="N878:N881" si="123">IF(L878&gt;6,_xlfn.CONCAT(M878,"-",M878+1),_xlfn.CONCAT(M878-1,"-",M878))</f>
        <v>2016-2017</v>
      </c>
      <c r="O878" t="b">
        <v>0</v>
      </c>
    </row>
    <row r="879" spans="1:15" x14ac:dyDescent="0.2">
      <c r="A879" s="1">
        <v>42763</v>
      </c>
      <c r="B879" t="s">
        <v>41</v>
      </c>
      <c r="C879" t="s">
        <v>44</v>
      </c>
      <c r="D879" s="8" t="s">
        <v>18</v>
      </c>
      <c r="E879" s="8">
        <v>120</v>
      </c>
      <c r="F879" s="8">
        <v>180</v>
      </c>
      <c r="G879" s="2" t="str">
        <f t="shared" si="113"/>
        <v>L</v>
      </c>
      <c r="H879" s="2">
        <f t="shared" si="114"/>
        <v>-60</v>
      </c>
      <c r="I879" t="b">
        <v>0</v>
      </c>
      <c r="J879" t="b">
        <v>1</v>
      </c>
      <c r="K879" t="b">
        <v>0</v>
      </c>
      <c r="L879" s="2">
        <f t="shared" si="121"/>
        <v>1</v>
      </c>
      <c r="M879" s="2">
        <f t="shared" si="122"/>
        <v>2017</v>
      </c>
      <c r="N879" s="2" t="str">
        <f t="shared" si="123"/>
        <v>2016-2017</v>
      </c>
      <c r="O879" t="b">
        <v>0</v>
      </c>
    </row>
    <row r="880" spans="1:15" x14ac:dyDescent="0.2">
      <c r="A880" s="1">
        <v>42763</v>
      </c>
      <c r="B880" t="s">
        <v>41</v>
      </c>
      <c r="C880" t="s">
        <v>44</v>
      </c>
      <c r="D880" s="8" t="s">
        <v>19</v>
      </c>
      <c r="E880" s="8">
        <v>110</v>
      </c>
      <c r="F880" s="8">
        <v>190</v>
      </c>
      <c r="G880" s="2" t="str">
        <f t="shared" si="113"/>
        <v>L</v>
      </c>
      <c r="H880" s="2">
        <f t="shared" si="114"/>
        <v>-80</v>
      </c>
      <c r="I880" t="b">
        <v>0</v>
      </c>
      <c r="J880" t="b">
        <v>1</v>
      </c>
      <c r="K880" t="b">
        <v>0</v>
      </c>
      <c r="L880" s="2">
        <f t="shared" si="121"/>
        <v>1</v>
      </c>
      <c r="M880" s="2">
        <f t="shared" si="122"/>
        <v>2017</v>
      </c>
      <c r="N880" s="2" t="str">
        <f t="shared" si="123"/>
        <v>2016-2017</v>
      </c>
      <c r="O880" t="b">
        <v>0</v>
      </c>
    </row>
    <row r="881" spans="1:15" x14ac:dyDescent="0.2">
      <c r="A881" s="1">
        <v>43014</v>
      </c>
      <c r="B881" t="s">
        <v>37</v>
      </c>
      <c r="C881" t="s">
        <v>44</v>
      </c>
      <c r="D881" s="8" t="s">
        <v>18</v>
      </c>
      <c r="E881" s="8">
        <v>168</v>
      </c>
      <c r="F881" s="8">
        <v>132</v>
      </c>
      <c r="G881" s="2" t="str">
        <f t="shared" si="113"/>
        <v>W</v>
      </c>
      <c r="H881" s="2">
        <f t="shared" si="114"/>
        <v>36</v>
      </c>
      <c r="I881" t="b">
        <v>0</v>
      </c>
      <c r="J881" t="b">
        <v>1</v>
      </c>
      <c r="K881" t="b">
        <v>0</v>
      </c>
      <c r="L881" s="2">
        <f t="shared" si="121"/>
        <v>10</v>
      </c>
      <c r="M881" s="2">
        <f t="shared" si="122"/>
        <v>2017</v>
      </c>
      <c r="N881" s="2" t="str">
        <f t="shared" si="123"/>
        <v>2017-2018</v>
      </c>
      <c r="O881" t="b">
        <v>0</v>
      </c>
    </row>
    <row r="882" spans="1:15" x14ac:dyDescent="0.2">
      <c r="A882" s="1">
        <v>43014</v>
      </c>
      <c r="B882" t="s">
        <v>37</v>
      </c>
      <c r="C882" t="s">
        <v>44</v>
      </c>
      <c r="D882" s="8" t="s">
        <v>19</v>
      </c>
      <c r="E882" s="8">
        <v>183.5</v>
      </c>
      <c r="F882" s="8">
        <v>116.5</v>
      </c>
      <c r="G882" s="2" t="str">
        <f t="shared" si="113"/>
        <v>W</v>
      </c>
      <c r="H882" s="2">
        <f t="shared" si="114"/>
        <v>67</v>
      </c>
      <c r="I882" t="b">
        <v>0</v>
      </c>
      <c r="J882" t="b">
        <v>1</v>
      </c>
      <c r="K882" t="b">
        <v>0</v>
      </c>
      <c r="L882" s="2">
        <f t="shared" ref="L882:L885" si="124">MONTH(A882)</f>
        <v>10</v>
      </c>
      <c r="M882" s="2">
        <f t="shared" ref="M882:M885" si="125">YEAR(A882)</f>
        <v>2017</v>
      </c>
      <c r="N882" s="2" t="str">
        <f t="shared" ref="N882:N885" si="126">IF(L882&gt;6,_xlfn.CONCAT(M882,"-",M882+1),_xlfn.CONCAT(M882-1,"-",M882))</f>
        <v>2017-2018</v>
      </c>
      <c r="O882" t="b">
        <v>0</v>
      </c>
    </row>
    <row r="883" spans="1:15" x14ac:dyDescent="0.2">
      <c r="A883" s="1">
        <v>43028</v>
      </c>
      <c r="B883" t="s">
        <v>34</v>
      </c>
      <c r="C883" t="s">
        <v>43</v>
      </c>
      <c r="D883" s="8" t="s">
        <v>18</v>
      </c>
      <c r="E883" s="8">
        <v>125</v>
      </c>
      <c r="F883" s="8">
        <v>175</v>
      </c>
      <c r="G883" s="2" t="str">
        <f t="shared" si="113"/>
        <v>L</v>
      </c>
      <c r="H883" s="2">
        <f t="shared" si="114"/>
        <v>-50</v>
      </c>
      <c r="I883" t="b">
        <v>0</v>
      </c>
      <c r="J883" t="b">
        <v>1</v>
      </c>
      <c r="K883" t="b">
        <v>0</v>
      </c>
      <c r="L883" s="2">
        <f t="shared" si="124"/>
        <v>10</v>
      </c>
      <c r="M883" s="2">
        <f t="shared" si="125"/>
        <v>2017</v>
      </c>
      <c r="N883" s="2" t="str">
        <f t="shared" si="126"/>
        <v>2017-2018</v>
      </c>
      <c r="O883" t="b">
        <v>0</v>
      </c>
    </row>
    <row r="884" spans="1:15" x14ac:dyDescent="0.2">
      <c r="A884" s="1">
        <v>43028</v>
      </c>
      <c r="B884" t="s">
        <v>34</v>
      </c>
      <c r="C884" t="s">
        <v>43</v>
      </c>
      <c r="D884" s="8" t="s">
        <v>19</v>
      </c>
      <c r="E884" s="8">
        <v>95</v>
      </c>
      <c r="F884" s="8">
        <v>203</v>
      </c>
      <c r="G884" s="2" t="str">
        <f t="shared" si="113"/>
        <v>L</v>
      </c>
      <c r="H884" s="2">
        <f t="shared" si="114"/>
        <v>-108</v>
      </c>
      <c r="I884" t="b">
        <v>0</v>
      </c>
      <c r="J884" t="b">
        <v>1</v>
      </c>
      <c r="K884" t="b">
        <v>0</v>
      </c>
      <c r="L884" s="2">
        <f t="shared" si="124"/>
        <v>10</v>
      </c>
      <c r="M884" s="2">
        <f t="shared" si="125"/>
        <v>2017</v>
      </c>
      <c r="N884" s="2" t="str">
        <f t="shared" si="126"/>
        <v>2017-2018</v>
      </c>
      <c r="O884" t="b">
        <v>0</v>
      </c>
    </row>
    <row r="885" spans="1:15" x14ac:dyDescent="0.2">
      <c r="A885" s="1">
        <v>43379</v>
      </c>
      <c r="B885" t="s">
        <v>41</v>
      </c>
      <c r="C885" t="s">
        <v>44</v>
      </c>
      <c r="D885" s="8" t="s">
        <v>18</v>
      </c>
      <c r="E885" s="8">
        <v>158</v>
      </c>
      <c r="F885" s="8">
        <v>141</v>
      </c>
      <c r="G885" s="2" t="str">
        <f t="shared" si="113"/>
        <v>W</v>
      </c>
      <c r="H885" s="2">
        <f t="shared" si="114"/>
        <v>17</v>
      </c>
      <c r="I885" t="b">
        <v>0</v>
      </c>
      <c r="J885" t="b">
        <v>1</v>
      </c>
      <c r="K885" t="b">
        <v>0</v>
      </c>
      <c r="L885" s="2">
        <f t="shared" si="124"/>
        <v>10</v>
      </c>
      <c r="M885" s="2">
        <f t="shared" si="125"/>
        <v>2018</v>
      </c>
      <c r="N885" s="2" t="str">
        <f t="shared" si="126"/>
        <v>2018-2019</v>
      </c>
      <c r="O885" t="b">
        <v>1</v>
      </c>
    </row>
    <row r="886" spans="1:15" x14ac:dyDescent="0.2">
      <c r="A886" s="1">
        <v>43379</v>
      </c>
      <c r="B886" t="s">
        <v>41</v>
      </c>
      <c r="C886" t="s">
        <v>44</v>
      </c>
      <c r="D886" s="8" t="s">
        <v>19</v>
      </c>
      <c r="E886" s="8">
        <v>110</v>
      </c>
      <c r="F886" s="8">
        <v>189</v>
      </c>
      <c r="G886" s="2" t="str">
        <f t="shared" si="113"/>
        <v>L</v>
      </c>
      <c r="H886" s="2">
        <f t="shared" si="114"/>
        <v>-79</v>
      </c>
      <c r="I886" t="b">
        <v>0</v>
      </c>
      <c r="J886" t="b">
        <v>1</v>
      </c>
      <c r="K886" t="b">
        <v>0</v>
      </c>
      <c r="L886" s="2">
        <f t="shared" ref="L886:L888" si="127">MONTH(A886)</f>
        <v>10</v>
      </c>
      <c r="M886" s="2">
        <f t="shared" ref="M886:M888" si="128">YEAR(A886)</f>
        <v>2018</v>
      </c>
      <c r="N886" s="2" t="str">
        <f t="shared" ref="N886:N888" si="129">IF(L886&gt;6,_xlfn.CONCAT(M886,"-",M886+1),_xlfn.CONCAT(M886-1,"-",M886))</f>
        <v>2018-2019</v>
      </c>
      <c r="O886" t="b">
        <v>1</v>
      </c>
    </row>
    <row r="887" spans="1:15" x14ac:dyDescent="0.2">
      <c r="A887" s="1">
        <v>43379</v>
      </c>
      <c r="B887" t="s">
        <v>37</v>
      </c>
      <c r="C887" t="s">
        <v>44</v>
      </c>
      <c r="D887" s="8" t="s">
        <v>18</v>
      </c>
      <c r="E887" s="8">
        <v>188</v>
      </c>
      <c r="F887" s="8">
        <v>111</v>
      </c>
      <c r="G887" s="2" t="str">
        <f t="shared" si="113"/>
        <v>W</v>
      </c>
      <c r="H887" s="2">
        <f t="shared" si="114"/>
        <v>77</v>
      </c>
      <c r="I887" t="b">
        <v>0</v>
      </c>
      <c r="J887" t="b">
        <v>1</v>
      </c>
      <c r="K887" t="b">
        <v>0</v>
      </c>
      <c r="L887" s="2">
        <f t="shared" si="127"/>
        <v>10</v>
      </c>
      <c r="M887" s="2">
        <f t="shared" si="128"/>
        <v>2018</v>
      </c>
      <c r="N887" s="2" t="str">
        <f t="shared" si="129"/>
        <v>2018-2019</v>
      </c>
      <c r="O887" t="b">
        <v>1</v>
      </c>
    </row>
    <row r="888" spans="1:15" x14ac:dyDescent="0.2">
      <c r="A888" s="1">
        <v>43379</v>
      </c>
      <c r="B888" t="s">
        <v>37</v>
      </c>
      <c r="C888" t="s">
        <v>44</v>
      </c>
      <c r="D888" s="8" t="s">
        <v>19</v>
      </c>
      <c r="E888" s="8">
        <v>173.5</v>
      </c>
      <c r="F888" s="8">
        <v>125.5</v>
      </c>
      <c r="G888" s="2" t="str">
        <f t="shared" si="113"/>
        <v>W</v>
      </c>
      <c r="H888" s="2">
        <f t="shared" si="114"/>
        <v>48</v>
      </c>
      <c r="I888" t="b">
        <v>0</v>
      </c>
      <c r="J888" t="b">
        <v>1</v>
      </c>
      <c r="K888" t="b">
        <v>0</v>
      </c>
      <c r="L888" s="2">
        <f t="shared" si="127"/>
        <v>10</v>
      </c>
      <c r="M888" s="2">
        <f t="shared" si="128"/>
        <v>2018</v>
      </c>
      <c r="N888" s="2" t="str">
        <f t="shared" si="129"/>
        <v>2018-2019</v>
      </c>
      <c r="O888" t="b">
        <v>1</v>
      </c>
    </row>
    <row r="889" spans="1:15" x14ac:dyDescent="0.2">
      <c r="A889" s="1">
        <v>43393</v>
      </c>
      <c r="B889" t="s">
        <v>34</v>
      </c>
      <c r="C889" t="s">
        <v>44</v>
      </c>
      <c r="D889" s="8" t="s">
        <v>18</v>
      </c>
      <c r="E889" s="8">
        <v>130</v>
      </c>
      <c r="F889" s="8">
        <v>132</v>
      </c>
      <c r="G889" s="2" t="str">
        <f t="shared" si="113"/>
        <v>L</v>
      </c>
      <c r="H889" s="2">
        <f t="shared" si="114"/>
        <v>-2</v>
      </c>
      <c r="I889" t="b">
        <v>0</v>
      </c>
      <c r="J889" t="b">
        <v>1</v>
      </c>
      <c r="K889" t="b">
        <v>0</v>
      </c>
      <c r="L889" s="2">
        <f t="shared" ref="L889:L891" si="130">MONTH(A889)</f>
        <v>10</v>
      </c>
      <c r="M889" s="2">
        <f t="shared" ref="M889:M891" si="131">YEAR(A889)</f>
        <v>2018</v>
      </c>
      <c r="N889" s="2" t="str">
        <f t="shared" ref="N889:N891" si="132">IF(L889&gt;6,_xlfn.CONCAT(M889,"-",M889+1),_xlfn.CONCAT(M889-1,"-",M889))</f>
        <v>2018-2019</v>
      </c>
      <c r="O889" t="b">
        <v>0</v>
      </c>
    </row>
    <row r="890" spans="1:15" x14ac:dyDescent="0.2">
      <c r="A890" s="1">
        <v>43393</v>
      </c>
      <c r="B890" t="s">
        <v>34</v>
      </c>
      <c r="C890" t="s">
        <v>44</v>
      </c>
      <c r="D890" s="8" t="s">
        <v>19</v>
      </c>
      <c r="E890" s="8">
        <v>60</v>
      </c>
      <c r="F890" s="8">
        <v>200</v>
      </c>
      <c r="G890" s="2" t="str">
        <f t="shared" si="113"/>
        <v>L</v>
      </c>
      <c r="H890" s="2">
        <f t="shared" si="114"/>
        <v>-140</v>
      </c>
      <c r="I890" t="b">
        <v>0</v>
      </c>
      <c r="J890" t="b">
        <v>1</v>
      </c>
      <c r="K890" t="b">
        <v>0</v>
      </c>
      <c r="L890" s="2">
        <f t="shared" si="130"/>
        <v>10</v>
      </c>
      <c r="M890" s="2">
        <f t="shared" si="131"/>
        <v>2018</v>
      </c>
      <c r="N890" s="2" t="str">
        <f t="shared" si="132"/>
        <v>2018-2019</v>
      </c>
      <c r="O890" t="b">
        <v>1</v>
      </c>
    </row>
    <row r="891" spans="1:15" x14ac:dyDescent="0.2">
      <c r="A891" s="1">
        <v>43393</v>
      </c>
      <c r="B891" t="s">
        <v>28</v>
      </c>
      <c r="C891" t="s">
        <v>44</v>
      </c>
      <c r="D891" s="8" t="s">
        <v>19</v>
      </c>
      <c r="E891" s="8">
        <v>165</v>
      </c>
      <c r="F891" s="8">
        <v>93</v>
      </c>
      <c r="G891" s="2" t="str">
        <f t="shared" si="113"/>
        <v>W</v>
      </c>
      <c r="H891" s="2">
        <f t="shared" si="114"/>
        <v>72</v>
      </c>
      <c r="I891" t="b">
        <v>0</v>
      </c>
      <c r="J891" t="b">
        <v>1</v>
      </c>
      <c r="K891" t="b">
        <v>0</v>
      </c>
      <c r="L891" s="2">
        <f t="shared" si="130"/>
        <v>10</v>
      </c>
      <c r="M891" s="2">
        <f t="shared" si="131"/>
        <v>2018</v>
      </c>
      <c r="N891" s="2" t="str">
        <f t="shared" si="132"/>
        <v>2018-2019</v>
      </c>
      <c r="O891" t="b">
        <v>1</v>
      </c>
    </row>
    <row r="892" spans="1:15" x14ac:dyDescent="0.2">
      <c r="A892" s="1">
        <v>43764</v>
      </c>
      <c r="B892" t="s">
        <v>41</v>
      </c>
      <c r="C892" t="s">
        <v>44</v>
      </c>
      <c r="D892" s="8" t="s">
        <v>18</v>
      </c>
      <c r="E892" s="8">
        <v>140</v>
      </c>
      <c r="F892" s="8">
        <v>160</v>
      </c>
      <c r="G892" s="2" t="str">
        <f t="shared" si="113"/>
        <v>L</v>
      </c>
      <c r="H892" s="2">
        <f t="shared" si="114"/>
        <v>-20</v>
      </c>
      <c r="I892" t="b">
        <v>0</v>
      </c>
      <c r="J892" t="b">
        <v>1</v>
      </c>
      <c r="K892" t="b">
        <v>0</v>
      </c>
      <c r="L892" s="2">
        <f t="shared" ref="L892:L894" si="133">MONTH(A892)</f>
        <v>10</v>
      </c>
      <c r="M892" s="2">
        <f t="shared" ref="M892:M894" si="134">YEAR(A892)</f>
        <v>2019</v>
      </c>
      <c r="N892" s="2" t="str">
        <f t="shared" ref="N892:N894" si="135">IF(L892&gt;6,_xlfn.CONCAT(M892,"-",M892+1),_xlfn.CONCAT(M892-1,"-",M892))</f>
        <v>2019-2020</v>
      </c>
      <c r="O892" t="b">
        <v>0</v>
      </c>
    </row>
    <row r="893" spans="1:15" x14ac:dyDescent="0.2">
      <c r="A893" s="1">
        <v>43764</v>
      </c>
      <c r="B893" t="s">
        <v>41</v>
      </c>
      <c r="C893" t="s">
        <v>44</v>
      </c>
      <c r="D893" s="8" t="s">
        <v>19</v>
      </c>
      <c r="E893" s="8">
        <v>123</v>
      </c>
      <c r="F893" s="8">
        <v>177</v>
      </c>
      <c r="G893" s="2" t="str">
        <f t="shared" si="113"/>
        <v>L</v>
      </c>
      <c r="H893" s="2">
        <f t="shared" si="114"/>
        <v>-54</v>
      </c>
      <c r="I893" t="b">
        <v>0</v>
      </c>
      <c r="J893" t="b">
        <v>1</v>
      </c>
      <c r="K893" t="b">
        <v>0</v>
      </c>
      <c r="L893" s="2">
        <f t="shared" si="133"/>
        <v>10</v>
      </c>
      <c r="M893" s="2">
        <f t="shared" si="134"/>
        <v>2019</v>
      </c>
      <c r="N893" s="2" t="str">
        <f t="shared" si="135"/>
        <v>2019-2020</v>
      </c>
      <c r="O893" t="b">
        <v>0</v>
      </c>
    </row>
    <row r="894" spans="1:15" x14ac:dyDescent="0.2">
      <c r="A894" s="1">
        <v>44141</v>
      </c>
      <c r="B894" t="s">
        <v>41</v>
      </c>
      <c r="C894" t="s">
        <v>43</v>
      </c>
      <c r="D894" s="8" t="s">
        <v>18</v>
      </c>
      <c r="E894" s="8">
        <v>147</v>
      </c>
      <c r="F894" s="8">
        <v>152</v>
      </c>
      <c r="G894" s="2" t="str">
        <f t="shared" si="113"/>
        <v>L</v>
      </c>
      <c r="H894" s="2">
        <f t="shared" si="114"/>
        <v>-5</v>
      </c>
      <c r="I894" t="b">
        <v>0</v>
      </c>
      <c r="J894" t="b">
        <v>1</v>
      </c>
      <c r="K894" t="b">
        <v>0</v>
      </c>
      <c r="L894" s="2">
        <f t="shared" si="133"/>
        <v>11</v>
      </c>
      <c r="M894" s="2">
        <f t="shared" si="134"/>
        <v>2020</v>
      </c>
      <c r="N894" s="2" t="str">
        <f t="shared" si="135"/>
        <v>2020-2021</v>
      </c>
      <c r="O894" t="b">
        <v>0</v>
      </c>
    </row>
    <row r="895" spans="1:15" x14ac:dyDescent="0.2">
      <c r="A895" s="1">
        <v>44141</v>
      </c>
      <c r="B895" t="s">
        <v>41</v>
      </c>
      <c r="C895" t="s">
        <v>43</v>
      </c>
      <c r="D895" s="8" t="s">
        <v>19</v>
      </c>
      <c r="E895" s="8">
        <v>176</v>
      </c>
      <c r="F895" s="8">
        <v>124</v>
      </c>
      <c r="G895" s="2" t="str">
        <f t="shared" si="113"/>
        <v>W</v>
      </c>
      <c r="H895" s="2">
        <f t="shared" si="114"/>
        <v>52</v>
      </c>
      <c r="I895" t="b">
        <v>0</v>
      </c>
      <c r="J895" t="b">
        <v>1</v>
      </c>
      <c r="K895" t="b">
        <v>0</v>
      </c>
      <c r="L895" s="2">
        <f t="shared" ref="L895" si="136">MONTH(A895)</f>
        <v>11</v>
      </c>
      <c r="M895" s="2">
        <f t="shared" ref="M895" si="137">YEAR(A895)</f>
        <v>2020</v>
      </c>
      <c r="N895" s="2" t="str">
        <f t="shared" ref="N895" si="138">IF(L895&gt;6,_xlfn.CONCAT(M895,"-",M895+1),_xlfn.CONCAT(M895-1,"-",M895))</f>
        <v>2020-2021</v>
      </c>
      <c r="O895" t="b">
        <v>0</v>
      </c>
    </row>
    <row r="896" spans="1:15" x14ac:dyDescent="0.2">
      <c r="A896" s="1">
        <v>44492</v>
      </c>
      <c r="B896" t="s">
        <v>41</v>
      </c>
      <c r="C896" t="s">
        <v>44</v>
      </c>
      <c r="D896" s="8" t="s">
        <v>18</v>
      </c>
      <c r="E896" s="8">
        <v>148</v>
      </c>
      <c r="F896" s="8">
        <v>150</v>
      </c>
      <c r="G896" s="2" t="str">
        <f t="shared" si="113"/>
        <v>L</v>
      </c>
      <c r="H896" s="2">
        <f t="shared" si="114"/>
        <v>-2</v>
      </c>
      <c r="I896" t="b">
        <v>0</v>
      </c>
      <c r="J896" t="b">
        <v>1</v>
      </c>
      <c r="K896" t="b">
        <v>0</v>
      </c>
      <c r="L896" s="2">
        <f t="shared" ref="L896:L903" si="139">MONTH(A896)</f>
        <v>10</v>
      </c>
      <c r="M896" s="2">
        <f t="shared" ref="M896:M903" si="140">YEAR(A896)</f>
        <v>2021</v>
      </c>
      <c r="N896" s="2" t="str">
        <f t="shared" ref="N896:N903" si="141">IF(L896&gt;6,_xlfn.CONCAT(M896,"-",M896+1),_xlfn.CONCAT(M896-1,"-",M896))</f>
        <v>2021-2022</v>
      </c>
      <c r="O896" t="b">
        <v>0</v>
      </c>
    </row>
    <row r="897" spans="1:15" x14ac:dyDescent="0.2">
      <c r="A897" s="1">
        <v>44492</v>
      </c>
      <c r="B897" t="s">
        <v>41</v>
      </c>
      <c r="C897" t="s">
        <v>44</v>
      </c>
      <c r="D897" s="8" t="s">
        <v>19</v>
      </c>
      <c r="E897" s="8">
        <v>141</v>
      </c>
      <c r="F897" s="8">
        <v>159</v>
      </c>
      <c r="G897" s="2" t="str">
        <f t="shared" si="113"/>
        <v>L</v>
      </c>
      <c r="H897" s="2">
        <f t="shared" si="114"/>
        <v>-18</v>
      </c>
      <c r="I897" t="b">
        <v>0</v>
      </c>
      <c r="J897" t="b">
        <v>1</v>
      </c>
      <c r="K897" t="b">
        <v>0</v>
      </c>
      <c r="L897" s="2">
        <f t="shared" si="139"/>
        <v>10</v>
      </c>
      <c r="M897" s="2">
        <f t="shared" si="140"/>
        <v>2021</v>
      </c>
      <c r="N897" s="2" t="str">
        <f t="shared" si="141"/>
        <v>2021-2022</v>
      </c>
      <c r="O897" t="b">
        <v>0</v>
      </c>
    </row>
    <row r="898" spans="1:15" x14ac:dyDescent="0.2">
      <c r="A898" s="1">
        <v>44505</v>
      </c>
      <c r="B898" t="s">
        <v>31</v>
      </c>
      <c r="C898" t="s">
        <v>43</v>
      </c>
      <c r="D898" s="8" t="s">
        <v>18</v>
      </c>
      <c r="E898" s="8">
        <v>154.5</v>
      </c>
      <c r="F898" s="8">
        <v>145.5</v>
      </c>
      <c r="G898" s="2" t="str">
        <f t="shared" si="113"/>
        <v>W</v>
      </c>
      <c r="H898" s="2">
        <f t="shared" si="114"/>
        <v>9</v>
      </c>
      <c r="I898" t="b">
        <v>0</v>
      </c>
      <c r="J898" t="b">
        <v>1</v>
      </c>
      <c r="K898" t="b">
        <v>0</v>
      </c>
      <c r="L898" s="2">
        <f t="shared" si="139"/>
        <v>11</v>
      </c>
      <c r="M898" s="2">
        <f t="shared" si="140"/>
        <v>2021</v>
      </c>
      <c r="N898" s="2" t="str">
        <f t="shared" si="141"/>
        <v>2021-2022</v>
      </c>
      <c r="O898" t="b">
        <v>0</v>
      </c>
    </row>
    <row r="899" spans="1:15" x14ac:dyDescent="0.2">
      <c r="A899" s="1">
        <v>44505</v>
      </c>
      <c r="B899" t="s">
        <v>31</v>
      </c>
      <c r="C899" t="s">
        <v>43</v>
      </c>
      <c r="D899" s="8" t="s">
        <v>19</v>
      </c>
      <c r="E899" s="8">
        <v>131</v>
      </c>
      <c r="F899" s="8">
        <v>169</v>
      </c>
      <c r="G899" s="2" t="str">
        <f t="shared" ref="G899:G903" si="142">IF(E899=F899="","",IF(E899="","",IF(F899&gt;E899,"L","W")))</f>
        <v>L</v>
      </c>
      <c r="H899" s="2">
        <f t="shared" ref="H899:H903" si="143">E899-F899</f>
        <v>-38</v>
      </c>
      <c r="I899" t="b">
        <v>0</v>
      </c>
      <c r="J899" t="b">
        <v>1</v>
      </c>
      <c r="K899" t="b">
        <v>0</v>
      </c>
      <c r="L899" s="2">
        <f t="shared" si="139"/>
        <v>11</v>
      </c>
      <c r="M899" s="2">
        <f t="shared" si="140"/>
        <v>2021</v>
      </c>
      <c r="N899" s="2" t="str">
        <f t="shared" si="141"/>
        <v>2021-2022</v>
      </c>
      <c r="O899" t="b">
        <v>0</v>
      </c>
    </row>
    <row r="900" spans="1:15" x14ac:dyDescent="0.2">
      <c r="A900" s="1">
        <v>44506</v>
      </c>
      <c r="B900" t="s">
        <v>38</v>
      </c>
      <c r="C900" t="s">
        <v>43</v>
      </c>
      <c r="D900" s="8" t="s">
        <v>18</v>
      </c>
      <c r="E900" s="8">
        <v>173</v>
      </c>
      <c r="F900" s="8">
        <v>127</v>
      </c>
      <c r="G900" s="2" t="str">
        <f t="shared" si="142"/>
        <v>W</v>
      </c>
      <c r="H900" s="2">
        <f t="shared" si="143"/>
        <v>46</v>
      </c>
      <c r="I900" t="b">
        <v>0</v>
      </c>
      <c r="J900" t="b">
        <v>1</v>
      </c>
      <c r="K900" t="b">
        <v>0</v>
      </c>
      <c r="L900" s="2">
        <f t="shared" si="139"/>
        <v>11</v>
      </c>
      <c r="M900" s="2">
        <f t="shared" si="140"/>
        <v>2021</v>
      </c>
      <c r="N900" s="2" t="str">
        <f t="shared" si="141"/>
        <v>2021-2022</v>
      </c>
      <c r="O900" t="b">
        <v>0</v>
      </c>
    </row>
    <row r="901" spans="1:15" x14ac:dyDescent="0.2">
      <c r="A901" s="1">
        <v>44506</v>
      </c>
      <c r="B901" t="s">
        <v>38</v>
      </c>
      <c r="C901" t="s">
        <v>43</v>
      </c>
      <c r="D901" s="8" t="s">
        <v>19</v>
      </c>
      <c r="E901" s="8">
        <v>101</v>
      </c>
      <c r="F901" s="8">
        <v>199</v>
      </c>
      <c r="G901" s="2" t="str">
        <f t="shared" si="142"/>
        <v>L</v>
      </c>
      <c r="H901" s="2">
        <f t="shared" si="143"/>
        <v>-98</v>
      </c>
      <c r="I901" t="b">
        <v>0</v>
      </c>
      <c r="J901" t="b">
        <v>1</v>
      </c>
      <c r="K901" t="b">
        <v>0</v>
      </c>
      <c r="L901" s="2">
        <f t="shared" si="139"/>
        <v>11</v>
      </c>
      <c r="M901" s="2">
        <f t="shared" si="140"/>
        <v>2021</v>
      </c>
      <c r="N901" s="2" t="str">
        <f t="shared" si="141"/>
        <v>2021-2022</v>
      </c>
      <c r="O901" t="b">
        <v>0</v>
      </c>
    </row>
    <row r="902" spans="1:15" x14ac:dyDescent="0.2">
      <c r="A902" s="1">
        <v>44548</v>
      </c>
      <c r="B902" t="s">
        <v>28</v>
      </c>
      <c r="C902" t="s">
        <v>44</v>
      </c>
      <c r="D902" s="8" t="s">
        <v>19</v>
      </c>
      <c r="E902" s="8">
        <v>176</v>
      </c>
      <c r="F902" s="8">
        <v>196</v>
      </c>
      <c r="G902" s="2" t="str">
        <f t="shared" si="142"/>
        <v>L</v>
      </c>
      <c r="H902" s="2">
        <f t="shared" si="143"/>
        <v>-20</v>
      </c>
      <c r="I902" t="b">
        <v>0</v>
      </c>
      <c r="J902" t="b">
        <v>1</v>
      </c>
      <c r="K902" t="b">
        <v>0</v>
      </c>
      <c r="L902" s="2">
        <f t="shared" si="139"/>
        <v>12</v>
      </c>
      <c r="M902" s="2">
        <f t="shared" si="140"/>
        <v>2021</v>
      </c>
      <c r="N902" s="2" t="str">
        <f t="shared" si="141"/>
        <v>2021-2022</v>
      </c>
      <c r="O902" t="b">
        <v>0</v>
      </c>
    </row>
    <row r="903" spans="1:15" x14ac:dyDescent="0.2">
      <c r="A903" s="1">
        <v>43767</v>
      </c>
      <c r="B903" t="s">
        <v>38</v>
      </c>
      <c r="C903" t="s">
        <v>45</v>
      </c>
      <c r="D903" s="8" t="s">
        <v>26</v>
      </c>
      <c r="E903" s="8">
        <v>5</v>
      </c>
      <c r="F903" s="8">
        <v>1</v>
      </c>
      <c r="G903" s="2" t="str">
        <f t="shared" si="142"/>
        <v>W</v>
      </c>
      <c r="H903" s="2">
        <f t="shared" si="143"/>
        <v>4</v>
      </c>
      <c r="I903" t="b">
        <v>0</v>
      </c>
      <c r="J903" t="b">
        <v>1</v>
      </c>
      <c r="K903" t="b">
        <v>0</v>
      </c>
      <c r="L903" s="2">
        <f t="shared" si="139"/>
        <v>10</v>
      </c>
      <c r="M903" s="2">
        <f t="shared" si="140"/>
        <v>2019</v>
      </c>
      <c r="N903" s="2" t="str">
        <f t="shared" si="141"/>
        <v>2019-2020</v>
      </c>
      <c r="O903" t="b">
        <v>0</v>
      </c>
    </row>
    <row r="904" spans="1:15" x14ac:dyDescent="0.2"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</row>
    <row r="905" spans="1:15" x14ac:dyDescent="0.2"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</row>
    <row r="906" spans="1:15" x14ac:dyDescent="0.2"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</row>
  </sheetData>
  <conditionalFormatting sqref="I405:J405 I2:K404 I406:K906">
    <cfRule type="cellIs" dxfId="4" priority="8" operator="equal">
      <formula>TRUE</formula>
    </cfRule>
  </conditionalFormatting>
  <conditionalFormatting sqref="K405">
    <cfRule type="cellIs" dxfId="3" priority="4" operator="equal">
      <formula>TRUE</formula>
    </cfRule>
  </conditionalFormatting>
  <conditionalFormatting sqref="E449:E451">
    <cfRule type="cellIs" dxfId="2" priority="3" operator="equal">
      <formula>TRUE</formula>
    </cfRule>
  </conditionalFormatting>
  <conditionalFormatting sqref="E452:E583">
    <cfRule type="cellIs" dxfId="1" priority="2" operator="equal">
      <formula>TRUE</formula>
    </cfRule>
  </conditionalFormatting>
  <conditionalFormatting sqref="O1:O1048576">
    <cfRule type="cellIs" dxfId="0" priority="1" operator="equal">
      <formula>TRUE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64291E-9D85-D143-B956-AA59B30F851E}">
          <x14:formula1>
            <xm:f>Lookups!$A$2:$A$18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9A166-EE67-2E4A-AF47-BF0188FCC3F1}">
  <dimension ref="A1:B18"/>
  <sheetViews>
    <sheetView workbookViewId="0">
      <selection activeCell="B19" sqref="B19"/>
    </sheetView>
  </sheetViews>
  <sheetFormatPr baseColWidth="10" defaultRowHeight="16" x14ac:dyDescent="0.2"/>
  <sheetData>
    <row r="1" spans="1:2" x14ac:dyDescent="0.2">
      <c r="A1" s="3" t="s">
        <v>1</v>
      </c>
      <c r="B1" t="s">
        <v>48</v>
      </c>
    </row>
    <row r="2" spans="1:2" x14ac:dyDescent="0.2">
      <c r="A2" t="s">
        <v>10</v>
      </c>
      <c r="B2" t="b">
        <v>1</v>
      </c>
    </row>
    <row r="3" spans="1:2" x14ac:dyDescent="0.2">
      <c r="A3" t="s">
        <v>11</v>
      </c>
      <c r="B3" t="b">
        <v>1</v>
      </c>
    </row>
    <row r="4" spans="1:2" x14ac:dyDescent="0.2">
      <c r="A4" t="s">
        <v>12</v>
      </c>
      <c r="B4" t="b">
        <v>1</v>
      </c>
    </row>
    <row r="5" spans="1:2" x14ac:dyDescent="0.2">
      <c r="A5" t="s">
        <v>13</v>
      </c>
      <c r="B5" t="b">
        <v>1</v>
      </c>
    </row>
    <row r="6" spans="1:2" x14ac:dyDescent="0.2">
      <c r="A6" t="s">
        <v>14</v>
      </c>
      <c r="B6" t="b">
        <v>1</v>
      </c>
    </row>
    <row r="7" spans="1:2" x14ac:dyDescent="0.2">
      <c r="A7" t="s">
        <v>15</v>
      </c>
      <c r="B7" t="b">
        <v>1</v>
      </c>
    </row>
    <row r="8" spans="1:2" x14ac:dyDescent="0.2">
      <c r="A8" t="s">
        <v>16</v>
      </c>
      <c r="B8" t="b">
        <v>1</v>
      </c>
    </row>
    <row r="9" spans="1:2" x14ac:dyDescent="0.2">
      <c r="A9" t="s">
        <v>17</v>
      </c>
      <c r="B9" t="b">
        <v>1</v>
      </c>
    </row>
    <row r="10" spans="1:2" x14ac:dyDescent="0.2">
      <c r="A10" t="s">
        <v>18</v>
      </c>
      <c r="B10" t="b">
        <v>1</v>
      </c>
    </row>
    <row r="11" spans="1:2" x14ac:dyDescent="0.2">
      <c r="A11" t="s">
        <v>19</v>
      </c>
      <c r="B11" t="b">
        <v>1</v>
      </c>
    </row>
    <row r="12" spans="1:2" x14ac:dyDescent="0.2">
      <c r="A12" t="s">
        <v>20</v>
      </c>
      <c r="B12" t="s">
        <v>50</v>
      </c>
    </row>
    <row r="13" spans="1:2" x14ac:dyDescent="0.2">
      <c r="A13" t="s">
        <v>21</v>
      </c>
      <c r="B13" t="s">
        <v>50</v>
      </c>
    </row>
    <row r="14" spans="1:2" x14ac:dyDescent="0.2">
      <c r="A14" t="s">
        <v>22</v>
      </c>
      <c r="B14" t="s">
        <v>50</v>
      </c>
    </row>
    <row r="15" spans="1:2" x14ac:dyDescent="0.2">
      <c r="A15" t="s">
        <v>23</v>
      </c>
      <c r="B15" t="s">
        <v>50</v>
      </c>
    </row>
    <row r="16" spans="1:2" x14ac:dyDescent="0.2">
      <c r="A16" t="s">
        <v>24</v>
      </c>
      <c r="B16" t="s">
        <v>50</v>
      </c>
    </row>
    <row r="17" spans="1:2" x14ac:dyDescent="0.2">
      <c r="A17" t="s">
        <v>25</v>
      </c>
      <c r="B17" t="s">
        <v>50</v>
      </c>
    </row>
    <row r="18" spans="1:2" x14ac:dyDescent="0.2">
      <c r="A18" t="s">
        <v>26</v>
      </c>
      <c r="B18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Grant</dc:creator>
  <cp:lastModifiedBy>Jake Grant</cp:lastModifiedBy>
  <dcterms:created xsi:type="dcterms:W3CDTF">2022-03-08T01:49:07Z</dcterms:created>
  <dcterms:modified xsi:type="dcterms:W3CDTF">2022-04-09T23:54:23Z</dcterms:modified>
</cp:coreProperties>
</file>