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<sst xmlns="http://schemas.openxmlformats.org/spreadsheetml/2006/main" count="16" uniqueCount="16">
  <si>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Tour Name</t>
  </si>
  <si>
    <t>Budget</t>
  </si>
  <si>
    <t>Mid range </t>
  </si>
  <si>
    <t>High End</t>
  </si>
  <si>
    <t>Adventure package</t>
  </si>
  <si>
    <t>Classic Kenya</t>
  </si>
  <si>
    <t>Elephants Den</t>
  </si>
  <si>
    <t>The great rift valley and Mara</t>
  </si>
  <si>
    <t>The Majestic parks</t>
  </si>
  <si>
    <t>The Man Eaters park</t>
  </si>
  <si>
    <t>The mighty masai mara</t>
  </si>
  <si>
    <t>Travel for change special</t>
  </si>
  <si>
    <t>Tanzania Safari 1</t>
  </si>
  <si>
    <t>Tanzania Safari 2</t>
  </si>
  <si>
    <t>Tsavo West Amboseli</t>
  </si>
  <si>
    <t>Day trip in lake Nakuru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</si>
</sst>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31.3163265306122"/>
    <col collapsed="false" hidden="false" max="2" min="2" style="0" width="13.2908163265306"/>
    <col collapsed="false" hidden="false" max="3" min="3" style="0" width="13.0918367346939"/>
    <col collapsed="false" hidden="false" max="4" min="4" style="0" width="13.7704081632653"/>
    <col collapsed="false" hidden="false" max="1025" min="5" style="0" width="8.7755102040816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</row>
    <row r="3" customFormat="false" ht="15" hidden="false" customHeight="false" outlineLevel="0" collapsed="false">
      <c r="A3" s="0" t="s">
        <v>5</v>
      </c>
      <c r="B3" s="0" t="n">
        <f aca="false">1670*1.1</f>
        <v>1837</v>
      </c>
      <c r="C3" s="0" t="n">
        <f aca="false">1870*1.1</f>
        <v>2057</v>
      </c>
      <c r="D3" s="0" t="n">
        <f aca="false">1950*1.1</f>
        <v>2145</v>
      </c>
      <c r="F3" s="0" t="n">
        <f aca="false">1.1*1.1</f>
        <v>1.21</v>
      </c>
    </row>
    <row r="4" customFormat="false" ht="15" hidden="false" customHeight="false" outlineLevel="0" collapsed="false">
      <c r="A4" s="0" t="s">
        <v>6</v>
      </c>
      <c r="B4" s="0" t="n">
        <f aca="false">585*1.1</f>
        <v>643.5</v>
      </c>
      <c r="C4" s="0" t="n">
        <f aca="false">630*1.1</f>
        <v>693</v>
      </c>
      <c r="D4" s="0" t="n">
        <f aca="false">700*1.1</f>
        <v>770</v>
      </c>
    </row>
    <row r="5" customFormat="false" ht="15" hidden="false" customHeight="false" outlineLevel="0" collapsed="false">
      <c r="A5" s="0" t="s">
        <v>7</v>
      </c>
      <c r="B5" s="0" t="n">
        <f aca="false">931*1.1</f>
        <v>1024.1</v>
      </c>
      <c r="C5" s="0" t="n">
        <f aca="false">1260*1.1</f>
        <v>1386</v>
      </c>
      <c r="D5" s="0" t="n">
        <f aca="false">1400*1.1</f>
        <v>1540</v>
      </c>
    </row>
    <row r="6" customFormat="false" ht="15" hidden="false" customHeight="false" outlineLevel="0" collapsed="false">
      <c r="A6" s="0" t="s">
        <v>8</v>
      </c>
      <c r="B6" s="1" t="n">
        <f aca="false">1200*1.1</f>
        <v>1320</v>
      </c>
      <c r="C6" s="0" t="n">
        <f aca="false">1470*1.1</f>
        <v>1617</v>
      </c>
      <c r="D6" s="0" t="n">
        <f aca="false">1600*1.1</f>
        <v>1760</v>
      </c>
    </row>
    <row r="7" customFormat="false" ht="15" hidden="false" customHeight="false" outlineLevel="0" collapsed="false">
      <c r="A7" s="0" t="s">
        <v>9</v>
      </c>
      <c r="B7" s="0" t="n">
        <f aca="false">545*1.1</f>
        <v>599.5</v>
      </c>
      <c r="C7" s="0" t="n">
        <f aca="false">660*1.1</f>
        <v>726</v>
      </c>
      <c r="D7" s="0" t="n">
        <f aca="false">750*1.1</f>
        <v>825</v>
      </c>
    </row>
    <row r="8" customFormat="false" ht="15" hidden="false" customHeight="false" outlineLevel="0" collapsed="false">
      <c r="A8" s="0" t="s">
        <v>10</v>
      </c>
      <c r="B8" s="0" t="n">
        <f aca="false">530*1.1</f>
        <v>583</v>
      </c>
      <c r="C8" s="0" t="n">
        <f aca="false">605*1.1</f>
        <v>665.5</v>
      </c>
      <c r="D8" s="0" t="n">
        <f aca="false">675*1.1</f>
        <v>742.5</v>
      </c>
    </row>
    <row r="9" customFormat="false" ht="15" hidden="false" customHeight="false" outlineLevel="0" collapsed="false">
      <c r="A9" s="0" t="s">
        <v>11</v>
      </c>
      <c r="B9" s="0" t="n">
        <f aca="false">1655*1.1</f>
        <v>1820.5</v>
      </c>
      <c r="C9" s="0" t="n">
        <f aca="false">1860*1.1</f>
        <v>2046</v>
      </c>
      <c r="D9" s="0" t="n">
        <f aca="false">2000*1.1</f>
        <v>2200</v>
      </c>
    </row>
    <row r="10" customFormat="false" ht="15" hidden="false" customHeight="false" outlineLevel="0" collapsed="false">
      <c r="A10" s="0" t="s">
        <v>12</v>
      </c>
    </row>
    <row r="11" customFormat="false" ht="15" hidden="false" customHeight="false" outlineLevel="0" collapsed="false">
      <c r="A11" s="0" t="s">
        <v>13</v>
      </c>
    </row>
    <row r="12" customFormat="false" ht="15" hidden="false" customHeight="false" outlineLevel="0" collapsed="false">
      <c r="A12" s="0" t="s">
        <v>14</v>
      </c>
      <c r="B12" s="0" t="n">
        <f aca="false">580*1.1</f>
        <v>638</v>
      </c>
      <c r="C12" s="0" t="n">
        <f aca="false">630*1.1</f>
        <v>693</v>
      </c>
      <c r="D12" s="0" t="n">
        <f aca="false">800*1.1</f>
        <v>880</v>
      </c>
    </row>
    <row r="13" customFormat="false" ht="15" hidden="false" customHeight="false" outlineLevel="0" collapsed="false">
      <c r="A13" s="0" t="s">
        <v>15</v>
      </c>
      <c r="B13" s="0" t="n">
        <f aca="false">205*1.1</f>
        <v>225.5</v>
      </c>
      <c r="C13" s="0" t="n">
        <f aca="false">205*1.1</f>
        <v>225.5</v>
      </c>
      <c r="D13" s="0" t="n">
        <f aca="false">205*1.1</f>
        <v>225.5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2016-03-21T15:11:22Z</dcterms:created>
  <dc:creator>PATRICIA PC</dc:creator>
  <dc:language>en-US</dc:language>
  <cp:lastModifiedBy>raphael </cp:lastModifiedBy>
  <dcterms:modified xsi:type="dcterms:W3CDTF">2016-03-25T15:11:30Z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