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Econ" sheetId="1" r:id="rId1"/>
    <sheet name="Data_SectorShares" sheetId="2" r:id="rId2"/>
    <sheet name="MF_Focus" sheetId="3" r:id="rId3"/>
    <sheet name="MODEL_PARAMS" sheetId="4" r:id="rId4"/>
    <sheet name="MF_Params_DERIVED" sheetId="5" r:id="rId5"/>
    <sheet name="Pillar_Weights_Detail" sheetId="6" r:id="rId6"/>
    <sheet name="Pillar_Weights" sheetId="7" r:id="rId7"/>
    <sheet name="Target_Weights" sheetId="8" r:id="rId8"/>
    <sheet name="Weights_Wide" sheetId="9" r:id="rId9"/>
    <sheet name="Achievements_Wide" sheetId="10" r:id="rId10"/>
    <sheet name="Plans_Wide" sheetId="11" r:id="rId11"/>
    <sheet name="Achievements_History" sheetId="12" r:id="rId12"/>
    <sheet name="Sensitivity_Pillar" sheetId="13" r:id="rId13"/>
    <sheet name="Dashboard" sheetId="14" r:id="rId14"/>
  </sheets>
  <calcPr calcId="124519" fullCalcOnLoad="1"/>
</workbook>
</file>

<file path=xl/sharedStrings.xml><?xml version="1.0" encoding="utf-8"?>
<sst xmlns="http://schemas.openxmlformats.org/spreadsheetml/2006/main" count="2528" uniqueCount="157">
  <si>
    <t>İl</t>
  </si>
  <si>
    <t>Exports_2024_M$</t>
  </si>
  <si>
    <t>GDP_Class</t>
  </si>
  <si>
    <t>GDP_Class_Factor</t>
  </si>
  <si>
    <t>Economic_Size_Index</t>
  </si>
  <si>
    <t>Ankara</t>
  </si>
  <si>
    <t>Bursa</t>
  </si>
  <si>
    <t>Gaziantep</t>
  </si>
  <si>
    <t>İzmir</t>
  </si>
  <si>
    <t>Kayseri</t>
  </si>
  <si>
    <t>Konya</t>
  </si>
  <si>
    <t>Mersin</t>
  </si>
  <si>
    <t>Adana</t>
  </si>
  <si>
    <t>Eskişehir</t>
  </si>
  <si>
    <t>Samsun</t>
  </si>
  <si>
    <t>Denizli</t>
  </si>
  <si>
    <t>Kocaeli</t>
  </si>
  <si>
    <t>Malatya</t>
  </si>
  <si>
    <t>Tekirdağ</t>
  </si>
  <si>
    <t>Trabzon</t>
  </si>
  <si>
    <t>High</t>
  </si>
  <si>
    <t>Medium</t>
  </si>
  <si>
    <t>Low</t>
  </si>
  <si>
    <t>Sektör</t>
  </si>
  <si>
    <t>Method</t>
  </si>
  <si>
    <t>Pay_(0-1)</t>
  </si>
  <si>
    <t>Diğer</t>
  </si>
  <si>
    <t>Elektrik-Elektronik</t>
  </si>
  <si>
    <t>Gıda/İçecek</t>
  </si>
  <si>
    <t>Kimya</t>
  </si>
  <si>
    <t>Makine</t>
  </si>
  <si>
    <t>Tekstil</t>
  </si>
  <si>
    <t>Çelik</t>
  </si>
  <si>
    <t>Medikal Cihaz</t>
  </si>
  <si>
    <t>Otomotiv</t>
  </si>
  <si>
    <t>Savunma/Havacılık</t>
  </si>
  <si>
    <t>Hazır Giyim</t>
  </si>
  <si>
    <t>Demir Dışı Metaller</t>
  </si>
  <si>
    <t>Mermer/Doğal Taş</t>
  </si>
  <si>
    <t>Tarım (Yaş Meyve-Sebze)</t>
  </si>
  <si>
    <t>Havacılık</t>
  </si>
  <si>
    <t>Raylı Sistemler</t>
  </si>
  <si>
    <t>Plastik/Kauçuk</t>
  </si>
  <si>
    <t>Beyaz Eşya</t>
  </si>
  <si>
    <t>Kablo/Bakır</t>
  </si>
  <si>
    <t>Metal (Fabrikasyon)</t>
  </si>
  <si>
    <t>Mobilya</t>
  </si>
  <si>
    <t>Döküm</t>
  </si>
  <si>
    <t>Otomotiv Yan</t>
  </si>
  <si>
    <t>Su Ürünleri</t>
  </si>
  <si>
    <t>data</t>
  </si>
  <si>
    <t>estimate</t>
  </si>
  <si>
    <t>mixed</t>
  </si>
  <si>
    <t>Model Fabrika</t>
  </si>
  <si>
    <t>Odak Sektörler</t>
  </si>
  <si>
    <t>Savunma/Havacılık, Medikal Cihaz, Elektrik-Elektronik, Makine</t>
  </si>
  <si>
    <t>Otomotiv, Makine, Tekstil</t>
  </si>
  <si>
    <t>Tekstil, Gıda/İçecek, Plastik/Kauçuk</t>
  </si>
  <si>
    <t>Kimya, Makine, Gıda/İçecek, Elektrik-Elektronik</t>
  </si>
  <si>
    <t>Mobilya, Kablo/Bakır, Beyaz Eşya, Metal (Fabrikasyon)</t>
  </si>
  <si>
    <t>Makine, Otomotiv Yan, Döküm</t>
  </si>
  <si>
    <t>Tarım (Yaş Meyve-Sebze), Kimya, Gıda/İçecek</t>
  </si>
  <si>
    <t>Kimya, Tekstil, Gıda/İçecek, Elektrik-Elektronik</t>
  </si>
  <si>
    <t>Raylı Sistemler, Havacılık, Makine</t>
  </si>
  <si>
    <t>Medikal Cihaz, Metal (Fabrikasyon), Gıda/İçecek</t>
  </si>
  <si>
    <t>Tekstil, Elektrik-Elektronik, Demir Dışı Metaller, Mermer/Doğal Taş</t>
  </si>
  <si>
    <t>Otomotiv, Kimya, Elektrik-Elektronik, Çelik, Demir Dışı Metaller</t>
  </si>
  <si>
    <t>Gıda/İçecek, Tekstil</t>
  </si>
  <si>
    <t>Tekstil, Kimya, Plastik/Kauçuk</t>
  </si>
  <si>
    <t>Su Ürünleri, Demir Dışı Metaller, Gıda/İçecek</t>
  </si>
  <si>
    <t>Parametre</t>
  </si>
  <si>
    <t>Değer</t>
  </si>
  <si>
    <t>alpha_sector</t>
  </si>
  <si>
    <t>beta_econ</t>
  </si>
  <si>
    <t>gamma_maturity</t>
  </si>
  <si>
    <t>delta_green</t>
  </si>
  <si>
    <t>base_active_SH1</t>
  </si>
  <si>
    <t>base_active_SH2</t>
  </si>
  <si>
    <t>base_active_SH3</t>
  </si>
  <si>
    <t>base_active_SH4</t>
  </si>
  <si>
    <t>base_plan_SH1</t>
  </si>
  <si>
    <t>base_plan_SH2</t>
  </si>
  <si>
    <t>base_plan_SH3</t>
  </si>
  <si>
    <t>base_plan_SH4</t>
  </si>
  <si>
    <t>green_rel_SH1</t>
  </si>
  <si>
    <t>green_rel_SH2</t>
  </si>
  <si>
    <t>green_rel_SH3</t>
  </si>
  <si>
    <t>green_rel_SH4</t>
  </si>
  <si>
    <t>thr_green</t>
  </si>
  <si>
    <t>thr_yellow</t>
  </si>
  <si>
    <t>plan_alert_factor</t>
  </si>
  <si>
    <t>Durum</t>
  </si>
  <si>
    <t>Sektör_Uyumu</t>
  </si>
  <si>
    <t>Ekonomik_Büyüklük</t>
  </si>
  <si>
    <t>Olgunluk</t>
  </si>
  <si>
    <t>Yeşil_Yoğunluk</t>
  </si>
  <si>
    <t>Aktif</t>
  </si>
  <si>
    <t>Planlanan</t>
  </si>
  <si>
    <t>Pillar</t>
  </si>
  <si>
    <t>Base</t>
  </si>
  <si>
    <t>Composite_Factor</t>
  </si>
  <si>
    <t>Raw</t>
  </si>
  <si>
    <t>Sum</t>
  </si>
  <si>
    <t>Pillar_Weight</t>
  </si>
  <si>
    <t>SH1</t>
  </si>
  <si>
    <t>SH2</t>
  </si>
  <si>
    <t>SH3</t>
  </si>
  <si>
    <t>SH4</t>
  </si>
  <si>
    <t>SH_code</t>
  </si>
  <si>
    <t>KPI_Count</t>
  </si>
  <si>
    <t>Share_in_Pillar</t>
  </si>
  <si>
    <t>Target_Weight</t>
  </si>
  <si>
    <t>SH1.1</t>
  </si>
  <si>
    <t>SH1.2</t>
  </si>
  <si>
    <t>SH1.3</t>
  </si>
  <si>
    <t>SH1.4</t>
  </si>
  <si>
    <t>SH1.5</t>
  </si>
  <si>
    <t>SH1.6</t>
  </si>
  <si>
    <t>SH2.1</t>
  </si>
  <si>
    <t>SH2.2</t>
  </si>
  <si>
    <t>SH2.3</t>
  </si>
  <si>
    <t>SH2.4</t>
  </si>
  <si>
    <t>SH2.5</t>
  </si>
  <si>
    <t>SH3.1</t>
  </si>
  <si>
    <t>SH3.2</t>
  </si>
  <si>
    <t>SH3.3</t>
  </si>
  <si>
    <t>SH3.4</t>
  </si>
  <si>
    <t>SH3.5</t>
  </si>
  <si>
    <t>SH3.6</t>
  </si>
  <si>
    <t>SH3.7</t>
  </si>
  <si>
    <t>SH3.8</t>
  </si>
  <si>
    <t>SH4.1</t>
  </si>
  <si>
    <t>SH4.2</t>
  </si>
  <si>
    <t>SH4.3</t>
  </si>
  <si>
    <t>SH4.4</t>
  </si>
  <si>
    <t>SH4.5</t>
  </si>
  <si>
    <t>SH4.6</t>
  </si>
  <si>
    <t>SH4.7</t>
  </si>
  <si>
    <t>SH4.8</t>
  </si>
  <si>
    <t>2025-03</t>
  </si>
  <si>
    <t>2025-04</t>
  </si>
  <si>
    <t>2025-05</t>
  </si>
  <si>
    <t>2025-06</t>
  </si>
  <si>
    <t>2025-07</t>
  </si>
  <si>
    <t>2025-08</t>
  </si>
  <si>
    <t>Senaryo</t>
  </si>
  <si>
    <t>SectorFit +10%</t>
  </si>
  <si>
    <t>SectorFit -10%</t>
  </si>
  <si>
    <t>Alpha↑ (0.50)</t>
  </si>
  <si>
    <t>Delta↑ (0.15)</t>
  </si>
  <si>
    <t>Adımlar</t>
  </si>
  <si>
    <t>1) Achievements_Wide'a SH_code bazında gerçekleşme (%) giriniz.</t>
  </si>
  <si>
    <t>2) Plans_Wide'da plan (%) giriniz (varsayılan 100).</t>
  </si>
  <si>
    <t>3) MODEL_PARAMS'tan eşik ve katsayıları güncelleyiniz.</t>
  </si>
  <si>
    <t>Toplam Ağırlıklı Puan (0-100)</t>
  </si>
  <si>
    <t>Durum (R/G/Y)</t>
  </si>
  <si>
    <t>Plan Karşılaştırma (OK/Risk)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</si>
</sst>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14067</v>
      </c>
      <c r="C2" t="s">
        <v>20</v>
      </c>
      <c r="D2">
        <v>1.05</v>
      </c>
      <c r="E2">
        <v>1.034175553262241</v>
      </c>
    </row>
    <row r="3" spans="1:5">
      <c r="A3" t="s">
        <v>6</v>
      </c>
      <c r="B3">
        <v>16706</v>
      </c>
      <c r="C3" t="s">
        <v>20</v>
      </c>
      <c r="D3">
        <v>1.05</v>
      </c>
      <c r="E3">
        <v>1.055357757137943</v>
      </c>
    </row>
    <row r="4" spans="1:5">
      <c r="A4" t="s">
        <v>7</v>
      </c>
      <c r="B4">
        <v>9991</v>
      </c>
      <c r="C4" t="s">
        <v>20</v>
      </c>
      <c r="D4">
        <v>1.05</v>
      </c>
      <c r="E4">
        <v>1.00145912166036</v>
      </c>
    </row>
    <row r="5" spans="1:5">
      <c r="A5" t="s">
        <v>8</v>
      </c>
      <c r="B5">
        <v>13610</v>
      </c>
      <c r="C5" t="s">
        <v>20</v>
      </c>
      <c r="D5">
        <v>1.05</v>
      </c>
      <c r="E5">
        <v>1.030507395940832</v>
      </c>
    </row>
    <row r="6" spans="1:5">
      <c r="A6" t="s">
        <v>9</v>
      </c>
      <c r="B6">
        <v>2957</v>
      </c>
      <c r="C6" t="s">
        <v>21</v>
      </c>
      <c r="D6">
        <v>1</v>
      </c>
      <c r="E6">
        <v>0.9299999999999999</v>
      </c>
    </row>
    <row r="7" spans="1:5">
      <c r="A7" t="s">
        <v>10</v>
      </c>
      <c r="B7">
        <v>3553</v>
      </c>
      <c r="C7" t="s">
        <v>21</v>
      </c>
      <c r="D7">
        <v>1</v>
      </c>
      <c r="E7">
        <v>0.9347838550624927</v>
      </c>
    </row>
    <row r="8" spans="1:5">
      <c r="A8" t="s">
        <v>11</v>
      </c>
      <c r="B8">
        <v>3152</v>
      </c>
      <c r="C8" t="s">
        <v>21</v>
      </c>
      <c r="D8">
        <v>1</v>
      </c>
      <c r="E8">
        <v>0.9315651874785003</v>
      </c>
    </row>
    <row r="9" spans="1:5">
      <c r="A9" t="s">
        <v>12</v>
      </c>
      <c r="B9">
        <v>3045</v>
      </c>
      <c r="C9" t="s">
        <v>21</v>
      </c>
      <c r="D9">
        <v>1</v>
      </c>
      <c r="E9">
        <v>0.9307063410159384</v>
      </c>
    </row>
    <row r="10" spans="1:5">
      <c r="A10" t="s">
        <v>13</v>
      </c>
      <c r="C10" t="s">
        <v>21</v>
      </c>
      <c r="D10">
        <v>1</v>
      </c>
      <c r="E10">
        <v>1</v>
      </c>
    </row>
    <row r="11" spans="1:5">
      <c r="A11" t="s">
        <v>14</v>
      </c>
      <c r="C11" t="s">
        <v>21</v>
      </c>
      <c r="D11">
        <v>1</v>
      </c>
      <c r="E11">
        <v>1</v>
      </c>
    </row>
    <row r="12" spans="1:5">
      <c r="A12" t="s">
        <v>15</v>
      </c>
      <c r="B12">
        <v>4382</v>
      </c>
      <c r="C12" t="s">
        <v>21</v>
      </c>
      <c r="D12">
        <v>1</v>
      </c>
      <c r="E12">
        <v>0.9414379084967319</v>
      </c>
    </row>
    <row r="13" spans="1:5">
      <c r="A13" t="s">
        <v>16</v>
      </c>
      <c r="B13">
        <v>20399</v>
      </c>
      <c r="C13" t="s">
        <v>20</v>
      </c>
      <c r="D13">
        <v>1.05</v>
      </c>
      <c r="E13">
        <v>1.085</v>
      </c>
    </row>
    <row r="14" spans="1:5">
      <c r="A14" t="s">
        <v>17</v>
      </c>
      <c r="C14" t="s">
        <v>22</v>
      </c>
      <c r="D14">
        <v>0.95</v>
      </c>
      <c r="E14">
        <v>0.95</v>
      </c>
    </row>
    <row r="15" spans="1:5">
      <c r="A15" t="s">
        <v>18</v>
      </c>
      <c r="C15" t="s">
        <v>21</v>
      </c>
      <c r="D15">
        <v>1</v>
      </c>
      <c r="E15">
        <v>1</v>
      </c>
    </row>
    <row r="16" spans="1:5">
      <c r="A16" t="s">
        <v>19</v>
      </c>
      <c r="C16" t="s">
        <v>22</v>
      </c>
      <c r="D16">
        <v>0.95</v>
      </c>
      <c r="E1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23</v>
      </c>
      <c r="C1" s="1" t="s">
        <v>24</v>
      </c>
      <c r="D1" s="1" t="s">
        <v>25</v>
      </c>
    </row>
    <row r="2" spans="1:4">
      <c r="A2" t="s">
        <v>12</v>
      </c>
      <c r="B2" t="s">
        <v>26</v>
      </c>
      <c r="C2" t="s">
        <v>50</v>
      </c>
      <c r="D2">
        <v>0.3607</v>
      </c>
    </row>
    <row r="3" spans="1:4">
      <c r="A3" t="s">
        <v>12</v>
      </c>
      <c r="B3" t="s">
        <v>27</v>
      </c>
      <c r="C3" t="s">
        <v>50</v>
      </c>
      <c r="D3">
        <v>0.0474</v>
      </c>
    </row>
    <row r="4" spans="1:4">
      <c r="A4" t="s">
        <v>12</v>
      </c>
      <c r="B4" t="s">
        <v>28</v>
      </c>
      <c r="C4" t="s">
        <v>50</v>
      </c>
      <c r="D4">
        <v>0.1246</v>
      </c>
    </row>
    <row r="5" spans="1:4">
      <c r="A5" t="s">
        <v>12</v>
      </c>
      <c r="B5" t="s">
        <v>29</v>
      </c>
      <c r="C5" t="s">
        <v>50</v>
      </c>
      <c r="D5">
        <v>0.1949</v>
      </c>
    </row>
    <row r="6" spans="1:4">
      <c r="A6" t="s">
        <v>12</v>
      </c>
      <c r="B6" t="s">
        <v>30</v>
      </c>
      <c r="C6" t="s">
        <v>50</v>
      </c>
      <c r="D6">
        <v>0.041</v>
      </c>
    </row>
    <row r="7" spans="1:4">
      <c r="A7" t="s">
        <v>12</v>
      </c>
      <c r="B7" t="s">
        <v>31</v>
      </c>
      <c r="C7" t="s">
        <v>50</v>
      </c>
      <c r="D7">
        <v>0.1602</v>
      </c>
    </row>
    <row r="8" spans="1:4">
      <c r="A8" t="s">
        <v>12</v>
      </c>
      <c r="B8" t="s">
        <v>32</v>
      </c>
      <c r="C8" t="s">
        <v>50</v>
      </c>
      <c r="D8">
        <v>0.0712</v>
      </c>
    </row>
    <row r="9" spans="1:4">
      <c r="A9" t="s">
        <v>5</v>
      </c>
      <c r="B9" t="s">
        <v>26</v>
      </c>
      <c r="C9" t="s">
        <v>51</v>
      </c>
      <c r="D9">
        <v>0.25</v>
      </c>
    </row>
    <row r="10" spans="1:4">
      <c r="A10" t="s">
        <v>5</v>
      </c>
      <c r="B10" t="s">
        <v>27</v>
      </c>
      <c r="C10" t="s">
        <v>51</v>
      </c>
      <c r="D10">
        <v>0.12</v>
      </c>
    </row>
    <row r="11" spans="1:4">
      <c r="A11" t="s">
        <v>5</v>
      </c>
      <c r="B11" t="s">
        <v>29</v>
      </c>
      <c r="C11" t="s">
        <v>51</v>
      </c>
      <c r="D11">
        <v>0.1</v>
      </c>
    </row>
    <row r="12" spans="1:4">
      <c r="A12" t="s">
        <v>5</v>
      </c>
      <c r="B12" t="s">
        <v>30</v>
      </c>
      <c r="C12" t="s">
        <v>51</v>
      </c>
      <c r="D12">
        <v>0.22</v>
      </c>
    </row>
    <row r="13" spans="1:4">
      <c r="A13" t="s">
        <v>5</v>
      </c>
      <c r="B13" t="s">
        <v>33</v>
      </c>
      <c r="C13" t="s">
        <v>51</v>
      </c>
      <c r="D13">
        <v>0.08</v>
      </c>
    </row>
    <row r="14" spans="1:4">
      <c r="A14" t="s">
        <v>5</v>
      </c>
      <c r="B14" t="s">
        <v>34</v>
      </c>
      <c r="C14" t="s">
        <v>51</v>
      </c>
      <c r="D14">
        <v>0.05</v>
      </c>
    </row>
    <row r="15" spans="1:4">
      <c r="A15" t="s">
        <v>5</v>
      </c>
      <c r="B15" t="s">
        <v>35</v>
      </c>
      <c r="C15" t="s">
        <v>51</v>
      </c>
      <c r="D15">
        <v>0.18</v>
      </c>
    </row>
    <row r="16" spans="1:4">
      <c r="A16" t="s">
        <v>6</v>
      </c>
      <c r="B16" t="s">
        <v>26</v>
      </c>
      <c r="C16" t="s">
        <v>50</v>
      </c>
      <c r="D16">
        <v>0.3564285714285714</v>
      </c>
    </row>
    <row r="17" spans="1:4">
      <c r="A17" t="s">
        <v>6</v>
      </c>
      <c r="B17" t="s">
        <v>36</v>
      </c>
      <c r="C17" t="s">
        <v>50</v>
      </c>
      <c r="D17">
        <v>0.08653846153846154</v>
      </c>
    </row>
    <row r="18" spans="1:4">
      <c r="A18" t="s">
        <v>6</v>
      </c>
      <c r="B18" t="s">
        <v>30</v>
      </c>
      <c r="C18" t="s">
        <v>50</v>
      </c>
      <c r="D18">
        <v>0.0689010989010989</v>
      </c>
    </row>
    <row r="19" spans="1:4">
      <c r="A19" t="s">
        <v>6</v>
      </c>
      <c r="B19" t="s">
        <v>34</v>
      </c>
      <c r="C19" t="s">
        <v>50</v>
      </c>
      <c r="D19">
        <v>0.4175824175824176</v>
      </c>
    </row>
    <row r="20" spans="1:4">
      <c r="A20" t="s">
        <v>6</v>
      </c>
      <c r="B20" t="s">
        <v>31</v>
      </c>
      <c r="C20" t="s">
        <v>50</v>
      </c>
      <c r="D20">
        <v>0.07054945054945055</v>
      </c>
    </row>
    <row r="21" spans="1:4">
      <c r="A21" t="s">
        <v>15</v>
      </c>
      <c r="B21" t="s">
        <v>37</v>
      </c>
      <c r="C21" t="s">
        <v>50</v>
      </c>
      <c r="D21">
        <v>0.14</v>
      </c>
    </row>
    <row r="22" spans="1:4">
      <c r="A22" t="s">
        <v>15</v>
      </c>
      <c r="B22" t="s">
        <v>26</v>
      </c>
      <c r="C22" t="s">
        <v>50</v>
      </c>
      <c r="D22">
        <v>0.2</v>
      </c>
    </row>
    <row r="23" spans="1:4">
      <c r="A23" t="s">
        <v>15</v>
      </c>
      <c r="B23" t="s">
        <v>27</v>
      </c>
      <c r="C23" t="s">
        <v>50</v>
      </c>
      <c r="D23">
        <v>0.2</v>
      </c>
    </row>
    <row r="24" spans="1:4">
      <c r="A24" t="s">
        <v>15</v>
      </c>
      <c r="B24" t="s">
        <v>38</v>
      </c>
      <c r="C24" t="s">
        <v>50</v>
      </c>
      <c r="D24">
        <v>0.06</v>
      </c>
    </row>
    <row r="25" spans="1:4">
      <c r="A25" t="s">
        <v>15</v>
      </c>
      <c r="B25" t="s">
        <v>39</v>
      </c>
      <c r="C25" t="s">
        <v>50</v>
      </c>
      <c r="D25">
        <v>0.08</v>
      </c>
    </row>
    <row r="26" spans="1:4">
      <c r="A26" t="s">
        <v>15</v>
      </c>
      <c r="B26" t="s">
        <v>31</v>
      </c>
      <c r="C26" t="s">
        <v>50</v>
      </c>
      <c r="D26">
        <v>0.32</v>
      </c>
    </row>
    <row r="27" spans="1:4">
      <c r="A27" t="s">
        <v>13</v>
      </c>
      <c r="B27" t="s">
        <v>26</v>
      </c>
      <c r="C27" t="s">
        <v>51</v>
      </c>
      <c r="D27">
        <v>0.3099999999999999</v>
      </c>
    </row>
    <row r="28" spans="1:4">
      <c r="A28" t="s">
        <v>13</v>
      </c>
      <c r="B28" t="s">
        <v>27</v>
      </c>
      <c r="C28" t="s">
        <v>51</v>
      </c>
      <c r="D28">
        <v>0.07000000000000002</v>
      </c>
    </row>
    <row r="29" spans="1:4">
      <c r="A29" t="s">
        <v>13</v>
      </c>
      <c r="B29" t="s">
        <v>40</v>
      </c>
      <c r="C29" t="s">
        <v>51</v>
      </c>
      <c r="D29">
        <v>0.2</v>
      </c>
    </row>
    <row r="30" spans="1:4">
      <c r="A30" t="s">
        <v>13</v>
      </c>
      <c r="B30" t="s">
        <v>30</v>
      </c>
      <c r="C30" t="s">
        <v>51</v>
      </c>
      <c r="D30">
        <v>0.15</v>
      </c>
    </row>
    <row r="31" spans="1:4">
      <c r="A31" t="s">
        <v>13</v>
      </c>
      <c r="B31" t="s">
        <v>41</v>
      </c>
      <c r="C31" t="s">
        <v>51</v>
      </c>
      <c r="D31">
        <v>0.22</v>
      </c>
    </row>
    <row r="32" spans="1:4">
      <c r="A32" t="s">
        <v>13</v>
      </c>
      <c r="B32" t="s">
        <v>32</v>
      </c>
      <c r="C32" t="s">
        <v>51</v>
      </c>
      <c r="D32">
        <v>0.05000000000000001</v>
      </c>
    </row>
    <row r="33" spans="1:4">
      <c r="A33" t="s">
        <v>7</v>
      </c>
      <c r="B33" t="s">
        <v>26</v>
      </c>
      <c r="C33" t="s">
        <v>52</v>
      </c>
      <c r="D33">
        <v>0.3445132252471335</v>
      </c>
    </row>
    <row r="34" spans="1:4">
      <c r="A34" t="s">
        <v>7</v>
      </c>
      <c r="B34" t="s">
        <v>28</v>
      </c>
      <c r="C34" t="s">
        <v>52</v>
      </c>
      <c r="D34">
        <v>0.2882636747833244</v>
      </c>
    </row>
    <row r="35" spans="1:4">
      <c r="A35" t="s">
        <v>7</v>
      </c>
      <c r="B35" t="s">
        <v>30</v>
      </c>
      <c r="C35" t="s">
        <v>52</v>
      </c>
      <c r="D35">
        <v>0.05000000000000001</v>
      </c>
    </row>
    <row r="36" spans="1:4">
      <c r="A36" t="s">
        <v>7</v>
      </c>
      <c r="B36" t="s">
        <v>42</v>
      </c>
      <c r="C36" t="s">
        <v>52</v>
      </c>
      <c r="D36">
        <v>0.12</v>
      </c>
    </row>
    <row r="37" spans="1:4">
      <c r="A37" t="s">
        <v>7</v>
      </c>
      <c r="B37" t="s">
        <v>31</v>
      </c>
      <c r="C37" t="s">
        <v>52</v>
      </c>
      <c r="D37">
        <v>0.1972230999695422</v>
      </c>
    </row>
    <row r="38" spans="1:4">
      <c r="A38" t="s">
        <v>9</v>
      </c>
      <c r="B38" t="s">
        <v>43</v>
      </c>
      <c r="C38" t="s">
        <v>51</v>
      </c>
      <c r="D38">
        <v>0.05</v>
      </c>
    </row>
    <row r="39" spans="1:4">
      <c r="A39" t="s">
        <v>9</v>
      </c>
      <c r="B39" t="s">
        <v>26</v>
      </c>
      <c r="C39" t="s">
        <v>51</v>
      </c>
      <c r="D39">
        <v>0.25</v>
      </c>
    </row>
    <row r="40" spans="1:4">
      <c r="A40" t="s">
        <v>9</v>
      </c>
      <c r="B40" t="s">
        <v>44</v>
      </c>
      <c r="C40" t="s">
        <v>51</v>
      </c>
      <c r="D40">
        <v>0.22</v>
      </c>
    </row>
    <row r="41" spans="1:4">
      <c r="A41" t="s">
        <v>9</v>
      </c>
      <c r="B41" t="s">
        <v>30</v>
      </c>
      <c r="C41" t="s">
        <v>51</v>
      </c>
      <c r="D41">
        <v>0.08</v>
      </c>
    </row>
    <row r="42" spans="1:4">
      <c r="A42" t="s">
        <v>9</v>
      </c>
      <c r="B42" t="s">
        <v>45</v>
      </c>
      <c r="C42" t="s">
        <v>51</v>
      </c>
      <c r="D42">
        <v>0.1</v>
      </c>
    </row>
    <row r="43" spans="1:4">
      <c r="A43" t="s">
        <v>9</v>
      </c>
      <c r="B43" t="s">
        <v>46</v>
      </c>
      <c r="C43" t="s">
        <v>51</v>
      </c>
      <c r="D43">
        <v>0.24</v>
      </c>
    </row>
    <row r="44" spans="1:4">
      <c r="A44" t="s">
        <v>9</v>
      </c>
      <c r="B44" t="s">
        <v>31</v>
      </c>
      <c r="C44" t="s">
        <v>51</v>
      </c>
      <c r="D44">
        <v>0.06</v>
      </c>
    </row>
    <row r="45" spans="1:4">
      <c r="A45" t="s">
        <v>16</v>
      </c>
      <c r="B45" t="s">
        <v>37</v>
      </c>
      <c r="C45" t="s">
        <v>50</v>
      </c>
      <c r="D45">
        <v>0.0566802899554035</v>
      </c>
    </row>
    <row r="46" spans="1:4">
      <c r="A46" t="s">
        <v>16</v>
      </c>
      <c r="B46" t="s">
        <v>26</v>
      </c>
      <c r="C46" t="s">
        <v>50</v>
      </c>
      <c r="D46">
        <v>0.1072142414652149</v>
      </c>
    </row>
    <row r="47" spans="1:4">
      <c r="A47" t="s">
        <v>16</v>
      </c>
      <c r="B47" t="s">
        <v>27</v>
      </c>
      <c r="C47" t="s">
        <v>50</v>
      </c>
      <c r="D47">
        <v>0.04933189085401014</v>
      </c>
    </row>
    <row r="48" spans="1:4">
      <c r="A48" t="s">
        <v>16</v>
      </c>
      <c r="B48" t="s">
        <v>29</v>
      </c>
      <c r="C48" t="s">
        <v>50</v>
      </c>
      <c r="D48">
        <v>0.2555231135513233</v>
      </c>
    </row>
    <row r="49" spans="1:4">
      <c r="A49" t="s">
        <v>16</v>
      </c>
      <c r="B49" t="s">
        <v>34</v>
      </c>
      <c r="C49" t="s">
        <v>50</v>
      </c>
      <c r="D49">
        <v>0.4742112864872666</v>
      </c>
    </row>
    <row r="50" spans="1:4">
      <c r="A50" t="s">
        <v>16</v>
      </c>
      <c r="B50" t="s">
        <v>32</v>
      </c>
      <c r="C50" t="s">
        <v>50</v>
      </c>
      <c r="D50">
        <v>0.05703917768678156</v>
      </c>
    </row>
    <row r="51" spans="1:4">
      <c r="A51" t="s">
        <v>10</v>
      </c>
      <c r="B51" t="s">
        <v>26</v>
      </c>
      <c r="C51" t="s">
        <v>51</v>
      </c>
      <c r="D51">
        <v>0.2699999999999999</v>
      </c>
    </row>
    <row r="52" spans="1:4">
      <c r="A52" t="s">
        <v>10</v>
      </c>
      <c r="B52" t="s">
        <v>47</v>
      </c>
      <c r="C52" t="s">
        <v>51</v>
      </c>
      <c r="D52">
        <v>0.12</v>
      </c>
    </row>
    <row r="53" spans="1:4">
      <c r="A53" t="s">
        <v>10</v>
      </c>
      <c r="B53" t="s">
        <v>28</v>
      </c>
      <c r="C53" t="s">
        <v>51</v>
      </c>
      <c r="D53">
        <v>0.07000000000000002</v>
      </c>
    </row>
    <row r="54" spans="1:4">
      <c r="A54" t="s">
        <v>10</v>
      </c>
      <c r="B54" t="s">
        <v>30</v>
      </c>
      <c r="C54" t="s">
        <v>51</v>
      </c>
      <c r="D54">
        <v>0.2800000000000001</v>
      </c>
    </row>
    <row r="55" spans="1:4">
      <c r="A55" t="s">
        <v>10</v>
      </c>
      <c r="B55" t="s">
        <v>48</v>
      </c>
      <c r="C55" t="s">
        <v>51</v>
      </c>
      <c r="D55">
        <v>0.2000000000000001</v>
      </c>
    </row>
    <row r="56" spans="1:4">
      <c r="A56" t="s">
        <v>10</v>
      </c>
      <c r="B56" t="s">
        <v>32</v>
      </c>
      <c r="C56" t="s">
        <v>51</v>
      </c>
      <c r="D56">
        <v>0.06000000000000001</v>
      </c>
    </row>
    <row r="57" spans="1:4">
      <c r="A57" t="s">
        <v>17</v>
      </c>
      <c r="B57" t="s">
        <v>26</v>
      </c>
      <c r="C57" t="s">
        <v>51</v>
      </c>
      <c r="D57">
        <v>0.4099999999999999</v>
      </c>
    </row>
    <row r="58" spans="1:4">
      <c r="A58" t="s">
        <v>17</v>
      </c>
      <c r="B58" t="s">
        <v>28</v>
      </c>
      <c r="C58" t="s">
        <v>51</v>
      </c>
      <c r="D58">
        <v>0.38</v>
      </c>
    </row>
    <row r="59" spans="1:4">
      <c r="A59" t="s">
        <v>17</v>
      </c>
      <c r="B59" t="s">
        <v>30</v>
      </c>
      <c r="C59" t="s">
        <v>51</v>
      </c>
      <c r="D59">
        <v>0.05</v>
      </c>
    </row>
    <row r="60" spans="1:4">
      <c r="A60" t="s">
        <v>17</v>
      </c>
      <c r="B60" t="s">
        <v>31</v>
      </c>
      <c r="C60" t="s">
        <v>51</v>
      </c>
      <c r="D60">
        <v>0.16</v>
      </c>
    </row>
    <row r="61" spans="1:4">
      <c r="A61" t="s">
        <v>11</v>
      </c>
      <c r="B61" t="s">
        <v>37</v>
      </c>
      <c r="C61" t="s">
        <v>51</v>
      </c>
      <c r="D61">
        <v>0.06000000000000001</v>
      </c>
    </row>
    <row r="62" spans="1:4">
      <c r="A62" t="s">
        <v>11</v>
      </c>
      <c r="B62" t="s">
        <v>26</v>
      </c>
      <c r="C62" t="s">
        <v>51</v>
      </c>
      <c r="D62">
        <v>0.3099999999999999</v>
      </c>
    </row>
    <row r="63" spans="1:4">
      <c r="A63" t="s">
        <v>11</v>
      </c>
      <c r="B63" t="s">
        <v>28</v>
      </c>
      <c r="C63" t="s">
        <v>51</v>
      </c>
      <c r="D63">
        <v>0.12</v>
      </c>
    </row>
    <row r="64" spans="1:4">
      <c r="A64" t="s">
        <v>11</v>
      </c>
      <c r="B64" t="s">
        <v>29</v>
      </c>
      <c r="C64" t="s">
        <v>51</v>
      </c>
      <c r="D64">
        <v>0.18</v>
      </c>
    </row>
    <row r="65" spans="1:4">
      <c r="A65" t="s">
        <v>11</v>
      </c>
      <c r="B65" t="s">
        <v>42</v>
      </c>
      <c r="C65" t="s">
        <v>51</v>
      </c>
      <c r="D65">
        <v>0.06000000000000001</v>
      </c>
    </row>
    <row r="66" spans="1:4">
      <c r="A66" t="s">
        <v>11</v>
      </c>
      <c r="B66" t="s">
        <v>39</v>
      </c>
      <c r="C66" t="s">
        <v>51</v>
      </c>
      <c r="D66">
        <v>0.2700000000000001</v>
      </c>
    </row>
    <row r="67" spans="1:4">
      <c r="A67" t="s">
        <v>14</v>
      </c>
      <c r="B67" t="s">
        <v>26</v>
      </c>
      <c r="C67" t="s">
        <v>51</v>
      </c>
      <c r="D67">
        <v>0.42</v>
      </c>
    </row>
    <row r="68" spans="1:4">
      <c r="A68" t="s">
        <v>14</v>
      </c>
      <c r="B68" t="s">
        <v>28</v>
      </c>
      <c r="C68" t="s">
        <v>51</v>
      </c>
      <c r="D68">
        <v>0.12</v>
      </c>
    </row>
    <row r="69" spans="1:4">
      <c r="A69" t="s">
        <v>14</v>
      </c>
      <c r="B69" t="s">
        <v>30</v>
      </c>
      <c r="C69" t="s">
        <v>51</v>
      </c>
      <c r="D69">
        <v>0.08</v>
      </c>
    </row>
    <row r="70" spans="1:4">
      <c r="A70" t="s">
        <v>14</v>
      </c>
      <c r="B70" t="s">
        <v>33</v>
      </c>
      <c r="C70" t="s">
        <v>51</v>
      </c>
      <c r="D70">
        <v>0.2</v>
      </c>
    </row>
    <row r="71" spans="1:4">
      <c r="A71" t="s">
        <v>14</v>
      </c>
      <c r="B71" t="s">
        <v>45</v>
      </c>
      <c r="C71" t="s">
        <v>51</v>
      </c>
      <c r="D71">
        <v>0.18</v>
      </c>
    </row>
    <row r="72" spans="1:4">
      <c r="A72" t="s">
        <v>18</v>
      </c>
      <c r="B72" t="s">
        <v>26</v>
      </c>
      <c r="C72" t="s">
        <v>51</v>
      </c>
      <c r="D72">
        <v>0.26</v>
      </c>
    </row>
    <row r="73" spans="1:4">
      <c r="A73" t="s">
        <v>18</v>
      </c>
      <c r="B73" t="s">
        <v>29</v>
      </c>
      <c r="C73" t="s">
        <v>51</v>
      </c>
      <c r="D73">
        <v>0.2</v>
      </c>
    </row>
    <row r="74" spans="1:4">
      <c r="A74" t="s">
        <v>18</v>
      </c>
      <c r="B74" t="s">
        <v>30</v>
      </c>
      <c r="C74" t="s">
        <v>51</v>
      </c>
      <c r="D74">
        <v>0.08</v>
      </c>
    </row>
    <row r="75" spans="1:4">
      <c r="A75" t="s">
        <v>18</v>
      </c>
      <c r="B75" t="s">
        <v>42</v>
      </c>
      <c r="C75" t="s">
        <v>51</v>
      </c>
      <c r="D75">
        <v>0.14</v>
      </c>
    </row>
    <row r="76" spans="1:4">
      <c r="A76" t="s">
        <v>18</v>
      </c>
      <c r="B76" t="s">
        <v>31</v>
      </c>
      <c r="C76" t="s">
        <v>51</v>
      </c>
      <c r="D76">
        <v>0.26</v>
      </c>
    </row>
    <row r="77" spans="1:4">
      <c r="A77" t="s">
        <v>18</v>
      </c>
      <c r="B77" t="s">
        <v>32</v>
      </c>
      <c r="C77" t="s">
        <v>51</v>
      </c>
      <c r="D77">
        <v>0.06</v>
      </c>
    </row>
    <row r="78" spans="1:4">
      <c r="A78" t="s">
        <v>19</v>
      </c>
      <c r="B78" t="s">
        <v>37</v>
      </c>
      <c r="C78" t="s">
        <v>51</v>
      </c>
      <c r="D78">
        <v>0.18</v>
      </c>
    </row>
    <row r="79" spans="1:4">
      <c r="A79" t="s">
        <v>19</v>
      </c>
      <c r="B79" t="s">
        <v>26</v>
      </c>
      <c r="C79" t="s">
        <v>51</v>
      </c>
      <c r="D79">
        <v>0.35</v>
      </c>
    </row>
    <row r="80" spans="1:4">
      <c r="A80" t="s">
        <v>19</v>
      </c>
      <c r="B80" t="s">
        <v>28</v>
      </c>
      <c r="C80" t="s">
        <v>51</v>
      </c>
      <c r="D80">
        <v>0.1</v>
      </c>
    </row>
    <row r="81" spans="1:4">
      <c r="A81" t="s">
        <v>19</v>
      </c>
      <c r="B81" t="s">
        <v>30</v>
      </c>
      <c r="C81" t="s">
        <v>51</v>
      </c>
      <c r="D81">
        <v>0.05</v>
      </c>
    </row>
    <row r="82" spans="1:4">
      <c r="A82" t="s">
        <v>19</v>
      </c>
      <c r="B82" t="s">
        <v>49</v>
      </c>
      <c r="C82" t="s">
        <v>51</v>
      </c>
      <c r="D82">
        <v>0.32</v>
      </c>
    </row>
    <row r="83" spans="1:4">
      <c r="A83" t="s">
        <v>8</v>
      </c>
      <c r="B83" t="s">
        <v>37</v>
      </c>
      <c r="C83" t="s">
        <v>51</v>
      </c>
      <c r="D83">
        <v>0.07000000000000001</v>
      </c>
    </row>
    <row r="84" spans="1:4">
      <c r="A84" t="s">
        <v>8</v>
      </c>
      <c r="B84" t="s">
        <v>26</v>
      </c>
      <c r="C84" t="s">
        <v>51</v>
      </c>
      <c r="D84">
        <v>0.27</v>
      </c>
    </row>
    <row r="85" spans="1:4">
      <c r="A85" t="s">
        <v>8</v>
      </c>
      <c r="B85" t="s">
        <v>27</v>
      </c>
      <c r="C85" t="s">
        <v>51</v>
      </c>
      <c r="D85">
        <v>0.1</v>
      </c>
    </row>
    <row r="86" spans="1:4">
      <c r="A86" t="s">
        <v>8</v>
      </c>
      <c r="B86" t="s">
        <v>28</v>
      </c>
      <c r="C86" t="s">
        <v>51</v>
      </c>
      <c r="D86">
        <v>0.15</v>
      </c>
    </row>
    <row r="87" spans="1:4">
      <c r="A87" t="s">
        <v>8</v>
      </c>
      <c r="B87" t="s">
        <v>29</v>
      </c>
      <c r="C87" t="s">
        <v>51</v>
      </c>
      <c r="D87">
        <v>0.26</v>
      </c>
    </row>
    <row r="88" spans="1:4">
      <c r="A88" t="s">
        <v>8</v>
      </c>
      <c r="B88" t="s">
        <v>30</v>
      </c>
      <c r="C88" t="s">
        <v>51</v>
      </c>
      <c r="D88">
        <v>0.1</v>
      </c>
    </row>
    <row r="89" spans="1:4">
      <c r="A89" t="s">
        <v>8</v>
      </c>
      <c r="B89" t="s">
        <v>49</v>
      </c>
      <c r="C89" t="s">
        <v>51</v>
      </c>
      <c r="D89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</v>
      </c>
      <c r="B2" t="s">
        <v>55</v>
      </c>
    </row>
    <row r="3" spans="1:2">
      <c r="A3" t="s">
        <v>6</v>
      </c>
      <c r="B3" t="s">
        <v>56</v>
      </c>
    </row>
    <row r="4" spans="1:2">
      <c r="A4" t="s">
        <v>7</v>
      </c>
      <c r="B4" t="s">
        <v>57</v>
      </c>
    </row>
    <row r="5" spans="1:2">
      <c r="A5" t="s">
        <v>8</v>
      </c>
      <c r="B5" t="s">
        <v>58</v>
      </c>
    </row>
    <row r="6" spans="1:2">
      <c r="A6" t="s">
        <v>9</v>
      </c>
      <c r="B6" t="s">
        <v>59</v>
      </c>
    </row>
    <row r="7" spans="1:2">
      <c r="A7" t="s">
        <v>10</v>
      </c>
      <c r="B7" t="s">
        <v>60</v>
      </c>
    </row>
    <row r="8" spans="1:2">
      <c r="A8" t="s">
        <v>11</v>
      </c>
      <c r="B8" t="s">
        <v>61</v>
      </c>
    </row>
    <row r="9" spans="1:2">
      <c r="A9" t="s">
        <v>12</v>
      </c>
      <c r="B9" t="s">
        <v>62</v>
      </c>
    </row>
    <row r="10" spans="1:2">
      <c r="A10" t="s">
        <v>13</v>
      </c>
      <c r="B10" t="s">
        <v>63</v>
      </c>
    </row>
    <row r="11" spans="1:2">
      <c r="A11" t="s">
        <v>14</v>
      </c>
      <c r="B11" t="s">
        <v>64</v>
      </c>
    </row>
    <row r="12" spans="1:2">
      <c r="A12" t="s">
        <v>15</v>
      </c>
      <c r="B12" t="s">
        <v>65</v>
      </c>
    </row>
    <row r="13" spans="1:2">
      <c r="A13" t="s">
        <v>16</v>
      </c>
      <c r="B13" t="s">
        <v>66</v>
      </c>
    </row>
    <row r="14" spans="1:2">
      <c r="A14" t="s">
        <v>17</v>
      </c>
      <c r="B14" t="s">
        <v>67</v>
      </c>
    </row>
    <row r="15" spans="1:2">
      <c r="A15" t="s">
        <v>18</v>
      </c>
      <c r="B15" t="s">
        <v>68</v>
      </c>
    </row>
    <row r="16" spans="1:2">
      <c r="A16" t="s">
        <v>19</v>
      </c>
      <c r="B1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70</v>
      </c>
      <c r="B1" s="1" t="s">
        <v>71</v>
      </c>
    </row>
    <row r="2" spans="1:2">
      <c r="A2" t="s">
        <v>72</v>
      </c>
      <c r="B2">
        <v>0.4</v>
      </c>
    </row>
    <row r="3" spans="1:2">
      <c r="A3" t="s">
        <v>73</v>
      </c>
      <c r="B3">
        <v>0.35</v>
      </c>
    </row>
    <row r="4" spans="1:2">
      <c r="A4" t="s">
        <v>74</v>
      </c>
      <c r="B4">
        <v>0.15</v>
      </c>
    </row>
    <row r="5" spans="1:2">
      <c r="A5" t="s">
        <v>75</v>
      </c>
      <c r="B5">
        <v>0.1</v>
      </c>
    </row>
    <row r="6" spans="1:2">
      <c r="A6" t="s">
        <v>76</v>
      </c>
      <c r="B6">
        <v>0.2</v>
      </c>
    </row>
    <row r="7" spans="1:2">
      <c r="A7" t="s">
        <v>77</v>
      </c>
      <c r="B7">
        <v>0.25</v>
      </c>
    </row>
    <row r="8" spans="1:2">
      <c r="A8" t="s">
        <v>78</v>
      </c>
      <c r="B8">
        <v>0.35</v>
      </c>
    </row>
    <row r="9" spans="1:2">
      <c r="A9" t="s">
        <v>79</v>
      </c>
      <c r="B9">
        <v>0.2</v>
      </c>
    </row>
    <row r="10" spans="1:2">
      <c r="A10" t="s">
        <v>80</v>
      </c>
      <c r="B10">
        <v>0.35</v>
      </c>
    </row>
    <row r="11" spans="1:2">
      <c r="A11" t="s">
        <v>81</v>
      </c>
      <c r="B11">
        <v>0.2</v>
      </c>
    </row>
    <row r="12" spans="1:2">
      <c r="A12" t="s">
        <v>82</v>
      </c>
      <c r="B12">
        <v>0.25</v>
      </c>
    </row>
    <row r="13" spans="1:2">
      <c r="A13" t="s">
        <v>83</v>
      </c>
      <c r="B13">
        <v>0.2</v>
      </c>
    </row>
    <row r="14" spans="1:2">
      <c r="A14" t="s">
        <v>84</v>
      </c>
      <c r="B14">
        <v>1</v>
      </c>
    </row>
    <row r="15" spans="1:2">
      <c r="A15" t="s">
        <v>85</v>
      </c>
      <c r="B15">
        <v>0.3</v>
      </c>
    </row>
    <row r="16" spans="1:2">
      <c r="A16" t="s">
        <v>86</v>
      </c>
      <c r="B16">
        <v>0.7</v>
      </c>
    </row>
    <row r="17" spans="1:2">
      <c r="A17" t="s">
        <v>87</v>
      </c>
      <c r="B17">
        <v>0.7</v>
      </c>
    </row>
    <row r="18" spans="1:2">
      <c r="A18" t="s">
        <v>88</v>
      </c>
      <c r="B18">
        <v>0.8</v>
      </c>
    </row>
    <row r="19" spans="1:2">
      <c r="A19" t="s">
        <v>89</v>
      </c>
      <c r="B19">
        <v>0.6</v>
      </c>
    </row>
    <row r="20" spans="1:2">
      <c r="A20" t="s">
        <v>90</v>
      </c>
      <c r="B20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53</v>
      </c>
      <c r="B1" s="1" t="s">
        <v>91</v>
      </c>
      <c r="C1" s="1" t="s">
        <v>4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t="s">
        <v>5</v>
      </c>
      <c r="B2" t="s">
        <v>96</v>
      </c>
      <c r="C2">
        <v>1.034175553262241</v>
      </c>
      <c r="D2">
        <v>1.02</v>
      </c>
      <c r="E2">
        <v>1.034175553262241</v>
      </c>
      <c r="F2">
        <v>1</v>
      </c>
      <c r="G2">
        <v>0.9</v>
      </c>
    </row>
    <row r="3" spans="1:7">
      <c r="A3" t="s">
        <v>6</v>
      </c>
      <c r="B3" t="s">
        <v>96</v>
      </c>
      <c r="C3">
        <v>1.055357757137943</v>
      </c>
      <c r="D3">
        <v>1.011406593406593</v>
      </c>
      <c r="E3">
        <v>1.055357757137943</v>
      </c>
      <c r="F3">
        <v>1</v>
      </c>
      <c r="G3">
        <v>1.1</v>
      </c>
    </row>
    <row r="4" spans="1:7">
      <c r="A4" t="s">
        <v>7</v>
      </c>
      <c r="B4" t="s">
        <v>96</v>
      </c>
      <c r="C4">
        <v>1.00145912166036</v>
      </c>
      <c r="D4">
        <v>1.021097354950573</v>
      </c>
      <c r="E4">
        <v>1.00145912166036</v>
      </c>
      <c r="F4">
        <v>1</v>
      </c>
      <c r="G4">
        <v>1.1</v>
      </c>
    </row>
    <row r="5" spans="1:7">
      <c r="A5" t="s">
        <v>8</v>
      </c>
      <c r="B5" t="s">
        <v>96</v>
      </c>
      <c r="C5">
        <v>1.030507395940832</v>
      </c>
      <c r="D5">
        <v>1.022</v>
      </c>
      <c r="E5">
        <v>1.030507395940832</v>
      </c>
      <c r="F5">
        <v>1</v>
      </c>
      <c r="G5">
        <v>1.1</v>
      </c>
    </row>
    <row r="6" spans="1:7">
      <c r="A6" t="s">
        <v>9</v>
      </c>
      <c r="B6" t="s">
        <v>96</v>
      </c>
      <c r="C6">
        <v>0.9299999999999999</v>
      </c>
      <c r="D6">
        <v>1.022</v>
      </c>
      <c r="E6">
        <v>0.9299999999999999</v>
      </c>
      <c r="F6">
        <v>1</v>
      </c>
      <c r="G6">
        <v>0.9</v>
      </c>
    </row>
    <row r="7" spans="1:7">
      <c r="A7" t="s">
        <v>10</v>
      </c>
      <c r="B7" t="s">
        <v>96</v>
      </c>
      <c r="C7">
        <v>0.9347838550624927</v>
      </c>
      <c r="D7">
        <v>1.02</v>
      </c>
      <c r="E7">
        <v>0.9347838550624927</v>
      </c>
      <c r="F7">
        <v>1</v>
      </c>
      <c r="G7">
        <v>0.9</v>
      </c>
    </row>
    <row r="8" spans="1:7">
      <c r="A8" t="s">
        <v>11</v>
      </c>
      <c r="B8" t="s">
        <v>96</v>
      </c>
      <c r="C8">
        <v>0.9315651874785003</v>
      </c>
      <c r="D8">
        <v>1.014</v>
      </c>
      <c r="E8">
        <v>0.9315651874785003</v>
      </c>
      <c r="F8">
        <v>1</v>
      </c>
      <c r="G8">
        <v>0.95</v>
      </c>
    </row>
    <row r="9" spans="1:7">
      <c r="A9" t="s">
        <v>12</v>
      </c>
      <c r="B9" t="s">
        <v>96</v>
      </c>
      <c r="C9">
        <v>0.9307063410159384</v>
      </c>
      <c r="D9">
        <v>1.00542</v>
      </c>
      <c r="E9">
        <v>0.9307063410159384</v>
      </c>
      <c r="F9">
        <v>1</v>
      </c>
      <c r="G9">
        <v>1.1</v>
      </c>
    </row>
    <row r="10" spans="1:7">
      <c r="A10" t="s">
        <v>13</v>
      </c>
      <c r="B10" t="s">
        <v>96</v>
      </c>
      <c r="C10">
        <v>1</v>
      </c>
      <c r="D10">
        <v>1.014</v>
      </c>
      <c r="E10">
        <v>1</v>
      </c>
      <c r="F10">
        <v>1</v>
      </c>
      <c r="G10">
        <v>0.9</v>
      </c>
    </row>
    <row r="11" spans="1:7">
      <c r="A11" t="s">
        <v>14</v>
      </c>
      <c r="B11" t="s">
        <v>96</v>
      </c>
      <c r="C11">
        <v>1</v>
      </c>
      <c r="D11">
        <v>1</v>
      </c>
      <c r="E11">
        <v>1</v>
      </c>
      <c r="F11">
        <v>1</v>
      </c>
      <c r="G11">
        <v>0.9</v>
      </c>
    </row>
    <row r="12" spans="1:7">
      <c r="A12" t="s">
        <v>15</v>
      </c>
      <c r="B12" t="s">
        <v>97</v>
      </c>
      <c r="C12">
        <v>0.9414379084967319</v>
      </c>
      <c r="D12">
        <v>1.044</v>
      </c>
      <c r="E12">
        <v>0.9414379084967319</v>
      </c>
      <c r="F12">
        <v>0.7</v>
      </c>
      <c r="G12">
        <v>1.1</v>
      </c>
    </row>
    <row r="13" spans="1:7">
      <c r="A13" t="s">
        <v>16</v>
      </c>
      <c r="B13" t="s">
        <v>97</v>
      </c>
      <c r="C13">
        <v>1.085</v>
      </c>
      <c r="D13">
        <v>1.078557151706957</v>
      </c>
      <c r="E13">
        <v>1.085</v>
      </c>
      <c r="F13">
        <v>0.7</v>
      </c>
      <c r="G13">
        <v>1.1</v>
      </c>
    </row>
    <row r="14" spans="1:7">
      <c r="A14" t="s">
        <v>17</v>
      </c>
      <c r="B14" t="s">
        <v>97</v>
      </c>
      <c r="C14">
        <v>0.95</v>
      </c>
      <c r="D14">
        <v>1.008</v>
      </c>
      <c r="E14">
        <v>0.95</v>
      </c>
      <c r="F14">
        <v>0.7</v>
      </c>
      <c r="G14">
        <v>0.9</v>
      </c>
    </row>
    <row r="15" spans="1:7">
      <c r="A15" t="s">
        <v>18</v>
      </c>
      <c r="B15" t="s">
        <v>97</v>
      </c>
      <c r="C15">
        <v>1</v>
      </c>
      <c r="D15">
        <v>1.02</v>
      </c>
      <c r="E15">
        <v>1</v>
      </c>
      <c r="F15">
        <v>0.7</v>
      </c>
      <c r="G15">
        <v>1.1</v>
      </c>
    </row>
    <row r="16" spans="1:7">
      <c r="A16" t="s">
        <v>19</v>
      </c>
      <c r="B16" t="s">
        <v>97</v>
      </c>
      <c r="C16">
        <v>0.95</v>
      </c>
      <c r="D16">
        <v>1.02</v>
      </c>
      <c r="E16">
        <v>0.95</v>
      </c>
      <c r="F16">
        <v>0.7</v>
      </c>
      <c r="G16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53</v>
      </c>
      <c r="B1" s="1" t="s">
        <v>91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5</v>
      </c>
      <c r="B2" t="s">
        <v>96</v>
      </c>
      <c r="C2" t="s">
        <v>104</v>
      </c>
      <c r="D2">
        <v>0.2</v>
      </c>
      <c r="E2">
        <v>1.009961443641784</v>
      </c>
      <c r="F2">
        <v>0.2019922887283569</v>
      </c>
      <c r="G2">
        <v>0.9793614436417842</v>
      </c>
      <c r="H2">
        <v>0.2062489697136153</v>
      </c>
    </row>
    <row r="3" spans="1:8">
      <c r="A3" t="s">
        <v>5</v>
      </c>
      <c r="B3" t="s">
        <v>96</v>
      </c>
      <c r="C3" t="s">
        <v>105</v>
      </c>
      <c r="D3">
        <v>0.25</v>
      </c>
      <c r="E3">
        <v>0.9469614436417843</v>
      </c>
      <c r="F3">
        <v>0.2367403609104461</v>
      </c>
      <c r="G3">
        <v>0.9793614436417842</v>
      </c>
      <c r="H3">
        <v>0.2417293047908034</v>
      </c>
    </row>
    <row r="4" spans="1:8">
      <c r="A4" t="s">
        <v>5</v>
      </c>
      <c r="B4" t="s">
        <v>96</v>
      </c>
      <c r="C4" t="s">
        <v>106</v>
      </c>
      <c r="D4">
        <v>0.35</v>
      </c>
      <c r="E4">
        <v>0.9829614436417842</v>
      </c>
      <c r="F4">
        <v>0.3440365052746244</v>
      </c>
      <c r="G4">
        <v>0.9793614436417842</v>
      </c>
      <c r="H4">
        <v>0.3512865525880972</v>
      </c>
    </row>
    <row r="5" spans="1:8">
      <c r="A5" t="s">
        <v>5</v>
      </c>
      <c r="B5" t="s">
        <v>96</v>
      </c>
      <c r="C5" t="s">
        <v>107</v>
      </c>
      <c r="D5">
        <v>0.2</v>
      </c>
      <c r="E5">
        <v>0.9829614436417842</v>
      </c>
      <c r="F5">
        <v>0.1965922887283569</v>
      </c>
      <c r="G5">
        <v>0.9793614436417842</v>
      </c>
      <c r="H5">
        <v>0.2007351729074842</v>
      </c>
    </row>
    <row r="6" spans="1:8">
      <c r="A6" t="s">
        <v>6</v>
      </c>
      <c r="B6" t="s">
        <v>96</v>
      </c>
      <c r="C6" t="s">
        <v>104</v>
      </c>
      <c r="D6">
        <v>0.2</v>
      </c>
      <c r="E6">
        <v>1.033937852360918</v>
      </c>
      <c r="F6">
        <v>0.2067875704721835</v>
      </c>
      <c r="G6">
        <v>0.9965378523609174</v>
      </c>
      <c r="H6">
        <v>0.2075059868345984</v>
      </c>
    </row>
    <row r="7" spans="1:8">
      <c r="A7" t="s">
        <v>6</v>
      </c>
      <c r="B7" t="s">
        <v>96</v>
      </c>
      <c r="C7" t="s">
        <v>105</v>
      </c>
      <c r="D7">
        <v>0.25</v>
      </c>
      <c r="E7">
        <v>0.9569378523609174</v>
      </c>
      <c r="F7">
        <v>0.2392344630902294</v>
      </c>
      <c r="G7">
        <v>0.9965378523609174</v>
      </c>
      <c r="H7">
        <v>0.2400656056600904</v>
      </c>
    </row>
    <row r="8" spans="1:8">
      <c r="A8" t="s">
        <v>6</v>
      </c>
      <c r="B8" t="s">
        <v>96</v>
      </c>
      <c r="C8" t="s">
        <v>106</v>
      </c>
      <c r="D8">
        <v>0.35</v>
      </c>
      <c r="E8">
        <v>1.000937852360917</v>
      </c>
      <c r="F8">
        <v>0.350328248326321</v>
      </c>
      <c r="G8">
        <v>0.9965378523609174</v>
      </c>
      <c r="H8">
        <v>0.3515453502306525</v>
      </c>
    </row>
    <row r="9" spans="1:8">
      <c r="A9" t="s">
        <v>6</v>
      </c>
      <c r="B9" t="s">
        <v>96</v>
      </c>
      <c r="C9" t="s">
        <v>107</v>
      </c>
      <c r="D9">
        <v>0.2</v>
      </c>
      <c r="E9">
        <v>1.000937852360917</v>
      </c>
      <c r="F9">
        <v>0.2001875704721835</v>
      </c>
      <c r="G9">
        <v>0.9965378523609174</v>
      </c>
      <c r="H9">
        <v>0.2008830572746587</v>
      </c>
    </row>
    <row r="10" spans="1:8">
      <c r="A10" t="s">
        <v>7</v>
      </c>
      <c r="B10" t="s">
        <v>96</v>
      </c>
      <c r="C10" t="s">
        <v>104</v>
      </c>
      <c r="D10">
        <v>0.2</v>
      </c>
      <c r="E10">
        <v>1.018949634561355</v>
      </c>
      <c r="F10">
        <v>0.2037899269122711</v>
      </c>
      <c r="G10">
        <v>0.9815496345613554</v>
      </c>
      <c r="H10">
        <v>0.2076206029085251</v>
      </c>
    </row>
    <row r="11" spans="1:8">
      <c r="A11" t="s">
        <v>7</v>
      </c>
      <c r="B11" t="s">
        <v>96</v>
      </c>
      <c r="C11" t="s">
        <v>105</v>
      </c>
      <c r="D11">
        <v>0.25</v>
      </c>
      <c r="E11">
        <v>0.9419496345613554</v>
      </c>
      <c r="F11">
        <v>0.2354874086403388</v>
      </c>
      <c r="G11">
        <v>0.9815496345613554</v>
      </c>
      <c r="H11">
        <v>0.2399139079151874</v>
      </c>
    </row>
    <row r="12" spans="1:8">
      <c r="A12" t="s">
        <v>7</v>
      </c>
      <c r="B12" t="s">
        <v>96</v>
      </c>
      <c r="C12" t="s">
        <v>106</v>
      </c>
      <c r="D12">
        <v>0.35</v>
      </c>
      <c r="E12">
        <v>0.9859496345613553</v>
      </c>
      <c r="F12">
        <v>0.3450823720964744</v>
      </c>
      <c r="G12">
        <v>0.9815496345613554</v>
      </c>
      <c r="H12">
        <v>0.3515689476576375</v>
      </c>
    </row>
    <row r="13" spans="1:8">
      <c r="A13" t="s">
        <v>7</v>
      </c>
      <c r="B13" t="s">
        <v>96</v>
      </c>
      <c r="C13" t="s">
        <v>107</v>
      </c>
      <c r="D13">
        <v>0.2</v>
      </c>
      <c r="E13">
        <v>0.9859496345613553</v>
      </c>
      <c r="F13">
        <v>0.1971899269122711</v>
      </c>
      <c r="G13">
        <v>0.9815496345613554</v>
      </c>
      <c r="H13">
        <v>0.20089654151865</v>
      </c>
    </row>
    <row r="14" spans="1:8">
      <c r="A14" t="s">
        <v>8</v>
      </c>
      <c r="B14" t="s">
        <v>96</v>
      </c>
      <c r="C14" t="s">
        <v>104</v>
      </c>
      <c r="D14">
        <v>0.2</v>
      </c>
      <c r="E14">
        <v>1.029477588579292</v>
      </c>
      <c r="F14">
        <v>0.2058955177158583</v>
      </c>
      <c r="G14">
        <v>0.9920775885792914</v>
      </c>
      <c r="H14">
        <v>0.2075397328657649</v>
      </c>
    </row>
    <row r="15" spans="1:8">
      <c r="A15" t="s">
        <v>8</v>
      </c>
      <c r="B15" t="s">
        <v>96</v>
      </c>
      <c r="C15" t="s">
        <v>105</v>
      </c>
      <c r="D15">
        <v>0.25</v>
      </c>
      <c r="E15">
        <v>0.9524775885792914</v>
      </c>
      <c r="F15">
        <v>0.2381193971448229</v>
      </c>
      <c r="G15">
        <v>0.9920775885792914</v>
      </c>
      <c r="H15">
        <v>0.2400209417953113</v>
      </c>
    </row>
    <row r="16" spans="1:8">
      <c r="A16" t="s">
        <v>8</v>
      </c>
      <c r="B16" t="s">
        <v>96</v>
      </c>
      <c r="C16" t="s">
        <v>106</v>
      </c>
      <c r="D16">
        <v>0.35</v>
      </c>
      <c r="E16">
        <v>0.9964775885792914</v>
      </c>
      <c r="F16">
        <v>0.3487671560027519</v>
      </c>
      <c r="G16">
        <v>0.9920775885792914</v>
      </c>
      <c r="H16">
        <v>0.3515522979429515</v>
      </c>
    </row>
    <row r="17" spans="1:8">
      <c r="A17" t="s">
        <v>8</v>
      </c>
      <c r="B17" t="s">
        <v>96</v>
      </c>
      <c r="C17" t="s">
        <v>107</v>
      </c>
      <c r="D17">
        <v>0.2</v>
      </c>
      <c r="E17">
        <v>0.9964775885792914</v>
      </c>
      <c r="F17">
        <v>0.1992955177158583</v>
      </c>
      <c r="G17">
        <v>0.9920775885792914</v>
      </c>
      <c r="H17">
        <v>0.2008870273959723</v>
      </c>
    </row>
    <row r="18" spans="1:8">
      <c r="A18" t="s">
        <v>9</v>
      </c>
      <c r="B18" t="s">
        <v>96</v>
      </c>
      <c r="C18" t="s">
        <v>104</v>
      </c>
      <c r="D18">
        <v>0.2</v>
      </c>
      <c r="E18">
        <v>0.9742999999999999</v>
      </c>
      <c r="F18">
        <v>0.19486</v>
      </c>
      <c r="G18">
        <v>0.9437</v>
      </c>
      <c r="H18">
        <v>0.2064851117940023</v>
      </c>
    </row>
    <row r="19" spans="1:8">
      <c r="A19" t="s">
        <v>9</v>
      </c>
      <c r="B19" t="s">
        <v>96</v>
      </c>
      <c r="C19" t="s">
        <v>105</v>
      </c>
      <c r="D19">
        <v>0.25</v>
      </c>
      <c r="E19">
        <v>0.9113</v>
      </c>
      <c r="F19">
        <v>0.227825</v>
      </c>
      <c r="G19">
        <v>0.9437</v>
      </c>
      <c r="H19">
        <v>0.2414167638020557</v>
      </c>
    </row>
    <row r="20" spans="1:8">
      <c r="A20" t="s">
        <v>9</v>
      </c>
      <c r="B20" t="s">
        <v>96</v>
      </c>
      <c r="C20" t="s">
        <v>106</v>
      </c>
      <c r="D20">
        <v>0.35</v>
      </c>
      <c r="E20">
        <v>0.9473</v>
      </c>
      <c r="F20">
        <v>0.331555</v>
      </c>
      <c r="G20">
        <v>0.9437</v>
      </c>
      <c r="H20">
        <v>0.3513351700752358</v>
      </c>
    </row>
    <row r="21" spans="1:8">
      <c r="A21" t="s">
        <v>9</v>
      </c>
      <c r="B21" t="s">
        <v>96</v>
      </c>
      <c r="C21" t="s">
        <v>107</v>
      </c>
      <c r="D21">
        <v>0.2</v>
      </c>
      <c r="E21">
        <v>0.9473</v>
      </c>
      <c r="F21">
        <v>0.18946</v>
      </c>
      <c r="G21">
        <v>0.9437</v>
      </c>
      <c r="H21">
        <v>0.2007629543287062</v>
      </c>
    </row>
    <row r="22" spans="1:8">
      <c r="A22" t="s">
        <v>10</v>
      </c>
      <c r="B22" t="s">
        <v>96</v>
      </c>
      <c r="C22" t="s">
        <v>104</v>
      </c>
      <c r="D22">
        <v>0.2</v>
      </c>
      <c r="E22">
        <v>0.9751743492718725</v>
      </c>
      <c r="F22">
        <v>0.1950348698543745</v>
      </c>
      <c r="G22">
        <v>0.9445743492718726</v>
      </c>
      <c r="H22">
        <v>0.2064791088226328</v>
      </c>
    </row>
    <row r="23" spans="1:8">
      <c r="A23" t="s">
        <v>10</v>
      </c>
      <c r="B23" t="s">
        <v>96</v>
      </c>
      <c r="C23" t="s">
        <v>105</v>
      </c>
      <c r="D23">
        <v>0.25</v>
      </c>
      <c r="E23">
        <v>0.9121743492718726</v>
      </c>
      <c r="F23">
        <v>0.2280435873179681</v>
      </c>
      <c r="G23">
        <v>0.9445743492718726</v>
      </c>
      <c r="H23">
        <v>0.2414247089112213</v>
      </c>
    </row>
    <row r="24" spans="1:8">
      <c r="A24" t="s">
        <v>10</v>
      </c>
      <c r="B24" t="s">
        <v>96</v>
      </c>
      <c r="C24" t="s">
        <v>106</v>
      </c>
      <c r="D24">
        <v>0.35</v>
      </c>
      <c r="E24">
        <v>0.9481743492718726</v>
      </c>
      <c r="F24">
        <v>0.3318610222451554</v>
      </c>
      <c r="G24">
        <v>0.9445743492718726</v>
      </c>
      <c r="H24">
        <v>0.3513339341693656</v>
      </c>
    </row>
    <row r="25" spans="1:8">
      <c r="A25" t="s">
        <v>10</v>
      </c>
      <c r="B25" t="s">
        <v>96</v>
      </c>
      <c r="C25" t="s">
        <v>107</v>
      </c>
      <c r="D25">
        <v>0.2</v>
      </c>
      <c r="E25">
        <v>0.9481743492718726</v>
      </c>
      <c r="F25">
        <v>0.1896348698543745</v>
      </c>
      <c r="G25">
        <v>0.9445743492718726</v>
      </c>
      <c r="H25">
        <v>0.2007622480967803</v>
      </c>
    </row>
    <row r="26" spans="1:8">
      <c r="A26" t="s">
        <v>11</v>
      </c>
      <c r="B26" t="s">
        <v>96</v>
      </c>
      <c r="C26" t="s">
        <v>104</v>
      </c>
      <c r="D26">
        <v>0.2</v>
      </c>
      <c r="E26">
        <v>0.976647815617475</v>
      </c>
      <c r="F26">
        <v>0.195329563123495</v>
      </c>
      <c r="G26">
        <v>0.9443478156174751</v>
      </c>
      <c r="H26">
        <v>0.2068406998916772</v>
      </c>
    </row>
    <row r="27" spans="1:8">
      <c r="A27" t="s">
        <v>11</v>
      </c>
      <c r="B27" t="s">
        <v>96</v>
      </c>
      <c r="C27" t="s">
        <v>105</v>
      </c>
      <c r="D27">
        <v>0.25</v>
      </c>
      <c r="E27">
        <v>0.910147815617475</v>
      </c>
      <c r="F27">
        <v>0.2275369539043688</v>
      </c>
      <c r="G27">
        <v>0.9443478156174751</v>
      </c>
      <c r="H27">
        <v>0.2409461324963097</v>
      </c>
    </row>
    <row r="28" spans="1:8">
      <c r="A28" t="s">
        <v>11</v>
      </c>
      <c r="B28" t="s">
        <v>96</v>
      </c>
      <c r="C28" t="s">
        <v>106</v>
      </c>
      <c r="D28">
        <v>0.35</v>
      </c>
      <c r="E28">
        <v>0.9481478156174751</v>
      </c>
      <c r="F28">
        <v>0.3318517354661162</v>
      </c>
      <c r="G28">
        <v>0.9443478156174751</v>
      </c>
      <c r="H28">
        <v>0.3514083793894629</v>
      </c>
    </row>
    <row r="29" spans="1:8">
      <c r="A29" t="s">
        <v>11</v>
      </c>
      <c r="B29" t="s">
        <v>96</v>
      </c>
      <c r="C29" t="s">
        <v>107</v>
      </c>
      <c r="D29">
        <v>0.2</v>
      </c>
      <c r="E29">
        <v>0.9481478156174751</v>
      </c>
      <c r="F29">
        <v>0.189629563123495</v>
      </c>
      <c r="G29">
        <v>0.9443478156174751</v>
      </c>
      <c r="H29">
        <v>0.2008047882225503</v>
      </c>
    </row>
    <row r="30" spans="1:8">
      <c r="A30" t="s">
        <v>12</v>
      </c>
      <c r="B30" t="s">
        <v>96</v>
      </c>
      <c r="C30" t="s">
        <v>104</v>
      </c>
      <c r="D30">
        <v>0.2</v>
      </c>
      <c r="E30">
        <v>0.9879152193555785</v>
      </c>
      <c r="F30">
        <v>0.1975830438711157</v>
      </c>
      <c r="G30">
        <v>0.9505152193555785</v>
      </c>
      <c r="H30">
        <v>0.2078694163414566</v>
      </c>
    </row>
    <row r="31" spans="1:8">
      <c r="A31" t="s">
        <v>12</v>
      </c>
      <c r="B31" t="s">
        <v>96</v>
      </c>
      <c r="C31" t="s">
        <v>105</v>
      </c>
      <c r="D31">
        <v>0.25</v>
      </c>
      <c r="E31">
        <v>0.9109152193555785</v>
      </c>
      <c r="F31">
        <v>0.2277288048388946</v>
      </c>
      <c r="G31">
        <v>0.9505152193555785</v>
      </c>
      <c r="H31">
        <v>0.2395845960186604</v>
      </c>
    </row>
    <row r="32" spans="1:8">
      <c r="A32" t="s">
        <v>12</v>
      </c>
      <c r="B32" t="s">
        <v>96</v>
      </c>
      <c r="C32" t="s">
        <v>106</v>
      </c>
      <c r="D32">
        <v>0.35</v>
      </c>
      <c r="E32">
        <v>0.9549152193555784</v>
      </c>
      <c r="F32">
        <v>0.3342203267744525</v>
      </c>
      <c r="G32">
        <v>0.9505152193555785</v>
      </c>
      <c r="H32">
        <v>0.3516201739526528</v>
      </c>
    </row>
    <row r="33" spans="1:8">
      <c r="A33" t="s">
        <v>12</v>
      </c>
      <c r="B33" t="s">
        <v>96</v>
      </c>
      <c r="C33" t="s">
        <v>107</v>
      </c>
      <c r="D33">
        <v>0.2</v>
      </c>
      <c r="E33">
        <v>0.9549152193555784</v>
      </c>
      <c r="F33">
        <v>0.1909830438711157</v>
      </c>
      <c r="G33">
        <v>0.9505152193555785</v>
      </c>
      <c r="H33">
        <v>0.2009258136872302</v>
      </c>
    </row>
    <row r="34" spans="1:8">
      <c r="A34" t="s">
        <v>13</v>
      </c>
      <c r="B34" t="s">
        <v>96</v>
      </c>
      <c r="C34" t="s">
        <v>104</v>
      </c>
      <c r="D34">
        <v>0.2</v>
      </c>
      <c r="E34">
        <v>0.9956</v>
      </c>
      <c r="F34">
        <v>0.19912</v>
      </c>
      <c r="G34">
        <v>0.9650000000000001</v>
      </c>
      <c r="H34">
        <v>0.2063419689119171</v>
      </c>
    </row>
    <row r="35" spans="1:8">
      <c r="A35" t="s">
        <v>13</v>
      </c>
      <c r="B35" t="s">
        <v>96</v>
      </c>
      <c r="C35" t="s">
        <v>105</v>
      </c>
      <c r="D35">
        <v>0.25</v>
      </c>
      <c r="E35">
        <v>0.9326000000000001</v>
      </c>
      <c r="F35">
        <v>0.23315</v>
      </c>
      <c r="G35">
        <v>0.9650000000000001</v>
      </c>
      <c r="H35">
        <v>0.2416062176165803</v>
      </c>
    </row>
    <row r="36" spans="1:8">
      <c r="A36" t="s">
        <v>13</v>
      </c>
      <c r="B36" t="s">
        <v>96</v>
      </c>
      <c r="C36" t="s">
        <v>106</v>
      </c>
      <c r="D36">
        <v>0.35</v>
      </c>
      <c r="E36">
        <v>0.9686000000000001</v>
      </c>
      <c r="F36">
        <v>0.33901</v>
      </c>
      <c r="G36">
        <v>0.9650000000000001</v>
      </c>
      <c r="H36">
        <v>0.3513056994818653</v>
      </c>
    </row>
    <row r="37" spans="1:8">
      <c r="A37" t="s">
        <v>13</v>
      </c>
      <c r="B37" t="s">
        <v>96</v>
      </c>
      <c r="C37" t="s">
        <v>107</v>
      </c>
      <c r="D37">
        <v>0.2</v>
      </c>
      <c r="E37">
        <v>0.9686000000000001</v>
      </c>
      <c r="F37">
        <v>0.19372</v>
      </c>
      <c r="G37">
        <v>0.9650000000000001</v>
      </c>
      <c r="H37">
        <v>0.2007461139896373</v>
      </c>
    </row>
    <row r="38" spans="1:8">
      <c r="A38" t="s">
        <v>14</v>
      </c>
      <c r="B38" t="s">
        <v>96</v>
      </c>
      <c r="C38" t="s">
        <v>104</v>
      </c>
      <c r="D38">
        <v>0.2</v>
      </c>
      <c r="E38">
        <v>0.99</v>
      </c>
      <c r="F38">
        <v>0.198</v>
      </c>
      <c r="G38">
        <v>0.9594</v>
      </c>
      <c r="H38">
        <v>0.2063789868667917</v>
      </c>
    </row>
    <row r="39" spans="1:8">
      <c r="A39" t="s">
        <v>14</v>
      </c>
      <c r="B39" t="s">
        <v>96</v>
      </c>
      <c r="C39" t="s">
        <v>105</v>
      </c>
      <c r="D39">
        <v>0.25</v>
      </c>
      <c r="E39">
        <v>0.927</v>
      </c>
      <c r="F39">
        <v>0.23175</v>
      </c>
      <c r="G39">
        <v>0.9594</v>
      </c>
      <c r="H39">
        <v>0.2415572232645403</v>
      </c>
    </row>
    <row r="40" spans="1:8">
      <c r="A40" t="s">
        <v>14</v>
      </c>
      <c r="B40" t="s">
        <v>96</v>
      </c>
      <c r="C40" t="s">
        <v>106</v>
      </c>
      <c r="D40">
        <v>0.35</v>
      </c>
      <c r="E40">
        <v>0.9630000000000001</v>
      </c>
      <c r="F40">
        <v>0.33705</v>
      </c>
      <c r="G40">
        <v>0.9594</v>
      </c>
      <c r="H40">
        <v>0.351313320825516</v>
      </c>
    </row>
    <row r="41" spans="1:8">
      <c r="A41" t="s">
        <v>14</v>
      </c>
      <c r="B41" t="s">
        <v>96</v>
      </c>
      <c r="C41" t="s">
        <v>107</v>
      </c>
      <c r="D41">
        <v>0.2</v>
      </c>
      <c r="E41">
        <v>0.9630000000000001</v>
      </c>
      <c r="F41">
        <v>0.1926</v>
      </c>
      <c r="G41">
        <v>0.9594</v>
      </c>
      <c r="H41">
        <v>0.200750469043152</v>
      </c>
    </row>
    <row r="42" spans="1:8">
      <c r="A42" t="s">
        <v>15</v>
      </c>
      <c r="B42" t="s">
        <v>97</v>
      </c>
      <c r="C42" t="s">
        <v>104</v>
      </c>
      <c r="D42">
        <v>0.35</v>
      </c>
      <c r="E42">
        <v>0.9621032679738561</v>
      </c>
      <c r="F42">
        <v>0.3367361437908497</v>
      </c>
      <c r="G42">
        <v>0.9318532679738561</v>
      </c>
      <c r="H42">
        <v>0.3613617673123802</v>
      </c>
    </row>
    <row r="43" spans="1:8">
      <c r="A43" t="s">
        <v>15</v>
      </c>
      <c r="B43" t="s">
        <v>97</v>
      </c>
      <c r="C43" t="s">
        <v>105</v>
      </c>
      <c r="D43">
        <v>0.2</v>
      </c>
      <c r="E43">
        <v>0.8851032679738562</v>
      </c>
      <c r="F43">
        <v>0.1770206535947713</v>
      </c>
      <c r="G43">
        <v>0.9318532679738561</v>
      </c>
      <c r="H43">
        <v>0.1899662314643916</v>
      </c>
    </row>
    <row r="44" spans="1:8">
      <c r="A44" t="s">
        <v>15</v>
      </c>
      <c r="B44" t="s">
        <v>97</v>
      </c>
      <c r="C44" t="s">
        <v>106</v>
      </c>
      <c r="D44">
        <v>0.25</v>
      </c>
      <c r="E44">
        <v>0.9291032679738561</v>
      </c>
      <c r="F44">
        <v>0.232275816993464</v>
      </c>
      <c r="G44">
        <v>0.9318532679738561</v>
      </c>
      <c r="H44">
        <v>0.2492622229017935</v>
      </c>
    </row>
    <row r="45" spans="1:8">
      <c r="A45" t="s">
        <v>15</v>
      </c>
      <c r="B45" t="s">
        <v>97</v>
      </c>
      <c r="C45" t="s">
        <v>107</v>
      </c>
      <c r="D45">
        <v>0.2</v>
      </c>
      <c r="E45">
        <v>0.9291032679738561</v>
      </c>
      <c r="F45">
        <v>0.1858206535947712</v>
      </c>
      <c r="G45">
        <v>0.9318532679738561</v>
      </c>
      <c r="H45">
        <v>0.1994097783214348</v>
      </c>
    </row>
    <row r="46" spans="1:8">
      <c r="A46" t="s">
        <v>16</v>
      </c>
      <c r="B46" t="s">
        <v>97</v>
      </c>
      <c r="C46" t="s">
        <v>104</v>
      </c>
      <c r="D46">
        <v>0.35</v>
      </c>
      <c r="E46">
        <v>1.026172860682783</v>
      </c>
      <c r="F46">
        <v>0.359160501238974</v>
      </c>
      <c r="G46">
        <v>0.9959228606827828</v>
      </c>
      <c r="H46">
        <v>0.3606308434297225</v>
      </c>
    </row>
    <row r="47" spans="1:8">
      <c r="A47" t="s">
        <v>16</v>
      </c>
      <c r="B47" t="s">
        <v>97</v>
      </c>
      <c r="C47" t="s">
        <v>105</v>
      </c>
      <c r="D47">
        <v>0.2</v>
      </c>
      <c r="E47">
        <v>0.9491728606827828</v>
      </c>
      <c r="F47">
        <v>0.1898345721365566</v>
      </c>
      <c r="G47">
        <v>0.9959228606827828</v>
      </c>
      <c r="H47">
        <v>0.1906117226854399</v>
      </c>
    </row>
    <row r="48" spans="1:8">
      <c r="A48" t="s">
        <v>16</v>
      </c>
      <c r="B48" t="s">
        <v>97</v>
      </c>
      <c r="C48" t="s">
        <v>106</v>
      </c>
      <c r="D48">
        <v>0.25</v>
      </c>
      <c r="E48">
        <v>0.9931728606827828</v>
      </c>
      <c r="F48">
        <v>0.2482932151706957</v>
      </c>
      <c r="G48">
        <v>0.9959228606827828</v>
      </c>
      <c r="H48">
        <v>0.2493096854915764</v>
      </c>
    </row>
    <row r="49" spans="1:8">
      <c r="A49" t="s">
        <v>16</v>
      </c>
      <c r="B49" t="s">
        <v>97</v>
      </c>
      <c r="C49" t="s">
        <v>107</v>
      </c>
      <c r="D49">
        <v>0.2</v>
      </c>
      <c r="E49">
        <v>0.9931728606827828</v>
      </c>
      <c r="F49">
        <v>0.1986345721365566</v>
      </c>
      <c r="G49">
        <v>0.9959228606827828</v>
      </c>
      <c r="H49">
        <v>0.1994477483932612</v>
      </c>
    </row>
    <row r="50" spans="1:8">
      <c r="A50" t="s">
        <v>17</v>
      </c>
      <c r="B50" t="s">
        <v>97</v>
      </c>
      <c r="C50" t="s">
        <v>104</v>
      </c>
      <c r="D50">
        <v>0.35</v>
      </c>
      <c r="E50">
        <v>0.9307</v>
      </c>
      <c r="F50">
        <v>0.325745</v>
      </c>
      <c r="G50">
        <v>0.90595</v>
      </c>
      <c r="H50">
        <v>0.3595617859705281</v>
      </c>
    </row>
    <row r="51" spans="1:8">
      <c r="A51" t="s">
        <v>17</v>
      </c>
      <c r="B51" t="s">
        <v>97</v>
      </c>
      <c r="C51" t="s">
        <v>105</v>
      </c>
      <c r="D51">
        <v>0.2</v>
      </c>
      <c r="E51">
        <v>0.8677</v>
      </c>
      <c r="F51">
        <v>0.17354</v>
      </c>
      <c r="G51">
        <v>0.90595</v>
      </c>
      <c r="H51">
        <v>0.1915558253766765</v>
      </c>
    </row>
    <row r="52" spans="1:8">
      <c r="A52" t="s">
        <v>17</v>
      </c>
      <c r="B52" t="s">
        <v>97</v>
      </c>
      <c r="C52" t="s">
        <v>106</v>
      </c>
      <c r="D52">
        <v>0.25</v>
      </c>
      <c r="E52">
        <v>0.9036999999999999</v>
      </c>
      <c r="F52">
        <v>0.225925</v>
      </c>
      <c r="G52">
        <v>0.90595</v>
      </c>
      <c r="H52">
        <v>0.2493791048071085</v>
      </c>
    </row>
    <row r="53" spans="1:8">
      <c r="A53" t="s">
        <v>17</v>
      </c>
      <c r="B53" t="s">
        <v>97</v>
      </c>
      <c r="C53" t="s">
        <v>107</v>
      </c>
      <c r="D53">
        <v>0.2</v>
      </c>
      <c r="E53">
        <v>0.9036999999999999</v>
      </c>
      <c r="F53">
        <v>0.18074</v>
      </c>
      <c r="G53">
        <v>0.90595</v>
      </c>
      <c r="H53">
        <v>0.1995032838456869</v>
      </c>
    </row>
    <row r="54" spans="1:8">
      <c r="A54" t="s">
        <v>18</v>
      </c>
      <c r="B54" t="s">
        <v>97</v>
      </c>
      <c r="C54" t="s">
        <v>104</v>
      </c>
      <c r="D54">
        <v>0.35</v>
      </c>
      <c r="E54">
        <v>0.973</v>
      </c>
      <c r="F54">
        <v>0.34055</v>
      </c>
      <c r="G54">
        <v>0.94275</v>
      </c>
      <c r="H54">
        <v>0.3612304428533545</v>
      </c>
    </row>
    <row r="55" spans="1:8">
      <c r="A55" t="s">
        <v>18</v>
      </c>
      <c r="B55" t="s">
        <v>97</v>
      </c>
      <c r="C55" t="s">
        <v>105</v>
      </c>
      <c r="D55">
        <v>0.2</v>
      </c>
      <c r="E55">
        <v>0.896</v>
      </c>
      <c r="F55">
        <v>0.1792</v>
      </c>
      <c r="G55">
        <v>0.94275</v>
      </c>
      <c r="H55">
        <v>0.1900822063113233</v>
      </c>
    </row>
    <row r="56" spans="1:8">
      <c r="A56" t="s">
        <v>18</v>
      </c>
      <c r="B56" t="s">
        <v>97</v>
      </c>
      <c r="C56" t="s">
        <v>106</v>
      </c>
      <c r="D56">
        <v>0.25</v>
      </c>
      <c r="E56">
        <v>0.9399999999999999</v>
      </c>
      <c r="F56">
        <v>0.235</v>
      </c>
      <c r="G56">
        <v>0.94275</v>
      </c>
      <c r="H56">
        <v>0.2492707504640679</v>
      </c>
    </row>
    <row r="57" spans="1:8">
      <c r="A57" t="s">
        <v>18</v>
      </c>
      <c r="B57" t="s">
        <v>97</v>
      </c>
      <c r="C57" t="s">
        <v>107</v>
      </c>
      <c r="D57">
        <v>0.2</v>
      </c>
      <c r="E57">
        <v>0.9399999999999999</v>
      </c>
      <c r="F57">
        <v>0.188</v>
      </c>
      <c r="G57">
        <v>0.94275</v>
      </c>
      <c r="H57">
        <v>0.1994166003712543</v>
      </c>
    </row>
    <row r="58" spans="1:8">
      <c r="A58" t="s">
        <v>19</v>
      </c>
      <c r="B58" t="s">
        <v>97</v>
      </c>
      <c r="C58" t="s">
        <v>104</v>
      </c>
      <c r="D58">
        <v>0.35</v>
      </c>
      <c r="E58">
        <v>0.9354999999999999</v>
      </c>
      <c r="F58">
        <v>0.327425</v>
      </c>
      <c r="G58">
        <v>0.9107499999999999</v>
      </c>
      <c r="H58">
        <v>0.359511391710129</v>
      </c>
    </row>
    <row r="59" spans="1:8">
      <c r="A59" t="s">
        <v>19</v>
      </c>
      <c r="B59" t="s">
        <v>97</v>
      </c>
      <c r="C59" t="s">
        <v>105</v>
      </c>
      <c r="D59">
        <v>0.2</v>
      </c>
      <c r="E59">
        <v>0.8724999999999999</v>
      </c>
      <c r="F59">
        <v>0.1745</v>
      </c>
      <c r="G59">
        <v>0.9107499999999999</v>
      </c>
      <c r="H59">
        <v>0.1916003293988471</v>
      </c>
    </row>
    <row r="60" spans="1:8">
      <c r="A60" t="s">
        <v>19</v>
      </c>
      <c r="B60" t="s">
        <v>97</v>
      </c>
      <c r="C60" t="s">
        <v>106</v>
      </c>
      <c r="D60">
        <v>0.25</v>
      </c>
      <c r="E60">
        <v>0.9084999999999999</v>
      </c>
      <c r="F60">
        <v>0.227125</v>
      </c>
      <c r="G60">
        <v>0.9107499999999999</v>
      </c>
      <c r="H60">
        <v>0.2493823771616799</v>
      </c>
    </row>
    <row r="61" spans="1:8">
      <c r="A61" t="s">
        <v>19</v>
      </c>
      <c r="B61" t="s">
        <v>97</v>
      </c>
      <c r="C61" t="s">
        <v>107</v>
      </c>
      <c r="D61">
        <v>0.2</v>
      </c>
      <c r="E61">
        <v>0.9084999999999999</v>
      </c>
      <c r="F61">
        <v>0.1817</v>
      </c>
      <c r="G61">
        <v>0.9107499999999999</v>
      </c>
      <c r="H61">
        <v>0.1995059017293439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53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12</v>
      </c>
      <c r="B2">
        <v>0.2078694163414566</v>
      </c>
      <c r="C2">
        <v>0.2395845960186604</v>
      </c>
      <c r="D2">
        <v>0.3516201739526528</v>
      </c>
      <c r="E2">
        <v>0.2009258136872302</v>
      </c>
    </row>
    <row r="3" spans="1:5">
      <c r="A3" t="s">
        <v>5</v>
      </c>
      <c r="B3">
        <v>0.2062489697136153</v>
      </c>
      <c r="C3">
        <v>0.2417293047908034</v>
      </c>
      <c r="D3">
        <v>0.3512865525880972</v>
      </c>
      <c r="E3">
        <v>0.2007351729074842</v>
      </c>
    </row>
    <row r="4" spans="1:5">
      <c r="A4" t="s">
        <v>6</v>
      </c>
      <c r="B4">
        <v>0.2075059868345984</v>
      </c>
      <c r="C4">
        <v>0.2400656056600904</v>
      </c>
      <c r="D4">
        <v>0.3515453502306525</v>
      </c>
      <c r="E4">
        <v>0.2008830572746587</v>
      </c>
    </row>
    <row r="5" spans="1:5">
      <c r="A5" t="s">
        <v>15</v>
      </c>
      <c r="B5">
        <v>0.3613617673123802</v>
      </c>
      <c r="C5">
        <v>0.1899662314643916</v>
      </c>
      <c r="D5">
        <v>0.2492622229017935</v>
      </c>
      <c r="E5">
        <v>0.1994097783214348</v>
      </c>
    </row>
    <row r="6" spans="1:5">
      <c r="A6" t="s">
        <v>13</v>
      </c>
      <c r="B6">
        <v>0.2063419689119171</v>
      </c>
      <c r="C6">
        <v>0.2416062176165803</v>
      </c>
      <c r="D6">
        <v>0.3513056994818653</v>
      </c>
      <c r="E6">
        <v>0.2007461139896373</v>
      </c>
    </row>
    <row r="7" spans="1:5">
      <c r="A7" t="s">
        <v>7</v>
      </c>
      <c r="B7">
        <v>0.2076206029085251</v>
      </c>
      <c r="C7">
        <v>0.2399139079151874</v>
      </c>
      <c r="D7">
        <v>0.3515689476576375</v>
      </c>
      <c r="E7">
        <v>0.20089654151865</v>
      </c>
    </row>
    <row r="8" spans="1:5">
      <c r="A8" t="s">
        <v>9</v>
      </c>
      <c r="B8">
        <v>0.2064851117940023</v>
      </c>
      <c r="C8">
        <v>0.2414167638020557</v>
      </c>
      <c r="D8">
        <v>0.3513351700752358</v>
      </c>
      <c r="E8">
        <v>0.2007629543287062</v>
      </c>
    </row>
    <row r="9" spans="1:5">
      <c r="A9" t="s">
        <v>16</v>
      </c>
      <c r="B9">
        <v>0.3606308434297225</v>
      </c>
      <c r="C9">
        <v>0.1906117226854399</v>
      </c>
      <c r="D9">
        <v>0.2493096854915764</v>
      </c>
      <c r="E9">
        <v>0.1994477483932612</v>
      </c>
    </row>
    <row r="10" spans="1:5">
      <c r="A10" t="s">
        <v>10</v>
      </c>
      <c r="B10">
        <v>0.2064791088226328</v>
      </c>
      <c r="C10">
        <v>0.2414247089112213</v>
      </c>
      <c r="D10">
        <v>0.3513339341693656</v>
      </c>
      <c r="E10">
        <v>0.2007622480967803</v>
      </c>
    </row>
    <row r="11" spans="1:5">
      <c r="A11" t="s">
        <v>17</v>
      </c>
      <c r="B11">
        <v>0.3595617859705281</v>
      </c>
      <c r="C11">
        <v>0.1915558253766765</v>
      </c>
      <c r="D11">
        <v>0.2493791048071085</v>
      </c>
      <c r="E11">
        <v>0.1995032838456869</v>
      </c>
    </row>
    <row r="12" spans="1:5">
      <c r="A12" t="s">
        <v>11</v>
      </c>
      <c r="B12">
        <v>0.2068406998916772</v>
      </c>
      <c r="C12">
        <v>0.2409461324963097</v>
      </c>
      <c r="D12">
        <v>0.3514083793894629</v>
      </c>
      <c r="E12">
        <v>0.2008047882225503</v>
      </c>
    </row>
    <row r="13" spans="1:5">
      <c r="A13" t="s">
        <v>14</v>
      </c>
      <c r="B13">
        <v>0.2063789868667917</v>
      </c>
      <c r="C13">
        <v>0.2415572232645403</v>
      </c>
      <c r="D13">
        <v>0.351313320825516</v>
      </c>
      <c r="E13">
        <v>0.200750469043152</v>
      </c>
    </row>
    <row r="14" spans="1:5">
      <c r="A14" t="s">
        <v>18</v>
      </c>
      <c r="B14">
        <v>0.3612304428533545</v>
      </c>
      <c r="C14">
        <v>0.1900822063113233</v>
      </c>
      <c r="D14">
        <v>0.2492707504640679</v>
      </c>
      <c r="E14">
        <v>0.1994166003712543</v>
      </c>
    </row>
    <row r="15" spans="1:5">
      <c r="A15" t="s">
        <v>19</v>
      </c>
      <c r="B15">
        <v>0.359511391710129</v>
      </c>
      <c r="C15">
        <v>0.1916003293988471</v>
      </c>
      <c r="D15">
        <v>0.2493823771616799</v>
      </c>
      <c r="E15">
        <v>0.1995059017293439</v>
      </c>
    </row>
    <row r="16" spans="1:5">
      <c r="A16" t="s">
        <v>8</v>
      </c>
      <c r="B16">
        <v>0.2075397328657649</v>
      </c>
      <c r="C16">
        <v>0.2400209417953113</v>
      </c>
      <c r="D16">
        <v>0.3515522979429515</v>
      </c>
      <c r="E16">
        <v>0.2008870273959723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53</v>
      </c>
      <c r="B1" s="1" t="s">
        <v>91</v>
      </c>
      <c r="C1" s="1" t="s">
        <v>98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5</v>
      </c>
      <c r="B2" t="s">
        <v>96</v>
      </c>
      <c r="C2" t="s">
        <v>104</v>
      </c>
      <c r="D2" t="s">
        <v>112</v>
      </c>
      <c r="E2">
        <v>2</v>
      </c>
      <c r="F2">
        <v>0.2</v>
      </c>
      <c r="G2">
        <v>0.04124979394272305</v>
      </c>
    </row>
    <row r="3" spans="1:7">
      <c r="A3" t="s">
        <v>5</v>
      </c>
      <c r="B3" t="s">
        <v>96</v>
      </c>
      <c r="C3" t="s">
        <v>104</v>
      </c>
      <c r="D3" t="s">
        <v>113</v>
      </c>
      <c r="E3">
        <v>2</v>
      </c>
      <c r="F3">
        <v>0.2</v>
      </c>
      <c r="G3">
        <v>0.04124979394272305</v>
      </c>
    </row>
    <row r="4" spans="1:7">
      <c r="A4" t="s">
        <v>5</v>
      </c>
      <c r="B4" t="s">
        <v>96</v>
      </c>
      <c r="C4" t="s">
        <v>104</v>
      </c>
      <c r="D4" t="s">
        <v>114</v>
      </c>
      <c r="E4">
        <v>1</v>
      </c>
      <c r="F4">
        <v>0.1</v>
      </c>
      <c r="G4">
        <v>0.02062489697136153</v>
      </c>
    </row>
    <row r="5" spans="1:7">
      <c r="A5" t="s">
        <v>5</v>
      </c>
      <c r="B5" t="s">
        <v>96</v>
      </c>
      <c r="C5" t="s">
        <v>104</v>
      </c>
      <c r="D5" t="s">
        <v>115</v>
      </c>
      <c r="E5">
        <v>2</v>
      </c>
      <c r="F5">
        <v>0.2</v>
      </c>
      <c r="G5">
        <v>0.04124979394272305</v>
      </c>
    </row>
    <row r="6" spans="1:7">
      <c r="A6" t="s">
        <v>5</v>
      </c>
      <c r="B6" t="s">
        <v>96</v>
      </c>
      <c r="C6" t="s">
        <v>104</v>
      </c>
      <c r="D6" t="s">
        <v>116</v>
      </c>
      <c r="E6">
        <v>1</v>
      </c>
      <c r="F6">
        <v>0.1</v>
      </c>
      <c r="G6">
        <v>0.02062489697136153</v>
      </c>
    </row>
    <row r="7" spans="1:7">
      <c r="A7" t="s">
        <v>5</v>
      </c>
      <c r="B7" t="s">
        <v>96</v>
      </c>
      <c r="C7" t="s">
        <v>104</v>
      </c>
      <c r="D7" t="s">
        <v>117</v>
      </c>
      <c r="E7">
        <v>2</v>
      </c>
      <c r="F7">
        <v>0.2</v>
      </c>
      <c r="G7">
        <v>0.04124979394272305</v>
      </c>
    </row>
    <row r="8" spans="1:7">
      <c r="A8" t="s">
        <v>5</v>
      </c>
      <c r="B8" t="s">
        <v>96</v>
      </c>
      <c r="C8" t="s">
        <v>105</v>
      </c>
      <c r="D8" t="s">
        <v>118</v>
      </c>
      <c r="E8">
        <v>2</v>
      </c>
      <c r="F8">
        <v>0.25</v>
      </c>
      <c r="G8">
        <v>0.06043232619770084</v>
      </c>
    </row>
    <row r="9" spans="1:7">
      <c r="A9" t="s">
        <v>5</v>
      </c>
      <c r="B9" t="s">
        <v>96</v>
      </c>
      <c r="C9" t="s">
        <v>105</v>
      </c>
      <c r="D9" t="s">
        <v>119</v>
      </c>
      <c r="E9">
        <v>1</v>
      </c>
      <c r="F9">
        <v>0.125</v>
      </c>
      <c r="G9">
        <v>0.03021616309885042</v>
      </c>
    </row>
    <row r="10" spans="1:7">
      <c r="A10" t="s">
        <v>5</v>
      </c>
      <c r="B10" t="s">
        <v>96</v>
      </c>
      <c r="C10" t="s">
        <v>105</v>
      </c>
      <c r="D10" t="s">
        <v>120</v>
      </c>
      <c r="E10">
        <v>2</v>
      </c>
      <c r="F10">
        <v>0.25</v>
      </c>
      <c r="G10">
        <v>0.06043232619770084</v>
      </c>
    </row>
    <row r="11" spans="1:7">
      <c r="A11" t="s">
        <v>5</v>
      </c>
      <c r="B11" t="s">
        <v>96</v>
      </c>
      <c r="C11" t="s">
        <v>105</v>
      </c>
      <c r="D11" t="s">
        <v>121</v>
      </c>
      <c r="E11">
        <v>2</v>
      </c>
      <c r="F11">
        <v>0.25</v>
      </c>
      <c r="G11">
        <v>0.06043232619770084</v>
      </c>
    </row>
    <row r="12" spans="1:7">
      <c r="A12" t="s">
        <v>5</v>
      </c>
      <c r="B12" t="s">
        <v>96</v>
      </c>
      <c r="C12" t="s">
        <v>105</v>
      </c>
      <c r="D12" t="s">
        <v>122</v>
      </c>
      <c r="E12">
        <v>1</v>
      </c>
      <c r="F12">
        <v>0.125</v>
      </c>
      <c r="G12">
        <v>0.03021616309885042</v>
      </c>
    </row>
    <row r="13" spans="1:7">
      <c r="A13" t="s">
        <v>5</v>
      </c>
      <c r="B13" t="s">
        <v>96</v>
      </c>
      <c r="C13" t="s">
        <v>106</v>
      </c>
      <c r="D13" t="s">
        <v>123</v>
      </c>
      <c r="E13">
        <v>1</v>
      </c>
      <c r="F13">
        <v>0.1111111111111111</v>
      </c>
      <c r="G13">
        <v>0.03903183917645524</v>
      </c>
    </row>
    <row r="14" spans="1:7">
      <c r="A14" t="s">
        <v>5</v>
      </c>
      <c r="B14" t="s">
        <v>96</v>
      </c>
      <c r="C14" t="s">
        <v>106</v>
      </c>
      <c r="D14" t="s">
        <v>124</v>
      </c>
      <c r="E14">
        <v>1</v>
      </c>
      <c r="F14">
        <v>0.1111111111111111</v>
      </c>
      <c r="G14">
        <v>0.03903183917645524</v>
      </c>
    </row>
    <row r="15" spans="1:7">
      <c r="A15" t="s">
        <v>5</v>
      </c>
      <c r="B15" t="s">
        <v>96</v>
      </c>
      <c r="C15" t="s">
        <v>106</v>
      </c>
      <c r="D15" t="s">
        <v>125</v>
      </c>
      <c r="E15">
        <v>1</v>
      </c>
      <c r="F15">
        <v>0.1111111111111111</v>
      </c>
      <c r="G15">
        <v>0.03903183917645524</v>
      </c>
    </row>
    <row r="16" spans="1:7">
      <c r="A16" t="s">
        <v>5</v>
      </c>
      <c r="B16" t="s">
        <v>96</v>
      </c>
      <c r="C16" t="s">
        <v>106</v>
      </c>
      <c r="D16" t="s">
        <v>126</v>
      </c>
      <c r="E16">
        <v>1</v>
      </c>
      <c r="F16">
        <v>0.1111111111111111</v>
      </c>
      <c r="G16">
        <v>0.03903183917645524</v>
      </c>
    </row>
    <row r="17" spans="1:7">
      <c r="A17" t="s">
        <v>5</v>
      </c>
      <c r="B17" t="s">
        <v>96</v>
      </c>
      <c r="C17" t="s">
        <v>106</v>
      </c>
      <c r="D17" t="s">
        <v>127</v>
      </c>
      <c r="E17">
        <v>1</v>
      </c>
      <c r="F17">
        <v>0.1111111111111111</v>
      </c>
      <c r="G17">
        <v>0.03903183917645524</v>
      </c>
    </row>
    <row r="18" spans="1:7">
      <c r="A18" t="s">
        <v>5</v>
      </c>
      <c r="B18" t="s">
        <v>96</v>
      </c>
      <c r="C18" t="s">
        <v>106</v>
      </c>
      <c r="D18" t="s">
        <v>128</v>
      </c>
      <c r="E18">
        <v>2</v>
      </c>
      <c r="F18">
        <v>0.2222222222222222</v>
      </c>
      <c r="G18">
        <v>0.07806367835291049</v>
      </c>
    </row>
    <row r="19" spans="1:7">
      <c r="A19" t="s">
        <v>5</v>
      </c>
      <c r="B19" t="s">
        <v>96</v>
      </c>
      <c r="C19" t="s">
        <v>106</v>
      </c>
      <c r="D19" t="s">
        <v>129</v>
      </c>
      <c r="E19">
        <v>1</v>
      </c>
      <c r="F19">
        <v>0.1111111111111111</v>
      </c>
      <c r="G19">
        <v>0.03903183917645524</v>
      </c>
    </row>
    <row r="20" spans="1:7">
      <c r="A20" t="s">
        <v>5</v>
      </c>
      <c r="B20" t="s">
        <v>96</v>
      </c>
      <c r="C20" t="s">
        <v>106</v>
      </c>
      <c r="D20" t="s">
        <v>130</v>
      </c>
      <c r="E20">
        <v>1</v>
      </c>
      <c r="F20">
        <v>0.1111111111111111</v>
      </c>
      <c r="G20">
        <v>0.03903183917645524</v>
      </c>
    </row>
    <row r="21" spans="1:7">
      <c r="A21" t="s">
        <v>5</v>
      </c>
      <c r="B21" t="s">
        <v>96</v>
      </c>
      <c r="C21" t="s">
        <v>107</v>
      </c>
      <c r="D21" t="s">
        <v>131</v>
      </c>
      <c r="E21">
        <v>1</v>
      </c>
      <c r="F21">
        <v>0.07142857142857142</v>
      </c>
      <c r="G21">
        <v>0.01433822663624887</v>
      </c>
    </row>
    <row r="22" spans="1:7">
      <c r="A22" t="s">
        <v>5</v>
      </c>
      <c r="B22" t="s">
        <v>96</v>
      </c>
      <c r="C22" t="s">
        <v>107</v>
      </c>
      <c r="D22" t="s">
        <v>132</v>
      </c>
      <c r="E22">
        <v>2</v>
      </c>
      <c r="F22">
        <v>0.1428571428571428</v>
      </c>
      <c r="G22">
        <v>0.02867645327249774</v>
      </c>
    </row>
    <row r="23" spans="1:7">
      <c r="A23" t="s">
        <v>5</v>
      </c>
      <c r="B23" t="s">
        <v>96</v>
      </c>
      <c r="C23" t="s">
        <v>107</v>
      </c>
      <c r="D23" t="s">
        <v>133</v>
      </c>
      <c r="E23">
        <v>3</v>
      </c>
      <c r="F23">
        <v>0.2142857142857143</v>
      </c>
      <c r="G23">
        <v>0.04301467990874661</v>
      </c>
    </row>
    <row r="24" spans="1:7">
      <c r="A24" t="s">
        <v>5</v>
      </c>
      <c r="B24" t="s">
        <v>96</v>
      </c>
      <c r="C24" t="s">
        <v>107</v>
      </c>
      <c r="D24" t="s">
        <v>134</v>
      </c>
      <c r="E24">
        <v>1</v>
      </c>
      <c r="F24">
        <v>0.07142857142857142</v>
      </c>
      <c r="G24">
        <v>0.01433822663624887</v>
      </c>
    </row>
    <row r="25" spans="1:7">
      <c r="A25" t="s">
        <v>5</v>
      </c>
      <c r="B25" t="s">
        <v>96</v>
      </c>
      <c r="C25" t="s">
        <v>107</v>
      </c>
      <c r="D25" t="s">
        <v>135</v>
      </c>
      <c r="E25">
        <v>1</v>
      </c>
      <c r="F25">
        <v>0.07142857142857142</v>
      </c>
      <c r="G25">
        <v>0.01433822663624887</v>
      </c>
    </row>
    <row r="26" spans="1:7">
      <c r="A26" t="s">
        <v>5</v>
      </c>
      <c r="B26" t="s">
        <v>96</v>
      </c>
      <c r="C26" t="s">
        <v>107</v>
      </c>
      <c r="D26" t="s">
        <v>136</v>
      </c>
      <c r="E26">
        <v>1</v>
      </c>
      <c r="F26">
        <v>0.07142857142857142</v>
      </c>
      <c r="G26">
        <v>0.01433822663624887</v>
      </c>
    </row>
    <row r="27" spans="1:7">
      <c r="A27" t="s">
        <v>5</v>
      </c>
      <c r="B27" t="s">
        <v>96</v>
      </c>
      <c r="C27" t="s">
        <v>107</v>
      </c>
      <c r="D27" t="s">
        <v>137</v>
      </c>
      <c r="E27">
        <v>2</v>
      </c>
      <c r="F27">
        <v>0.1428571428571428</v>
      </c>
      <c r="G27">
        <v>0.02867645327249774</v>
      </c>
    </row>
    <row r="28" spans="1:7">
      <c r="A28" t="s">
        <v>5</v>
      </c>
      <c r="B28" t="s">
        <v>96</v>
      </c>
      <c r="C28" t="s">
        <v>107</v>
      </c>
      <c r="D28" t="s">
        <v>138</v>
      </c>
      <c r="E28">
        <v>3</v>
      </c>
      <c r="F28">
        <v>0.2142857142857143</v>
      </c>
      <c r="G28">
        <v>0.04301467990874661</v>
      </c>
    </row>
    <row r="29" spans="1:7">
      <c r="A29" t="s">
        <v>6</v>
      </c>
      <c r="B29" t="s">
        <v>96</v>
      </c>
      <c r="C29" t="s">
        <v>104</v>
      </c>
      <c r="D29" t="s">
        <v>112</v>
      </c>
      <c r="E29">
        <v>2</v>
      </c>
      <c r="F29">
        <v>0.2</v>
      </c>
      <c r="G29">
        <v>0.04150119736691969</v>
      </c>
    </row>
    <row r="30" spans="1:7">
      <c r="A30" t="s">
        <v>6</v>
      </c>
      <c r="B30" t="s">
        <v>96</v>
      </c>
      <c r="C30" t="s">
        <v>104</v>
      </c>
      <c r="D30" t="s">
        <v>113</v>
      </c>
      <c r="E30">
        <v>2</v>
      </c>
      <c r="F30">
        <v>0.2</v>
      </c>
      <c r="G30">
        <v>0.04150119736691969</v>
      </c>
    </row>
    <row r="31" spans="1:7">
      <c r="A31" t="s">
        <v>6</v>
      </c>
      <c r="B31" t="s">
        <v>96</v>
      </c>
      <c r="C31" t="s">
        <v>104</v>
      </c>
      <c r="D31" t="s">
        <v>114</v>
      </c>
      <c r="E31">
        <v>1</v>
      </c>
      <c r="F31">
        <v>0.1</v>
      </c>
      <c r="G31">
        <v>0.02075059868345984</v>
      </c>
    </row>
    <row r="32" spans="1:7">
      <c r="A32" t="s">
        <v>6</v>
      </c>
      <c r="B32" t="s">
        <v>96</v>
      </c>
      <c r="C32" t="s">
        <v>104</v>
      </c>
      <c r="D32" t="s">
        <v>115</v>
      </c>
      <c r="E32">
        <v>2</v>
      </c>
      <c r="F32">
        <v>0.2</v>
      </c>
      <c r="G32">
        <v>0.04150119736691969</v>
      </c>
    </row>
    <row r="33" spans="1:7">
      <c r="A33" t="s">
        <v>6</v>
      </c>
      <c r="B33" t="s">
        <v>96</v>
      </c>
      <c r="C33" t="s">
        <v>104</v>
      </c>
      <c r="D33" t="s">
        <v>116</v>
      </c>
      <c r="E33">
        <v>1</v>
      </c>
      <c r="F33">
        <v>0.1</v>
      </c>
      <c r="G33">
        <v>0.02075059868345984</v>
      </c>
    </row>
    <row r="34" spans="1:7">
      <c r="A34" t="s">
        <v>6</v>
      </c>
      <c r="B34" t="s">
        <v>96</v>
      </c>
      <c r="C34" t="s">
        <v>104</v>
      </c>
      <c r="D34" t="s">
        <v>117</v>
      </c>
      <c r="E34">
        <v>2</v>
      </c>
      <c r="F34">
        <v>0.2</v>
      </c>
      <c r="G34">
        <v>0.04150119736691969</v>
      </c>
    </row>
    <row r="35" spans="1:7">
      <c r="A35" t="s">
        <v>6</v>
      </c>
      <c r="B35" t="s">
        <v>96</v>
      </c>
      <c r="C35" t="s">
        <v>105</v>
      </c>
      <c r="D35" t="s">
        <v>118</v>
      </c>
      <c r="E35">
        <v>2</v>
      </c>
      <c r="F35">
        <v>0.25</v>
      </c>
      <c r="G35">
        <v>0.0600164014150226</v>
      </c>
    </row>
    <row r="36" spans="1:7">
      <c r="A36" t="s">
        <v>6</v>
      </c>
      <c r="B36" t="s">
        <v>96</v>
      </c>
      <c r="C36" t="s">
        <v>105</v>
      </c>
      <c r="D36" t="s">
        <v>119</v>
      </c>
      <c r="E36">
        <v>1</v>
      </c>
      <c r="F36">
        <v>0.125</v>
      </c>
      <c r="G36">
        <v>0.0300082007075113</v>
      </c>
    </row>
    <row r="37" spans="1:7">
      <c r="A37" t="s">
        <v>6</v>
      </c>
      <c r="B37" t="s">
        <v>96</v>
      </c>
      <c r="C37" t="s">
        <v>105</v>
      </c>
      <c r="D37" t="s">
        <v>120</v>
      </c>
      <c r="E37">
        <v>2</v>
      </c>
      <c r="F37">
        <v>0.25</v>
      </c>
      <c r="G37">
        <v>0.0600164014150226</v>
      </c>
    </row>
    <row r="38" spans="1:7">
      <c r="A38" t="s">
        <v>6</v>
      </c>
      <c r="B38" t="s">
        <v>96</v>
      </c>
      <c r="C38" t="s">
        <v>105</v>
      </c>
      <c r="D38" t="s">
        <v>121</v>
      </c>
      <c r="E38">
        <v>2</v>
      </c>
      <c r="F38">
        <v>0.25</v>
      </c>
      <c r="G38">
        <v>0.0600164014150226</v>
      </c>
    </row>
    <row r="39" spans="1:7">
      <c r="A39" t="s">
        <v>6</v>
      </c>
      <c r="B39" t="s">
        <v>96</v>
      </c>
      <c r="C39" t="s">
        <v>105</v>
      </c>
      <c r="D39" t="s">
        <v>122</v>
      </c>
      <c r="E39">
        <v>1</v>
      </c>
      <c r="F39">
        <v>0.125</v>
      </c>
      <c r="G39">
        <v>0.0300082007075113</v>
      </c>
    </row>
    <row r="40" spans="1:7">
      <c r="A40" t="s">
        <v>6</v>
      </c>
      <c r="B40" t="s">
        <v>96</v>
      </c>
      <c r="C40" t="s">
        <v>106</v>
      </c>
      <c r="D40" t="s">
        <v>123</v>
      </c>
      <c r="E40">
        <v>1</v>
      </c>
      <c r="F40">
        <v>0.1111111111111111</v>
      </c>
      <c r="G40">
        <v>0.0390605944700725</v>
      </c>
    </row>
    <row r="41" spans="1:7">
      <c r="A41" t="s">
        <v>6</v>
      </c>
      <c r="B41" t="s">
        <v>96</v>
      </c>
      <c r="C41" t="s">
        <v>106</v>
      </c>
      <c r="D41" t="s">
        <v>124</v>
      </c>
      <c r="E41">
        <v>1</v>
      </c>
      <c r="F41">
        <v>0.1111111111111111</v>
      </c>
      <c r="G41">
        <v>0.0390605944700725</v>
      </c>
    </row>
    <row r="42" spans="1:7">
      <c r="A42" t="s">
        <v>6</v>
      </c>
      <c r="B42" t="s">
        <v>96</v>
      </c>
      <c r="C42" t="s">
        <v>106</v>
      </c>
      <c r="D42" t="s">
        <v>125</v>
      </c>
      <c r="E42">
        <v>1</v>
      </c>
      <c r="F42">
        <v>0.1111111111111111</v>
      </c>
      <c r="G42">
        <v>0.0390605944700725</v>
      </c>
    </row>
    <row r="43" spans="1:7">
      <c r="A43" t="s">
        <v>6</v>
      </c>
      <c r="B43" t="s">
        <v>96</v>
      </c>
      <c r="C43" t="s">
        <v>106</v>
      </c>
      <c r="D43" t="s">
        <v>126</v>
      </c>
      <c r="E43">
        <v>1</v>
      </c>
      <c r="F43">
        <v>0.1111111111111111</v>
      </c>
      <c r="G43">
        <v>0.0390605944700725</v>
      </c>
    </row>
    <row r="44" spans="1:7">
      <c r="A44" t="s">
        <v>6</v>
      </c>
      <c r="B44" t="s">
        <v>96</v>
      </c>
      <c r="C44" t="s">
        <v>106</v>
      </c>
      <c r="D44" t="s">
        <v>127</v>
      </c>
      <c r="E44">
        <v>1</v>
      </c>
      <c r="F44">
        <v>0.1111111111111111</v>
      </c>
      <c r="G44">
        <v>0.0390605944700725</v>
      </c>
    </row>
    <row r="45" spans="1:7">
      <c r="A45" t="s">
        <v>6</v>
      </c>
      <c r="B45" t="s">
        <v>96</v>
      </c>
      <c r="C45" t="s">
        <v>106</v>
      </c>
      <c r="D45" t="s">
        <v>128</v>
      </c>
      <c r="E45">
        <v>2</v>
      </c>
      <c r="F45">
        <v>0.2222222222222222</v>
      </c>
      <c r="G45">
        <v>0.078121188940145</v>
      </c>
    </row>
    <row r="46" spans="1:7">
      <c r="A46" t="s">
        <v>6</v>
      </c>
      <c r="B46" t="s">
        <v>96</v>
      </c>
      <c r="C46" t="s">
        <v>106</v>
      </c>
      <c r="D46" t="s">
        <v>129</v>
      </c>
      <c r="E46">
        <v>1</v>
      </c>
      <c r="F46">
        <v>0.1111111111111111</v>
      </c>
      <c r="G46">
        <v>0.0390605944700725</v>
      </c>
    </row>
    <row r="47" spans="1:7">
      <c r="A47" t="s">
        <v>6</v>
      </c>
      <c r="B47" t="s">
        <v>96</v>
      </c>
      <c r="C47" t="s">
        <v>106</v>
      </c>
      <c r="D47" t="s">
        <v>130</v>
      </c>
      <c r="E47">
        <v>1</v>
      </c>
      <c r="F47">
        <v>0.1111111111111111</v>
      </c>
      <c r="G47">
        <v>0.0390605944700725</v>
      </c>
    </row>
    <row r="48" spans="1:7">
      <c r="A48" t="s">
        <v>6</v>
      </c>
      <c r="B48" t="s">
        <v>96</v>
      </c>
      <c r="C48" t="s">
        <v>107</v>
      </c>
      <c r="D48" t="s">
        <v>131</v>
      </c>
      <c r="E48">
        <v>1</v>
      </c>
      <c r="F48">
        <v>0.07142857142857142</v>
      </c>
      <c r="G48">
        <v>0.01434878980533276</v>
      </c>
    </row>
    <row r="49" spans="1:7">
      <c r="A49" t="s">
        <v>6</v>
      </c>
      <c r="B49" t="s">
        <v>96</v>
      </c>
      <c r="C49" t="s">
        <v>107</v>
      </c>
      <c r="D49" t="s">
        <v>132</v>
      </c>
      <c r="E49">
        <v>2</v>
      </c>
      <c r="F49">
        <v>0.1428571428571428</v>
      </c>
      <c r="G49">
        <v>0.02869757961066552</v>
      </c>
    </row>
    <row r="50" spans="1:7">
      <c r="A50" t="s">
        <v>6</v>
      </c>
      <c r="B50" t="s">
        <v>96</v>
      </c>
      <c r="C50" t="s">
        <v>107</v>
      </c>
      <c r="D50" t="s">
        <v>133</v>
      </c>
      <c r="E50">
        <v>3</v>
      </c>
      <c r="F50">
        <v>0.2142857142857143</v>
      </c>
      <c r="G50">
        <v>0.04304636941599829</v>
      </c>
    </row>
    <row r="51" spans="1:7">
      <c r="A51" t="s">
        <v>6</v>
      </c>
      <c r="B51" t="s">
        <v>96</v>
      </c>
      <c r="C51" t="s">
        <v>107</v>
      </c>
      <c r="D51" t="s">
        <v>134</v>
      </c>
      <c r="E51">
        <v>1</v>
      </c>
      <c r="F51">
        <v>0.07142857142857142</v>
      </c>
      <c r="G51">
        <v>0.01434878980533276</v>
      </c>
    </row>
    <row r="52" spans="1:7">
      <c r="A52" t="s">
        <v>6</v>
      </c>
      <c r="B52" t="s">
        <v>96</v>
      </c>
      <c r="C52" t="s">
        <v>107</v>
      </c>
      <c r="D52" t="s">
        <v>135</v>
      </c>
      <c r="E52">
        <v>1</v>
      </c>
      <c r="F52">
        <v>0.07142857142857142</v>
      </c>
      <c r="G52">
        <v>0.01434878980533276</v>
      </c>
    </row>
    <row r="53" spans="1:7">
      <c r="A53" t="s">
        <v>6</v>
      </c>
      <c r="B53" t="s">
        <v>96</v>
      </c>
      <c r="C53" t="s">
        <v>107</v>
      </c>
      <c r="D53" t="s">
        <v>136</v>
      </c>
      <c r="E53">
        <v>1</v>
      </c>
      <c r="F53">
        <v>0.07142857142857142</v>
      </c>
      <c r="G53">
        <v>0.01434878980533276</v>
      </c>
    </row>
    <row r="54" spans="1:7">
      <c r="A54" t="s">
        <v>6</v>
      </c>
      <c r="B54" t="s">
        <v>96</v>
      </c>
      <c r="C54" t="s">
        <v>107</v>
      </c>
      <c r="D54" t="s">
        <v>137</v>
      </c>
      <c r="E54">
        <v>2</v>
      </c>
      <c r="F54">
        <v>0.1428571428571428</v>
      </c>
      <c r="G54">
        <v>0.02869757961066552</v>
      </c>
    </row>
    <row r="55" spans="1:7">
      <c r="A55" t="s">
        <v>6</v>
      </c>
      <c r="B55" t="s">
        <v>96</v>
      </c>
      <c r="C55" t="s">
        <v>107</v>
      </c>
      <c r="D55" t="s">
        <v>138</v>
      </c>
      <c r="E55">
        <v>3</v>
      </c>
      <c r="F55">
        <v>0.2142857142857143</v>
      </c>
      <c r="G55">
        <v>0.04304636941599829</v>
      </c>
    </row>
    <row r="56" spans="1:7">
      <c r="A56" t="s">
        <v>7</v>
      </c>
      <c r="B56" t="s">
        <v>96</v>
      </c>
      <c r="C56" t="s">
        <v>104</v>
      </c>
      <c r="D56" t="s">
        <v>112</v>
      </c>
      <c r="E56">
        <v>2</v>
      </c>
      <c r="F56">
        <v>0.2</v>
      </c>
      <c r="G56">
        <v>0.04152412058170502</v>
      </c>
    </row>
    <row r="57" spans="1:7">
      <c r="A57" t="s">
        <v>7</v>
      </c>
      <c r="B57" t="s">
        <v>96</v>
      </c>
      <c r="C57" t="s">
        <v>104</v>
      </c>
      <c r="D57" t="s">
        <v>113</v>
      </c>
      <c r="E57">
        <v>2</v>
      </c>
      <c r="F57">
        <v>0.2</v>
      </c>
      <c r="G57">
        <v>0.04152412058170502</v>
      </c>
    </row>
    <row r="58" spans="1:7">
      <c r="A58" t="s">
        <v>7</v>
      </c>
      <c r="B58" t="s">
        <v>96</v>
      </c>
      <c r="C58" t="s">
        <v>104</v>
      </c>
      <c r="D58" t="s">
        <v>114</v>
      </c>
      <c r="E58">
        <v>1</v>
      </c>
      <c r="F58">
        <v>0.1</v>
      </c>
      <c r="G58">
        <v>0.02076206029085251</v>
      </c>
    </row>
    <row r="59" spans="1:7">
      <c r="A59" t="s">
        <v>7</v>
      </c>
      <c r="B59" t="s">
        <v>96</v>
      </c>
      <c r="C59" t="s">
        <v>104</v>
      </c>
      <c r="D59" t="s">
        <v>115</v>
      </c>
      <c r="E59">
        <v>2</v>
      </c>
      <c r="F59">
        <v>0.2</v>
      </c>
      <c r="G59">
        <v>0.04152412058170502</v>
      </c>
    </row>
    <row r="60" spans="1:7">
      <c r="A60" t="s">
        <v>7</v>
      </c>
      <c r="B60" t="s">
        <v>96</v>
      </c>
      <c r="C60" t="s">
        <v>104</v>
      </c>
      <c r="D60" t="s">
        <v>116</v>
      </c>
      <c r="E60">
        <v>1</v>
      </c>
      <c r="F60">
        <v>0.1</v>
      </c>
      <c r="G60">
        <v>0.02076206029085251</v>
      </c>
    </row>
    <row r="61" spans="1:7">
      <c r="A61" t="s">
        <v>7</v>
      </c>
      <c r="B61" t="s">
        <v>96</v>
      </c>
      <c r="C61" t="s">
        <v>104</v>
      </c>
      <c r="D61" t="s">
        <v>117</v>
      </c>
      <c r="E61">
        <v>2</v>
      </c>
      <c r="F61">
        <v>0.2</v>
      </c>
      <c r="G61">
        <v>0.04152412058170502</v>
      </c>
    </row>
    <row r="62" spans="1:7">
      <c r="A62" t="s">
        <v>7</v>
      </c>
      <c r="B62" t="s">
        <v>96</v>
      </c>
      <c r="C62" t="s">
        <v>105</v>
      </c>
      <c r="D62" t="s">
        <v>118</v>
      </c>
      <c r="E62">
        <v>2</v>
      </c>
      <c r="F62">
        <v>0.25</v>
      </c>
      <c r="G62">
        <v>0.05997847697879685</v>
      </c>
    </row>
    <row r="63" spans="1:7">
      <c r="A63" t="s">
        <v>7</v>
      </c>
      <c r="B63" t="s">
        <v>96</v>
      </c>
      <c r="C63" t="s">
        <v>105</v>
      </c>
      <c r="D63" t="s">
        <v>119</v>
      </c>
      <c r="E63">
        <v>1</v>
      </c>
      <c r="F63">
        <v>0.125</v>
      </c>
      <c r="G63">
        <v>0.02998923848939843</v>
      </c>
    </row>
    <row r="64" spans="1:7">
      <c r="A64" t="s">
        <v>7</v>
      </c>
      <c r="B64" t="s">
        <v>96</v>
      </c>
      <c r="C64" t="s">
        <v>105</v>
      </c>
      <c r="D64" t="s">
        <v>120</v>
      </c>
      <c r="E64">
        <v>2</v>
      </c>
      <c r="F64">
        <v>0.25</v>
      </c>
      <c r="G64">
        <v>0.05997847697879685</v>
      </c>
    </row>
    <row r="65" spans="1:7">
      <c r="A65" t="s">
        <v>7</v>
      </c>
      <c r="B65" t="s">
        <v>96</v>
      </c>
      <c r="C65" t="s">
        <v>105</v>
      </c>
      <c r="D65" t="s">
        <v>121</v>
      </c>
      <c r="E65">
        <v>2</v>
      </c>
      <c r="F65">
        <v>0.25</v>
      </c>
      <c r="G65">
        <v>0.05997847697879685</v>
      </c>
    </row>
    <row r="66" spans="1:7">
      <c r="A66" t="s">
        <v>7</v>
      </c>
      <c r="B66" t="s">
        <v>96</v>
      </c>
      <c r="C66" t="s">
        <v>105</v>
      </c>
      <c r="D66" t="s">
        <v>122</v>
      </c>
      <c r="E66">
        <v>1</v>
      </c>
      <c r="F66">
        <v>0.125</v>
      </c>
      <c r="G66">
        <v>0.02998923848939843</v>
      </c>
    </row>
    <row r="67" spans="1:7">
      <c r="A67" t="s">
        <v>7</v>
      </c>
      <c r="B67" t="s">
        <v>96</v>
      </c>
      <c r="C67" t="s">
        <v>106</v>
      </c>
      <c r="D67" t="s">
        <v>123</v>
      </c>
      <c r="E67">
        <v>1</v>
      </c>
      <c r="F67">
        <v>0.1111111111111111</v>
      </c>
      <c r="G67">
        <v>0.03906321640640417</v>
      </c>
    </row>
    <row r="68" spans="1:7">
      <c r="A68" t="s">
        <v>7</v>
      </c>
      <c r="B68" t="s">
        <v>96</v>
      </c>
      <c r="C68" t="s">
        <v>106</v>
      </c>
      <c r="D68" t="s">
        <v>124</v>
      </c>
      <c r="E68">
        <v>1</v>
      </c>
      <c r="F68">
        <v>0.1111111111111111</v>
      </c>
      <c r="G68">
        <v>0.03906321640640417</v>
      </c>
    </row>
    <row r="69" spans="1:7">
      <c r="A69" t="s">
        <v>7</v>
      </c>
      <c r="B69" t="s">
        <v>96</v>
      </c>
      <c r="C69" t="s">
        <v>106</v>
      </c>
      <c r="D69" t="s">
        <v>125</v>
      </c>
      <c r="E69">
        <v>1</v>
      </c>
      <c r="F69">
        <v>0.1111111111111111</v>
      </c>
      <c r="G69">
        <v>0.03906321640640417</v>
      </c>
    </row>
    <row r="70" spans="1:7">
      <c r="A70" t="s">
        <v>7</v>
      </c>
      <c r="B70" t="s">
        <v>96</v>
      </c>
      <c r="C70" t="s">
        <v>106</v>
      </c>
      <c r="D70" t="s">
        <v>126</v>
      </c>
      <c r="E70">
        <v>1</v>
      </c>
      <c r="F70">
        <v>0.1111111111111111</v>
      </c>
      <c r="G70">
        <v>0.03906321640640417</v>
      </c>
    </row>
    <row r="71" spans="1:7">
      <c r="A71" t="s">
        <v>7</v>
      </c>
      <c r="B71" t="s">
        <v>96</v>
      </c>
      <c r="C71" t="s">
        <v>106</v>
      </c>
      <c r="D71" t="s">
        <v>127</v>
      </c>
      <c r="E71">
        <v>1</v>
      </c>
      <c r="F71">
        <v>0.1111111111111111</v>
      </c>
      <c r="G71">
        <v>0.03906321640640417</v>
      </c>
    </row>
    <row r="72" spans="1:7">
      <c r="A72" t="s">
        <v>7</v>
      </c>
      <c r="B72" t="s">
        <v>96</v>
      </c>
      <c r="C72" t="s">
        <v>106</v>
      </c>
      <c r="D72" t="s">
        <v>128</v>
      </c>
      <c r="E72">
        <v>2</v>
      </c>
      <c r="F72">
        <v>0.2222222222222222</v>
      </c>
      <c r="G72">
        <v>0.07812643281280833</v>
      </c>
    </row>
    <row r="73" spans="1:7">
      <c r="A73" t="s">
        <v>7</v>
      </c>
      <c r="B73" t="s">
        <v>96</v>
      </c>
      <c r="C73" t="s">
        <v>106</v>
      </c>
      <c r="D73" t="s">
        <v>129</v>
      </c>
      <c r="E73">
        <v>1</v>
      </c>
      <c r="F73">
        <v>0.1111111111111111</v>
      </c>
      <c r="G73">
        <v>0.03906321640640417</v>
      </c>
    </row>
    <row r="74" spans="1:7">
      <c r="A74" t="s">
        <v>7</v>
      </c>
      <c r="B74" t="s">
        <v>96</v>
      </c>
      <c r="C74" t="s">
        <v>106</v>
      </c>
      <c r="D74" t="s">
        <v>130</v>
      </c>
      <c r="E74">
        <v>1</v>
      </c>
      <c r="F74">
        <v>0.1111111111111111</v>
      </c>
      <c r="G74">
        <v>0.03906321640640417</v>
      </c>
    </row>
    <row r="75" spans="1:7">
      <c r="A75" t="s">
        <v>7</v>
      </c>
      <c r="B75" t="s">
        <v>96</v>
      </c>
      <c r="C75" t="s">
        <v>107</v>
      </c>
      <c r="D75" t="s">
        <v>131</v>
      </c>
      <c r="E75">
        <v>1</v>
      </c>
      <c r="F75">
        <v>0.07142857142857142</v>
      </c>
      <c r="G75">
        <v>0.01434975296561786</v>
      </c>
    </row>
    <row r="76" spans="1:7">
      <c r="A76" t="s">
        <v>7</v>
      </c>
      <c r="B76" t="s">
        <v>96</v>
      </c>
      <c r="C76" t="s">
        <v>107</v>
      </c>
      <c r="D76" t="s">
        <v>132</v>
      </c>
      <c r="E76">
        <v>2</v>
      </c>
      <c r="F76">
        <v>0.1428571428571428</v>
      </c>
      <c r="G76">
        <v>0.02869950593123572</v>
      </c>
    </row>
    <row r="77" spans="1:7">
      <c r="A77" t="s">
        <v>7</v>
      </c>
      <c r="B77" t="s">
        <v>96</v>
      </c>
      <c r="C77" t="s">
        <v>107</v>
      </c>
      <c r="D77" t="s">
        <v>133</v>
      </c>
      <c r="E77">
        <v>3</v>
      </c>
      <c r="F77">
        <v>0.2142857142857143</v>
      </c>
      <c r="G77">
        <v>0.04304925889685358</v>
      </c>
    </row>
    <row r="78" spans="1:7">
      <c r="A78" t="s">
        <v>7</v>
      </c>
      <c r="B78" t="s">
        <v>96</v>
      </c>
      <c r="C78" t="s">
        <v>107</v>
      </c>
      <c r="D78" t="s">
        <v>134</v>
      </c>
      <c r="E78">
        <v>1</v>
      </c>
      <c r="F78">
        <v>0.07142857142857142</v>
      </c>
      <c r="G78">
        <v>0.01434975296561786</v>
      </c>
    </row>
    <row r="79" spans="1:7">
      <c r="A79" t="s">
        <v>7</v>
      </c>
      <c r="B79" t="s">
        <v>96</v>
      </c>
      <c r="C79" t="s">
        <v>107</v>
      </c>
      <c r="D79" t="s">
        <v>135</v>
      </c>
      <c r="E79">
        <v>1</v>
      </c>
      <c r="F79">
        <v>0.07142857142857142</v>
      </c>
      <c r="G79">
        <v>0.01434975296561786</v>
      </c>
    </row>
    <row r="80" spans="1:7">
      <c r="A80" t="s">
        <v>7</v>
      </c>
      <c r="B80" t="s">
        <v>96</v>
      </c>
      <c r="C80" t="s">
        <v>107</v>
      </c>
      <c r="D80" t="s">
        <v>136</v>
      </c>
      <c r="E80">
        <v>1</v>
      </c>
      <c r="F80">
        <v>0.07142857142857142</v>
      </c>
      <c r="G80">
        <v>0.01434975296561786</v>
      </c>
    </row>
    <row r="81" spans="1:7">
      <c r="A81" t="s">
        <v>7</v>
      </c>
      <c r="B81" t="s">
        <v>96</v>
      </c>
      <c r="C81" t="s">
        <v>107</v>
      </c>
      <c r="D81" t="s">
        <v>137</v>
      </c>
      <c r="E81">
        <v>2</v>
      </c>
      <c r="F81">
        <v>0.1428571428571428</v>
      </c>
      <c r="G81">
        <v>0.02869950593123572</v>
      </c>
    </row>
    <row r="82" spans="1:7">
      <c r="A82" t="s">
        <v>7</v>
      </c>
      <c r="B82" t="s">
        <v>96</v>
      </c>
      <c r="C82" t="s">
        <v>107</v>
      </c>
      <c r="D82" t="s">
        <v>138</v>
      </c>
      <c r="E82">
        <v>3</v>
      </c>
      <c r="F82">
        <v>0.2142857142857143</v>
      </c>
      <c r="G82">
        <v>0.04304925889685358</v>
      </c>
    </row>
    <row r="83" spans="1:7">
      <c r="A83" t="s">
        <v>8</v>
      </c>
      <c r="B83" t="s">
        <v>96</v>
      </c>
      <c r="C83" t="s">
        <v>104</v>
      </c>
      <c r="D83" t="s">
        <v>112</v>
      </c>
      <c r="E83">
        <v>2</v>
      </c>
      <c r="F83">
        <v>0.2</v>
      </c>
      <c r="G83">
        <v>0.04150794657315297</v>
      </c>
    </row>
    <row r="84" spans="1:7">
      <c r="A84" t="s">
        <v>8</v>
      </c>
      <c r="B84" t="s">
        <v>96</v>
      </c>
      <c r="C84" t="s">
        <v>104</v>
      </c>
      <c r="D84" t="s">
        <v>113</v>
      </c>
      <c r="E84">
        <v>2</v>
      </c>
      <c r="F84">
        <v>0.2</v>
      </c>
      <c r="G84">
        <v>0.04150794657315297</v>
      </c>
    </row>
    <row r="85" spans="1:7">
      <c r="A85" t="s">
        <v>8</v>
      </c>
      <c r="B85" t="s">
        <v>96</v>
      </c>
      <c r="C85" t="s">
        <v>104</v>
      </c>
      <c r="D85" t="s">
        <v>114</v>
      </c>
      <c r="E85">
        <v>1</v>
      </c>
      <c r="F85">
        <v>0.1</v>
      </c>
      <c r="G85">
        <v>0.02075397328657649</v>
      </c>
    </row>
    <row r="86" spans="1:7">
      <c r="A86" t="s">
        <v>8</v>
      </c>
      <c r="B86" t="s">
        <v>96</v>
      </c>
      <c r="C86" t="s">
        <v>104</v>
      </c>
      <c r="D86" t="s">
        <v>115</v>
      </c>
      <c r="E86">
        <v>2</v>
      </c>
      <c r="F86">
        <v>0.2</v>
      </c>
      <c r="G86">
        <v>0.04150794657315297</v>
      </c>
    </row>
    <row r="87" spans="1:7">
      <c r="A87" t="s">
        <v>8</v>
      </c>
      <c r="B87" t="s">
        <v>96</v>
      </c>
      <c r="C87" t="s">
        <v>104</v>
      </c>
      <c r="D87" t="s">
        <v>116</v>
      </c>
      <c r="E87">
        <v>1</v>
      </c>
      <c r="F87">
        <v>0.1</v>
      </c>
      <c r="G87">
        <v>0.02075397328657649</v>
      </c>
    </row>
    <row r="88" spans="1:7">
      <c r="A88" t="s">
        <v>8</v>
      </c>
      <c r="B88" t="s">
        <v>96</v>
      </c>
      <c r="C88" t="s">
        <v>104</v>
      </c>
      <c r="D88" t="s">
        <v>117</v>
      </c>
      <c r="E88">
        <v>2</v>
      </c>
      <c r="F88">
        <v>0.2</v>
      </c>
      <c r="G88">
        <v>0.04150794657315297</v>
      </c>
    </row>
    <row r="89" spans="1:7">
      <c r="A89" t="s">
        <v>8</v>
      </c>
      <c r="B89" t="s">
        <v>96</v>
      </c>
      <c r="C89" t="s">
        <v>105</v>
      </c>
      <c r="D89" t="s">
        <v>118</v>
      </c>
      <c r="E89">
        <v>2</v>
      </c>
      <c r="F89">
        <v>0.25</v>
      </c>
      <c r="G89">
        <v>0.06000523544882782</v>
      </c>
    </row>
    <row r="90" spans="1:7">
      <c r="A90" t="s">
        <v>8</v>
      </c>
      <c r="B90" t="s">
        <v>96</v>
      </c>
      <c r="C90" t="s">
        <v>105</v>
      </c>
      <c r="D90" t="s">
        <v>119</v>
      </c>
      <c r="E90">
        <v>1</v>
      </c>
      <c r="F90">
        <v>0.125</v>
      </c>
      <c r="G90">
        <v>0.03000261772441391</v>
      </c>
    </row>
    <row r="91" spans="1:7">
      <c r="A91" t="s">
        <v>8</v>
      </c>
      <c r="B91" t="s">
        <v>96</v>
      </c>
      <c r="C91" t="s">
        <v>105</v>
      </c>
      <c r="D91" t="s">
        <v>120</v>
      </c>
      <c r="E91">
        <v>2</v>
      </c>
      <c r="F91">
        <v>0.25</v>
      </c>
      <c r="G91">
        <v>0.06000523544882782</v>
      </c>
    </row>
    <row r="92" spans="1:7">
      <c r="A92" t="s">
        <v>8</v>
      </c>
      <c r="B92" t="s">
        <v>96</v>
      </c>
      <c r="C92" t="s">
        <v>105</v>
      </c>
      <c r="D92" t="s">
        <v>121</v>
      </c>
      <c r="E92">
        <v>2</v>
      </c>
      <c r="F92">
        <v>0.25</v>
      </c>
      <c r="G92">
        <v>0.06000523544882782</v>
      </c>
    </row>
    <row r="93" spans="1:7">
      <c r="A93" t="s">
        <v>8</v>
      </c>
      <c r="B93" t="s">
        <v>96</v>
      </c>
      <c r="C93" t="s">
        <v>105</v>
      </c>
      <c r="D93" t="s">
        <v>122</v>
      </c>
      <c r="E93">
        <v>1</v>
      </c>
      <c r="F93">
        <v>0.125</v>
      </c>
      <c r="G93">
        <v>0.03000261772441391</v>
      </c>
    </row>
    <row r="94" spans="1:7">
      <c r="A94" t="s">
        <v>8</v>
      </c>
      <c r="B94" t="s">
        <v>96</v>
      </c>
      <c r="C94" t="s">
        <v>106</v>
      </c>
      <c r="D94" t="s">
        <v>123</v>
      </c>
      <c r="E94">
        <v>1</v>
      </c>
      <c r="F94">
        <v>0.1111111111111111</v>
      </c>
      <c r="G94">
        <v>0.03906136643810572</v>
      </c>
    </row>
    <row r="95" spans="1:7">
      <c r="A95" t="s">
        <v>8</v>
      </c>
      <c r="B95" t="s">
        <v>96</v>
      </c>
      <c r="C95" t="s">
        <v>106</v>
      </c>
      <c r="D95" t="s">
        <v>124</v>
      </c>
      <c r="E95">
        <v>1</v>
      </c>
      <c r="F95">
        <v>0.1111111111111111</v>
      </c>
      <c r="G95">
        <v>0.03906136643810572</v>
      </c>
    </row>
    <row r="96" spans="1:7">
      <c r="A96" t="s">
        <v>8</v>
      </c>
      <c r="B96" t="s">
        <v>96</v>
      </c>
      <c r="C96" t="s">
        <v>106</v>
      </c>
      <c r="D96" t="s">
        <v>125</v>
      </c>
      <c r="E96">
        <v>1</v>
      </c>
      <c r="F96">
        <v>0.1111111111111111</v>
      </c>
      <c r="G96">
        <v>0.03906136643810572</v>
      </c>
    </row>
    <row r="97" spans="1:7">
      <c r="A97" t="s">
        <v>8</v>
      </c>
      <c r="B97" t="s">
        <v>96</v>
      </c>
      <c r="C97" t="s">
        <v>106</v>
      </c>
      <c r="D97" t="s">
        <v>126</v>
      </c>
      <c r="E97">
        <v>1</v>
      </c>
      <c r="F97">
        <v>0.1111111111111111</v>
      </c>
      <c r="G97">
        <v>0.03906136643810572</v>
      </c>
    </row>
    <row r="98" spans="1:7">
      <c r="A98" t="s">
        <v>8</v>
      </c>
      <c r="B98" t="s">
        <v>96</v>
      </c>
      <c r="C98" t="s">
        <v>106</v>
      </c>
      <c r="D98" t="s">
        <v>127</v>
      </c>
      <c r="E98">
        <v>1</v>
      </c>
      <c r="F98">
        <v>0.1111111111111111</v>
      </c>
      <c r="G98">
        <v>0.03906136643810572</v>
      </c>
    </row>
    <row r="99" spans="1:7">
      <c r="A99" t="s">
        <v>8</v>
      </c>
      <c r="B99" t="s">
        <v>96</v>
      </c>
      <c r="C99" t="s">
        <v>106</v>
      </c>
      <c r="D99" t="s">
        <v>128</v>
      </c>
      <c r="E99">
        <v>2</v>
      </c>
      <c r="F99">
        <v>0.2222222222222222</v>
      </c>
      <c r="G99">
        <v>0.07812273287621144</v>
      </c>
    </row>
    <row r="100" spans="1:7">
      <c r="A100" t="s">
        <v>8</v>
      </c>
      <c r="B100" t="s">
        <v>96</v>
      </c>
      <c r="C100" t="s">
        <v>106</v>
      </c>
      <c r="D100" t="s">
        <v>129</v>
      </c>
      <c r="E100">
        <v>1</v>
      </c>
      <c r="F100">
        <v>0.1111111111111111</v>
      </c>
      <c r="G100">
        <v>0.03906136643810572</v>
      </c>
    </row>
    <row r="101" spans="1:7">
      <c r="A101" t="s">
        <v>8</v>
      </c>
      <c r="B101" t="s">
        <v>96</v>
      </c>
      <c r="C101" t="s">
        <v>106</v>
      </c>
      <c r="D101" t="s">
        <v>130</v>
      </c>
      <c r="E101">
        <v>1</v>
      </c>
      <c r="F101">
        <v>0.1111111111111111</v>
      </c>
      <c r="G101">
        <v>0.03906136643810572</v>
      </c>
    </row>
    <row r="102" spans="1:7">
      <c r="A102" t="s">
        <v>8</v>
      </c>
      <c r="B102" t="s">
        <v>96</v>
      </c>
      <c r="C102" t="s">
        <v>107</v>
      </c>
      <c r="D102" t="s">
        <v>131</v>
      </c>
      <c r="E102">
        <v>1</v>
      </c>
      <c r="F102">
        <v>0.07142857142857142</v>
      </c>
      <c r="G102">
        <v>0.01434907338542659</v>
      </c>
    </row>
    <row r="103" spans="1:7">
      <c r="A103" t="s">
        <v>8</v>
      </c>
      <c r="B103" t="s">
        <v>96</v>
      </c>
      <c r="C103" t="s">
        <v>107</v>
      </c>
      <c r="D103" t="s">
        <v>132</v>
      </c>
      <c r="E103">
        <v>2</v>
      </c>
      <c r="F103">
        <v>0.1428571428571428</v>
      </c>
      <c r="G103">
        <v>0.02869814677085319</v>
      </c>
    </row>
    <row r="104" spans="1:7">
      <c r="A104" t="s">
        <v>8</v>
      </c>
      <c r="B104" t="s">
        <v>96</v>
      </c>
      <c r="C104" t="s">
        <v>107</v>
      </c>
      <c r="D104" t="s">
        <v>133</v>
      </c>
      <c r="E104">
        <v>3</v>
      </c>
      <c r="F104">
        <v>0.2142857142857143</v>
      </c>
      <c r="G104">
        <v>0.04304722015627978</v>
      </c>
    </row>
    <row r="105" spans="1:7">
      <c r="A105" t="s">
        <v>8</v>
      </c>
      <c r="B105" t="s">
        <v>96</v>
      </c>
      <c r="C105" t="s">
        <v>107</v>
      </c>
      <c r="D105" t="s">
        <v>134</v>
      </c>
      <c r="E105">
        <v>1</v>
      </c>
      <c r="F105">
        <v>0.07142857142857142</v>
      </c>
      <c r="G105">
        <v>0.01434907338542659</v>
      </c>
    </row>
    <row r="106" spans="1:7">
      <c r="A106" t="s">
        <v>8</v>
      </c>
      <c r="B106" t="s">
        <v>96</v>
      </c>
      <c r="C106" t="s">
        <v>107</v>
      </c>
      <c r="D106" t="s">
        <v>135</v>
      </c>
      <c r="E106">
        <v>1</v>
      </c>
      <c r="F106">
        <v>0.07142857142857142</v>
      </c>
      <c r="G106">
        <v>0.01434907338542659</v>
      </c>
    </row>
    <row r="107" spans="1:7">
      <c r="A107" t="s">
        <v>8</v>
      </c>
      <c r="B107" t="s">
        <v>96</v>
      </c>
      <c r="C107" t="s">
        <v>107</v>
      </c>
      <c r="D107" t="s">
        <v>136</v>
      </c>
      <c r="E107">
        <v>1</v>
      </c>
      <c r="F107">
        <v>0.07142857142857142</v>
      </c>
      <c r="G107">
        <v>0.01434907338542659</v>
      </c>
    </row>
    <row r="108" spans="1:7">
      <c r="A108" t="s">
        <v>8</v>
      </c>
      <c r="B108" t="s">
        <v>96</v>
      </c>
      <c r="C108" t="s">
        <v>107</v>
      </c>
      <c r="D108" t="s">
        <v>137</v>
      </c>
      <c r="E108">
        <v>2</v>
      </c>
      <c r="F108">
        <v>0.1428571428571428</v>
      </c>
      <c r="G108">
        <v>0.02869814677085319</v>
      </c>
    </row>
    <row r="109" spans="1:7">
      <c r="A109" t="s">
        <v>8</v>
      </c>
      <c r="B109" t="s">
        <v>96</v>
      </c>
      <c r="C109" t="s">
        <v>107</v>
      </c>
      <c r="D109" t="s">
        <v>138</v>
      </c>
      <c r="E109">
        <v>3</v>
      </c>
      <c r="F109">
        <v>0.2142857142857143</v>
      </c>
      <c r="G109">
        <v>0.04304722015627978</v>
      </c>
    </row>
    <row r="110" spans="1:7">
      <c r="A110" t="s">
        <v>9</v>
      </c>
      <c r="B110" t="s">
        <v>96</v>
      </c>
      <c r="C110" t="s">
        <v>104</v>
      </c>
      <c r="D110" t="s">
        <v>112</v>
      </c>
      <c r="E110">
        <v>2</v>
      </c>
      <c r="F110">
        <v>0.2</v>
      </c>
      <c r="G110">
        <v>0.04129702235880047</v>
      </c>
    </row>
    <row r="111" spans="1:7">
      <c r="A111" t="s">
        <v>9</v>
      </c>
      <c r="B111" t="s">
        <v>96</v>
      </c>
      <c r="C111" t="s">
        <v>104</v>
      </c>
      <c r="D111" t="s">
        <v>113</v>
      </c>
      <c r="E111">
        <v>2</v>
      </c>
      <c r="F111">
        <v>0.2</v>
      </c>
      <c r="G111">
        <v>0.04129702235880047</v>
      </c>
    </row>
    <row r="112" spans="1:7">
      <c r="A112" t="s">
        <v>9</v>
      </c>
      <c r="B112" t="s">
        <v>96</v>
      </c>
      <c r="C112" t="s">
        <v>104</v>
      </c>
      <c r="D112" t="s">
        <v>114</v>
      </c>
      <c r="E112">
        <v>1</v>
      </c>
      <c r="F112">
        <v>0.1</v>
      </c>
      <c r="G112">
        <v>0.02064851117940024</v>
      </c>
    </row>
    <row r="113" spans="1:7">
      <c r="A113" t="s">
        <v>9</v>
      </c>
      <c r="B113" t="s">
        <v>96</v>
      </c>
      <c r="C113" t="s">
        <v>104</v>
      </c>
      <c r="D113" t="s">
        <v>115</v>
      </c>
      <c r="E113">
        <v>2</v>
      </c>
      <c r="F113">
        <v>0.2</v>
      </c>
      <c r="G113">
        <v>0.04129702235880047</v>
      </c>
    </row>
    <row r="114" spans="1:7">
      <c r="A114" t="s">
        <v>9</v>
      </c>
      <c r="B114" t="s">
        <v>96</v>
      </c>
      <c r="C114" t="s">
        <v>104</v>
      </c>
      <c r="D114" t="s">
        <v>116</v>
      </c>
      <c r="E114">
        <v>1</v>
      </c>
      <c r="F114">
        <v>0.1</v>
      </c>
      <c r="G114">
        <v>0.02064851117940024</v>
      </c>
    </row>
    <row r="115" spans="1:7">
      <c r="A115" t="s">
        <v>9</v>
      </c>
      <c r="B115" t="s">
        <v>96</v>
      </c>
      <c r="C115" t="s">
        <v>104</v>
      </c>
      <c r="D115" t="s">
        <v>117</v>
      </c>
      <c r="E115">
        <v>2</v>
      </c>
      <c r="F115">
        <v>0.2</v>
      </c>
      <c r="G115">
        <v>0.04129702235880047</v>
      </c>
    </row>
    <row r="116" spans="1:7">
      <c r="A116" t="s">
        <v>9</v>
      </c>
      <c r="B116" t="s">
        <v>96</v>
      </c>
      <c r="C116" t="s">
        <v>105</v>
      </c>
      <c r="D116" t="s">
        <v>118</v>
      </c>
      <c r="E116">
        <v>2</v>
      </c>
      <c r="F116">
        <v>0.25</v>
      </c>
      <c r="G116">
        <v>0.06035419095051393</v>
      </c>
    </row>
    <row r="117" spans="1:7">
      <c r="A117" t="s">
        <v>9</v>
      </c>
      <c r="B117" t="s">
        <v>96</v>
      </c>
      <c r="C117" t="s">
        <v>105</v>
      </c>
      <c r="D117" t="s">
        <v>119</v>
      </c>
      <c r="E117">
        <v>1</v>
      </c>
      <c r="F117">
        <v>0.125</v>
      </c>
      <c r="G117">
        <v>0.03017709547525697</v>
      </c>
    </row>
    <row r="118" spans="1:7">
      <c r="A118" t="s">
        <v>9</v>
      </c>
      <c r="B118" t="s">
        <v>96</v>
      </c>
      <c r="C118" t="s">
        <v>105</v>
      </c>
      <c r="D118" t="s">
        <v>120</v>
      </c>
      <c r="E118">
        <v>2</v>
      </c>
      <c r="F118">
        <v>0.25</v>
      </c>
      <c r="G118">
        <v>0.06035419095051393</v>
      </c>
    </row>
    <row r="119" spans="1:7">
      <c r="A119" t="s">
        <v>9</v>
      </c>
      <c r="B119" t="s">
        <v>96</v>
      </c>
      <c r="C119" t="s">
        <v>105</v>
      </c>
      <c r="D119" t="s">
        <v>121</v>
      </c>
      <c r="E119">
        <v>2</v>
      </c>
      <c r="F119">
        <v>0.25</v>
      </c>
      <c r="G119">
        <v>0.06035419095051393</v>
      </c>
    </row>
    <row r="120" spans="1:7">
      <c r="A120" t="s">
        <v>9</v>
      </c>
      <c r="B120" t="s">
        <v>96</v>
      </c>
      <c r="C120" t="s">
        <v>105</v>
      </c>
      <c r="D120" t="s">
        <v>122</v>
      </c>
      <c r="E120">
        <v>1</v>
      </c>
      <c r="F120">
        <v>0.125</v>
      </c>
      <c r="G120">
        <v>0.03017709547525697</v>
      </c>
    </row>
    <row r="121" spans="1:7">
      <c r="A121" t="s">
        <v>9</v>
      </c>
      <c r="B121" t="s">
        <v>96</v>
      </c>
      <c r="C121" t="s">
        <v>106</v>
      </c>
      <c r="D121" t="s">
        <v>123</v>
      </c>
      <c r="E121">
        <v>1</v>
      </c>
      <c r="F121">
        <v>0.1111111111111111</v>
      </c>
      <c r="G121">
        <v>0.03903724111947064</v>
      </c>
    </row>
    <row r="122" spans="1:7">
      <c r="A122" t="s">
        <v>9</v>
      </c>
      <c r="B122" t="s">
        <v>96</v>
      </c>
      <c r="C122" t="s">
        <v>106</v>
      </c>
      <c r="D122" t="s">
        <v>124</v>
      </c>
      <c r="E122">
        <v>1</v>
      </c>
      <c r="F122">
        <v>0.1111111111111111</v>
      </c>
      <c r="G122">
        <v>0.03903724111947064</v>
      </c>
    </row>
    <row r="123" spans="1:7">
      <c r="A123" t="s">
        <v>9</v>
      </c>
      <c r="B123" t="s">
        <v>96</v>
      </c>
      <c r="C123" t="s">
        <v>106</v>
      </c>
      <c r="D123" t="s">
        <v>125</v>
      </c>
      <c r="E123">
        <v>1</v>
      </c>
      <c r="F123">
        <v>0.1111111111111111</v>
      </c>
      <c r="G123">
        <v>0.03903724111947064</v>
      </c>
    </row>
    <row r="124" spans="1:7">
      <c r="A124" t="s">
        <v>9</v>
      </c>
      <c r="B124" t="s">
        <v>96</v>
      </c>
      <c r="C124" t="s">
        <v>106</v>
      </c>
      <c r="D124" t="s">
        <v>126</v>
      </c>
      <c r="E124">
        <v>1</v>
      </c>
      <c r="F124">
        <v>0.1111111111111111</v>
      </c>
      <c r="G124">
        <v>0.03903724111947064</v>
      </c>
    </row>
    <row r="125" spans="1:7">
      <c r="A125" t="s">
        <v>9</v>
      </c>
      <c r="B125" t="s">
        <v>96</v>
      </c>
      <c r="C125" t="s">
        <v>106</v>
      </c>
      <c r="D125" t="s">
        <v>127</v>
      </c>
      <c r="E125">
        <v>1</v>
      </c>
      <c r="F125">
        <v>0.1111111111111111</v>
      </c>
      <c r="G125">
        <v>0.03903724111947064</v>
      </c>
    </row>
    <row r="126" spans="1:7">
      <c r="A126" t="s">
        <v>9</v>
      </c>
      <c r="B126" t="s">
        <v>96</v>
      </c>
      <c r="C126" t="s">
        <v>106</v>
      </c>
      <c r="D126" t="s">
        <v>128</v>
      </c>
      <c r="E126">
        <v>2</v>
      </c>
      <c r="F126">
        <v>0.2222222222222222</v>
      </c>
      <c r="G126">
        <v>0.07807448223894128</v>
      </c>
    </row>
    <row r="127" spans="1:7">
      <c r="A127" t="s">
        <v>9</v>
      </c>
      <c r="B127" t="s">
        <v>96</v>
      </c>
      <c r="C127" t="s">
        <v>106</v>
      </c>
      <c r="D127" t="s">
        <v>129</v>
      </c>
      <c r="E127">
        <v>1</v>
      </c>
      <c r="F127">
        <v>0.1111111111111111</v>
      </c>
      <c r="G127">
        <v>0.03903724111947064</v>
      </c>
    </row>
    <row r="128" spans="1:7">
      <c r="A128" t="s">
        <v>9</v>
      </c>
      <c r="B128" t="s">
        <v>96</v>
      </c>
      <c r="C128" t="s">
        <v>106</v>
      </c>
      <c r="D128" t="s">
        <v>130</v>
      </c>
      <c r="E128">
        <v>1</v>
      </c>
      <c r="F128">
        <v>0.1111111111111111</v>
      </c>
      <c r="G128">
        <v>0.03903724111947064</v>
      </c>
    </row>
    <row r="129" spans="1:7">
      <c r="A129" t="s">
        <v>9</v>
      </c>
      <c r="B129" t="s">
        <v>96</v>
      </c>
      <c r="C129" t="s">
        <v>107</v>
      </c>
      <c r="D129" t="s">
        <v>131</v>
      </c>
      <c r="E129">
        <v>1</v>
      </c>
      <c r="F129">
        <v>0.07142857142857142</v>
      </c>
      <c r="G129">
        <v>0.01434021102347901</v>
      </c>
    </row>
    <row r="130" spans="1:7">
      <c r="A130" t="s">
        <v>9</v>
      </c>
      <c r="B130" t="s">
        <v>96</v>
      </c>
      <c r="C130" t="s">
        <v>107</v>
      </c>
      <c r="D130" t="s">
        <v>132</v>
      </c>
      <c r="E130">
        <v>2</v>
      </c>
      <c r="F130">
        <v>0.1428571428571428</v>
      </c>
      <c r="G130">
        <v>0.02868042204695802</v>
      </c>
    </row>
    <row r="131" spans="1:7">
      <c r="A131" t="s">
        <v>9</v>
      </c>
      <c r="B131" t="s">
        <v>96</v>
      </c>
      <c r="C131" t="s">
        <v>107</v>
      </c>
      <c r="D131" t="s">
        <v>133</v>
      </c>
      <c r="E131">
        <v>3</v>
      </c>
      <c r="F131">
        <v>0.2142857142857143</v>
      </c>
      <c r="G131">
        <v>0.04302063307043703</v>
      </c>
    </row>
    <row r="132" spans="1:7">
      <c r="A132" t="s">
        <v>9</v>
      </c>
      <c r="B132" t="s">
        <v>96</v>
      </c>
      <c r="C132" t="s">
        <v>107</v>
      </c>
      <c r="D132" t="s">
        <v>134</v>
      </c>
      <c r="E132">
        <v>1</v>
      </c>
      <c r="F132">
        <v>0.07142857142857142</v>
      </c>
      <c r="G132">
        <v>0.01434021102347901</v>
      </c>
    </row>
    <row r="133" spans="1:7">
      <c r="A133" t="s">
        <v>9</v>
      </c>
      <c r="B133" t="s">
        <v>96</v>
      </c>
      <c r="C133" t="s">
        <v>107</v>
      </c>
      <c r="D133" t="s">
        <v>135</v>
      </c>
      <c r="E133">
        <v>1</v>
      </c>
      <c r="F133">
        <v>0.07142857142857142</v>
      </c>
      <c r="G133">
        <v>0.01434021102347901</v>
      </c>
    </row>
    <row r="134" spans="1:7">
      <c r="A134" t="s">
        <v>9</v>
      </c>
      <c r="B134" t="s">
        <v>96</v>
      </c>
      <c r="C134" t="s">
        <v>107</v>
      </c>
      <c r="D134" t="s">
        <v>136</v>
      </c>
      <c r="E134">
        <v>1</v>
      </c>
      <c r="F134">
        <v>0.07142857142857142</v>
      </c>
      <c r="G134">
        <v>0.01434021102347901</v>
      </c>
    </row>
    <row r="135" spans="1:7">
      <c r="A135" t="s">
        <v>9</v>
      </c>
      <c r="B135" t="s">
        <v>96</v>
      </c>
      <c r="C135" t="s">
        <v>107</v>
      </c>
      <c r="D135" t="s">
        <v>137</v>
      </c>
      <c r="E135">
        <v>2</v>
      </c>
      <c r="F135">
        <v>0.1428571428571428</v>
      </c>
      <c r="G135">
        <v>0.02868042204695802</v>
      </c>
    </row>
    <row r="136" spans="1:7">
      <c r="A136" t="s">
        <v>9</v>
      </c>
      <c r="B136" t="s">
        <v>96</v>
      </c>
      <c r="C136" t="s">
        <v>107</v>
      </c>
      <c r="D136" t="s">
        <v>138</v>
      </c>
      <c r="E136">
        <v>3</v>
      </c>
      <c r="F136">
        <v>0.2142857142857143</v>
      </c>
      <c r="G136">
        <v>0.04302063307043703</v>
      </c>
    </row>
    <row r="137" spans="1:7">
      <c r="A137" t="s">
        <v>10</v>
      </c>
      <c r="B137" t="s">
        <v>96</v>
      </c>
      <c r="C137" t="s">
        <v>104</v>
      </c>
      <c r="D137" t="s">
        <v>112</v>
      </c>
      <c r="E137">
        <v>2</v>
      </c>
      <c r="F137">
        <v>0.2</v>
      </c>
      <c r="G137">
        <v>0.04129582176452656</v>
      </c>
    </row>
    <row r="138" spans="1:7">
      <c r="A138" t="s">
        <v>10</v>
      </c>
      <c r="B138" t="s">
        <v>96</v>
      </c>
      <c r="C138" t="s">
        <v>104</v>
      </c>
      <c r="D138" t="s">
        <v>113</v>
      </c>
      <c r="E138">
        <v>2</v>
      </c>
      <c r="F138">
        <v>0.2</v>
      </c>
      <c r="G138">
        <v>0.04129582176452656</v>
      </c>
    </row>
    <row r="139" spans="1:7">
      <c r="A139" t="s">
        <v>10</v>
      </c>
      <c r="B139" t="s">
        <v>96</v>
      </c>
      <c r="C139" t="s">
        <v>104</v>
      </c>
      <c r="D139" t="s">
        <v>114</v>
      </c>
      <c r="E139">
        <v>1</v>
      </c>
      <c r="F139">
        <v>0.1</v>
      </c>
      <c r="G139">
        <v>0.02064791088226328</v>
      </c>
    </row>
    <row r="140" spans="1:7">
      <c r="A140" t="s">
        <v>10</v>
      </c>
      <c r="B140" t="s">
        <v>96</v>
      </c>
      <c r="C140" t="s">
        <v>104</v>
      </c>
      <c r="D140" t="s">
        <v>115</v>
      </c>
      <c r="E140">
        <v>2</v>
      </c>
      <c r="F140">
        <v>0.2</v>
      </c>
      <c r="G140">
        <v>0.04129582176452656</v>
      </c>
    </row>
    <row r="141" spans="1:7">
      <c r="A141" t="s">
        <v>10</v>
      </c>
      <c r="B141" t="s">
        <v>96</v>
      </c>
      <c r="C141" t="s">
        <v>104</v>
      </c>
      <c r="D141" t="s">
        <v>116</v>
      </c>
      <c r="E141">
        <v>1</v>
      </c>
      <c r="F141">
        <v>0.1</v>
      </c>
      <c r="G141">
        <v>0.02064791088226328</v>
      </c>
    </row>
    <row r="142" spans="1:7">
      <c r="A142" t="s">
        <v>10</v>
      </c>
      <c r="B142" t="s">
        <v>96</v>
      </c>
      <c r="C142" t="s">
        <v>104</v>
      </c>
      <c r="D142" t="s">
        <v>117</v>
      </c>
      <c r="E142">
        <v>2</v>
      </c>
      <c r="F142">
        <v>0.2</v>
      </c>
      <c r="G142">
        <v>0.04129582176452656</v>
      </c>
    </row>
    <row r="143" spans="1:7">
      <c r="A143" t="s">
        <v>10</v>
      </c>
      <c r="B143" t="s">
        <v>96</v>
      </c>
      <c r="C143" t="s">
        <v>105</v>
      </c>
      <c r="D143" t="s">
        <v>118</v>
      </c>
      <c r="E143">
        <v>2</v>
      </c>
      <c r="F143">
        <v>0.25</v>
      </c>
      <c r="G143">
        <v>0.06035617722780533</v>
      </c>
    </row>
    <row r="144" spans="1:7">
      <c r="A144" t="s">
        <v>10</v>
      </c>
      <c r="B144" t="s">
        <v>96</v>
      </c>
      <c r="C144" t="s">
        <v>105</v>
      </c>
      <c r="D144" t="s">
        <v>119</v>
      </c>
      <c r="E144">
        <v>1</v>
      </c>
      <c r="F144">
        <v>0.125</v>
      </c>
      <c r="G144">
        <v>0.03017808861390267</v>
      </c>
    </row>
    <row r="145" spans="1:7">
      <c r="A145" t="s">
        <v>10</v>
      </c>
      <c r="B145" t="s">
        <v>96</v>
      </c>
      <c r="C145" t="s">
        <v>105</v>
      </c>
      <c r="D145" t="s">
        <v>120</v>
      </c>
      <c r="E145">
        <v>2</v>
      </c>
      <c r="F145">
        <v>0.25</v>
      </c>
      <c r="G145">
        <v>0.06035617722780533</v>
      </c>
    </row>
    <row r="146" spans="1:7">
      <c r="A146" t="s">
        <v>10</v>
      </c>
      <c r="B146" t="s">
        <v>96</v>
      </c>
      <c r="C146" t="s">
        <v>105</v>
      </c>
      <c r="D146" t="s">
        <v>121</v>
      </c>
      <c r="E146">
        <v>2</v>
      </c>
      <c r="F146">
        <v>0.25</v>
      </c>
      <c r="G146">
        <v>0.06035617722780533</v>
      </c>
    </row>
    <row r="147" spans="1:7">
      <c r="A147" t="s">
        <v>10</v>
      </c>
      <c r="B147" t="s">
        <v>96</v>
      </c>
      <c r="C147" t="s">
        <v>105</v>
      </c>
      <c r="D147" t="s">
        <v>122</v>
      </c>
      <c r="E147">
        <v>1</v>
      </c>
      <c r="F147">
        <v>0.125</v>
      </c>
      <c r="G147">
        <v>0.03017808861390267</v>
      </c>
    </row>
    <row r="148" spans="1:7">
      <c r="A148" t="s">
        <v>10</v>
      </c>
      <c r="B148" t="s">
        <v>96</v>
      </c>
      <c r="C148" t="s">
        <v>106</v>
      </c>
      <c r="D148" t="s">
        <v>123</v>
      </c>
      <c r="E148">
        <v>1</v>
      </c>
      <c r="F148">
        <v>0.1111111111111111</v>
      </c>
      <c r="G148">
        <v>0.03903710379659617</v>
      </c>
    </row>
    <row r="149" spans="1:7">
      <c r="A149" t="s">
        <v>10</v>
      </c>
      <c r="B149" t="s">
        <v>96</v>
      </c>
      <c r="C149" t="s">
        <v>106</v>
      </c>
      <c r="D149" t="s">
        <v>124</v>
      </c>
      <c r="E149">
        <v>1</v>
      </c>
      <c r="F149">
        <v>0.1111111111111111</v>
      </c>
      <c r="G149">
        <v>0.03903710379659617</v>
      </c>
    </row>
    <row r="150" spans="1:7">
      <c r="A150" t="s">
        <v>10</v>
      </c>
      <c r="B150" t="s">
        <v>96</v>
      </c>
      <c r="C150" t="s">
        <v>106</v>
      </c>
      <c r="D150" t="s">
        <v>125</v>
      </c>
      <c r="E150">
        <v>1</v>
      </c>
      <c r="F150">
        <v>0.1111111111111111</v>
      </c>
      <c r="G150">
        <v>0.03903710379659617</v>
      </c>
    </row>
    <row r="151" spans="1:7">
      <c r="A151" t="s">
        <v>10</v>
      </c>
      <c r="B151" t="s">
        <v>96</v>
      </c>
      <c r="C151" t="s">
        <v>106</v>
      </c>
      <c r="D151" t="s">
        <v>126</v>
      </c>
      <c r="E151">
        <v>1</v>
      </c>
      <c r="F151">
        <v>0.1111111111111111</v>
      </c>
      <c r="G151">
        <v>0.03903710379659617</v>
      </c>
    </row>
    <row r="152" spans="1:7">
      <c r="A152" t="s">
        <v>10</v>
      </c>
      <c r="B152" t="s">
        <v>96</v>
      </c>
      <c r="C152" t="s">
        <v>106</v>
      </c>
      <c r="D152" t="s">
        <v>127</v>
      </c>
      <c r="E152">
        <v>1</v>
      </c>
      <c r="F152">
        <v>0.1111111111111111</v>
      </c>
      <c r="G152">
        <v>0.03903710379659617</v>
      </c>
    </row>
    <row r="153" spans="1:7">
      <c r="A153" t="s">
        <v>10</v>
      </c>
      <c r="B153" t="s">
        <v>96</v>
      </c>
      <c r="C153" t="s">
        <v>106</v>
      </c>
      <c r="D153" t="s">
        <v>128</v>
      </c>
      <c r="E153">
        <v>2</v>
      </c>
      <c r="F153">
        <v>0.2222222222222222</v>
      </c>
      <c r="G153">
        <v>0.07807420759319235</v>
      </c>
    </row>
    <row r="154" spans="1:7">
      <c r="A154" t="s">
        <v>10</v>
      </c>
      <c r="B154" t="s">
        <v>96</v>
      </c>
      <c r="C154" t="s">
        <v>106</v>
      </c>
      <c r="D154" t="s">
        <v>129</v>
      </c>
      <c r="E154">
        <v>1</v>
      </c>
      <c r="F154">
        <v>0.1111111111111111</v>
      </c>
      <c r="G154">
        <v>0.03903710379659617</v>
      </c>
    </row>
    <row r="155" spans="1:7">
      <c r="A155" t="s">
        <v>10</v>
      </c>
      <c r="B155" t="s">
        <v>96</v>
      </c>
      <c r="C155" t="s">
        <v>106</v>
      </c>
      <c r="D155" t="s">
        <v>130</v>
      </c>
      <c r="E155">
        <v>1</v>
      </c>
      <c r="F155">
        <v>0.1111111111111111</v>
      </c>
      <c r="G155">
        <v>0.03903710379659617</v>
      </c>
    </row>
    <row r="156" spans="1:7">
      <c r="A156" t="s">
        <v>10</v>
      </c>
      <c r="B156" t="s">
        <v>96</v>
      </c>
      <c r="C156" t="s">
        <v>107</v>
      </c>
      <c r="D156" t="s">
        <v>131</v>
      </c>
      <c r="E156">
        <v>1</v>
      </c>
      <c r="F156">
        <v>0.07142857142857142</v>
      </c>
      <c r="G156">
        <v>0.01434016057834145</v>
      </c>
    </row>
    <row r="157" spans="1:7">
      <c r="A157" t="s">
        <v>10</v>
      </c>
      <c r="B157" t="s">
        <v>96</v>
      </c>
      <c r="C157" t="s">
        <v>107</v>
      </c>
      <c r="D157" t="s">
        <v>132</v>
      </c>
      <c r="E157">
        <v>2</v>
      </c>
      <c r="F157">
        <v>0.1428571428571428</v>
      </c>
      <c r="G157">
        <v>0.0286803211566829</v>
      </c>
    </row>
    <row r="158" spans="1:7">
      <c r="A158" t="s">
        <v>10</v>
      </c>
      <c r="B158" t="s">
        <v>96</v>
      </c>
      <c r="C158" t="s">
        <v>107</v>
      </c>
      <c r="D158" t="s">
        <v>133</v>
      </c>
      <c r="E158">
        <v>3</v>
      </c>
      <c r="F158">
        <v>0.2142857142857143</v>
      </c>
      <c r="G158">
        <v>0.04302048173502435</v>
      </c>
    </row>
    <row r="159" spans="1:7">
      <c r="A159" t="s">
        <v>10</v>
      </c>
      <c r="B159" t="s">
        <v>96</v>
      </c>
      <c r="C159" t="s">
        <v>107</v>
      </c>
      <c r="D159" t="s">
        <v>134</v>
      </c>
      <c r="E159">
        <v>1</v>
      </c>
      <c r="F159">
        <v>0.07142857142857142</v>
      </c>
      <c r="G159">
        <v>0.01434016057834145</v>
      </c>
    </row>
    <row r="160" spans="1:7">
      <c r="A160" t="s">
        <v>10</v>
      </c>
      <c r="B160" t="s">
        <v>96</v>
      </c>
      <c r="C160" t="s">
        <v>107</v>
      </c>
      <c r="D160" t="s">
        <v>135</v>
      </c>
      <c r="E160">
        <v>1</v>
      </c>
      <c r="F160">
        <v>0.07142857142857142</v>
      </c>
      <c r="G160">
        <v>0.01434016057834145</v>
      </c>
    </row>
    <row r="161" spans="1:7">
      <c r="A161" t="s">
        <v>10</v>
      </c>
      <c r="B161" t="s">
        <v>96</v>
      </c>
      <c r="C161" t="s">
        <v>107</v>
      </c>
      <c r="D161" t="s">
        <v>136</v>
      </c>
      <c r="E161">
        <v>1</v>
      </c>
      <c r="F161">
        <v>0.07142857142857142</v>
      </c>
      <c r="G161">
        <v>0.01434016057834145</v>
      </c>
    </row>
    <row r="162" spans="1:7">
      <c r="A162" t="s">
        <v>10</v>
      </c>
      <c r="B162" t="s">
        <v>96</v>
      </c>
      <c r="C162" t="s">
        <v>107</v>
      </c>
      <c r="D162" t="s">
        <v>137</v>
      </c>
      <c r="E162">
        <v>2</v>
      </c>
      <c r="F162">
        <v>0.1428571428571428</v>
      </c>
      <c r="G162">
        <v>0.0286803211566829</v>
      </c>
    </row>
    <row r="163" spans="1:7">
      <c r="A163" t="s">
        <v>10</v>
      </c>
      <c r="B163" t="s">
        <v>96</v>
      </c>
      <c r="C163" t="s">
        <v>107</v>
      </c>
      <c r="D163" t="s">
        <v>138</v>
      </c>
      <c r="E163">
        <v>3</v>
      </c>
      <c r="F163">
        <v>0.2142857142857143</v>
      </c>
      <c r="G163">
        <v>0.04302048173502435</v>
      </c>
    </row>
    <row r="164" spans="1:7">
      <c r="A164" t="s">
        <v>11</v>
      </c>
      <c r="B164" t="s">
        <v>96</v>
      </c>
      <c r="C164" t="s">
        <v>104</v>
      </c>
      <c r="D164" t="s">
        <v>112</v>
      </c>
      <c r="E164">
        <v>2</v>
      </c>
      <c r="F164">
        <v>0.2</v>
      </c>
      <c r="G164">
        <v>0.04136813997833544</v>
      </c>
    </row>
    <row r="165" spans="1:7">
      <c r="A165" t="s">
        <v>11</v>
      </c>
      <c r="B165" t="s">
        <v>96</v>
      </c>
      <c r="C165" t="s">
        <v>104</v>
      </c>
      <c r="D165" t="s">
        <v>113</v>
      </c>
      <c r="E165">
        <v>2</v>
      </c>
      <c r="F165">
        <v>0.2</v>
      </c>
      <c r="G165">
        <v>0.04136813997833544</v>
      </c>
    </row>
    <row r="166" spans="1:7">
      <c r="A166" t="s">
        <v>11</v>
      </c>
      <c r="B166" t="s">
        <v>96</v>
      </c>
      <c r="C166" t="s">
        <v>104</v>
      </c>
      <c r="D166" t="s">
        <v>114</v>
      </c>
      <c r="E166">
        <v>1</v>
      </c>
      <c r="F166">
        <v>0.1</v>
      </c>
      <c r="G166">
        <v>0.02068406998916772</v>
      </c>
    </row>
    <row r="167" spans="1:7">
      <c r="A167" t="s">
        <v>11</v>
      </c>
      <c r="B167" t="s">
        <v>96</v>
      </c>
      <c r="C167" t="s">
        <v>104</v>
      </c>
      <c r="D167" t="s">
        <v>115</v>
      </c>
      <c r="E167">
        <v>2</v>
      </c>
      <c r="F167">
        <v>0.2</v>
      </c>
      <c r="G167">
        <v>0.04136813997833544</v>
      </c>
    </row>
    <row r="168" spans="1:7">
      <c r="A168" t="s">
        <v>11</v>
      </c>
      <c r="B168" t="s">
        <v>96</v>
      </c>
      <c r="C168" t="s">
        <v>104</v>
      </c>
      <c r="D168" t="s">
        <v>116</v>
      </c>
      <c r="E168">
        <v>1</v>
      </c>
      <c r="F168">
        <v>0.1</v>
      </c>
      <c r="G168">
        <v>0.02068406998916772</v>
      </c>
    </row>
    <row r="169" spans="1:7">
      <c r="A169" t="s">
        <v>11</v>
      </c>
      <c r="B169" t="s">
        <v>96</v>
      </c>
      <c r="C169" t="s">
        <v>104</v>
      </c>
      <c r="D169" t="s">
        <v>117</v>
      </c>
      <c r="E169">
        <v>2</v>
      </c>
      <c r="F169">
        <v>0.2</v>
      </c>
      <c r="G169">
        <v>0.04136813997833544</v>
      </c>
    </row>
    <row r="170" spans="1:7">
      <c r="A170" t="s">
        <v>11</v>
      </c>
      <c r="B170" t="s">
        <v>96</v>
      </c>
      <c r="C170" t="s">
        <v>105</v>
      </c>
      <c r="D170" t="s">
        <v>118</v>
      </c>
      <c r="E170">
        <v>2</v>
      </c>
      <c r="F170">
        <v>0.25</v>
      </c>
      <c r="G170">
        <v>0.06023653312407742</v>
      </c>
    </row>
    <row r="171" spans="1:7">
      <c r="A171" t="s">
        <v>11</v>
      </c>
      <c r="B171" t="s">
        <v>96</v>
      </c>
      <c r="C171" t="s">
        <v>105</v>
      </c>
      <c r="D171" t="s">
        <v>119</v>
      </c>
      <c r="E171">
        <v>1</v>
      </c>
      <c r="F171">
        <v>0.125</v>
      </c>
      <c r="G171">
        <v>0.03011826656203871</v>
      </c>
    </row>
    <row r="172" spans="1:7">
      <c r="A172" t="s">
        <v>11</v>
      </c>
      <c r="B172" t="s">
        <v>96</v>
      </c>
      <c r="C172" t="s">
        <v>105</v>
      </c>
      <c r="D172" t="s">
        <v>120</v>
      </c>
      <c r="E172">
        <v>2</v>
      </c>
      <c r="F172">
        <v>0.25</v>
      </c>
      <c r="G172">
        <v>0.06023653312407742</v>
      </c>
    </row>
    <row r="173" spans="1:7">
      <c r="A173" t="s">
        <v>11</v>
      </c>
      <c r="B173" t="s">
        <v>96</v>
      </c>
      <c r="C173" t="s">
        <v>105</v>
      </c>
      <c r="D173" t="s">
        <v>121</v>
      </c>
      <c r="E173">
        <v>2</v>
      </c>
      <c r="F173">
        <v>0.25</v>
      </c>
      <c r="G173">
        <v>0.06023653312407742</v>
      </c>
    </row>
    <row r="174" spans="1:7">
      <c r="A174" t="s">
        <v>11</v>
      </c>
      <c r="B174" t="s">
        <v>96</v>
      </c>
      <c r="C174" t="s">
        <v>105</v>
      </c>
      <c r="D174" t="s">
        <v>122</v>
      </c>
      <c r="E174">
        <v>1</v>
      </c>
      <c r="F174">
        <v>0.125</v>
      </c>
      <c r="G174">
        <v>0.03011826656203871</v>
      </c>
    </row>
    <row r="175" spans="1:7">
      <c r="A175" t="s">
        <v>11</v>
      </c>
      <c r="B175" t="s">
        <v>96</v>
      </c>
      <c r="C175" t="s">
        <v>106</v>
      </c>
      <c r="D175" t="s">
        <v>123</v>
      </c>
      <c r="E175">
        <v>1</v>
      </c>
      <c r="F175">
        <v>0.1111111111111111</v>
      </c>
      <c r="G175">
        <v>0.0390453754877181</v>
      </c>
    </row>
    <row r="176" spans="1:7">
      <c r="A176" t="s">
        <v>11</v>
      </c>
      <c r="B176" t="s">
        <v>96</v>
      </c>
      <c r="C176" t="s">
        <v>106</v>
      </c>
      <c r="D176" t="s">
        <v>124</v>
      </c>
      <c r="E176">
        <v>1</v>
      </c>
      <c r="F176">
        <v>0.1111111111111111</v>
      </c>
      <c r="G176">
        <v>0.0390453754877181</v>
      </c>
    </row>
    <row r="177" spans="1:7">
      <c r="A177" t="s">
        <v>11</v>
      </c>
      <c r="B177" t="s">
        <v>96</v>
      </c>
      <c r="C177" t="s">
        <v>106</v>
      </c>
      <c r="D177" t="s">
        <v>125</v>
      </c>
      <c r="E177">
        <v>1</v>
      </c>
      <c r="F177">
        <v>0.1111111111111111</v>
      </c>
      <c r="G177">
        <v>0.0390453754877181</v>
      </c>
    </row>
    <row r="178" spans="1:7">
      <c r="A178" t="s">
        <v>11</v>
      </c>
      <c r="B178" t="s">
        <v>96</v>
      </c>
      <c r="C178" t="s">
        <v>106</v>
      </c>
      <c r="D178" t="s">
        <v>126</v>
      </c>
      <c r="E178">
        <v>1</v>
      </c>
      <c r="F178">
        <v>0.1111111111111111</v>
      </c>
      <c r="G178">
        <v>0.0390453754877181</v>
      </c>
    </row>
    <row r="179" spans="1:7">
      <c r="A179" t="s">
        <v>11</v>
      </c>
      <c r="B179" t="s">
        <v>96</v>
      </c>
      <c r="C179" t="s">
        <v>106</v>
      </c>
      <c r="D179" t="s">
        <v>127</v>
      </c>
      <c r="E179">
        <v>1</v>
      </c>
      <c r="F179">
        <v>0.1111111111111111</v>
      </c>
      <c r="G179">
        <v>0.0390453754877181</v>
      </c>
    </row>
    <row r="180" spans="1:7">
      <c r="A180" t="s">
        <v>11</v>
      </c>
      <c r="B180" t="s">
        <v>96</v>
      </c>
      <c r="C180" t="s">
        <v>106</v>
      </c>
      <c r="D180" t="s">
        <v>128</v>
      </c>
      <c r="E180">
        <v>2</v>
      </c>
      <c r="F180">
        <v>0.2222222222222222</v>
      </c>
      <c r="G180">
        <v>0.07809075097543619</v>
      </c>
    </row>
    <row r="181" spans="1:7">
      <c r="A181" t="s">
        <v>11</v>
      </c>
      <c r="B181" t="s">
        <v>96</v>
      </c>
      <c r="C181" t="s">
        <v>106</v>
      </c>
      <c r="D181" t="s">
        <v>129</v>
      </c>
      <c r="E181">
        <v>1</v>
      </c>
      <c r="F181">
        <v>0.1111111111111111</v>
      </c>
      <c r="G181">
        <v>0.0390453754877181</v>
      </c>
    </row>
    <row r="182" spans="1:7">
      <c r="A182" t="s">
        <v>11</v>
      </c>
      <c r="B182" t="s">
        <v>96</v>
      </c>
      <c r="C182" t="s">
        <v>106</v>
      </c>
      <c r="D182" t="s">
        <v>130</v>
      </c>
      <c r="E182">
        <v>1</v>
      </c>
      <c r="F182">
        <v>0.1111111111111111</v>
      </c>
      <c r="G182">
        <v>0.0390453754877181</v>
      </c>
    </row>
    <row r="183" spans="1:7">
      <c r="A183" t="s">
        <v>11</v>
      </c>
      <c r="B183" t="s">
        <v>96</v>
      </c>
      <c r="C183" t="s">
        <v>107</v>
      </c>
      <c r="D183" t="s">
        <v>131</v>
      </c>
      <c r="E183">
        <v>1</v>
      </c>
      <c r="F183">
        <v>0.07142857142857142</v>
      </c>
      <c r="G183">
        <v>0.01434319915875359</v>
      </c>
    </row>
    <row r="184" spans="1:7">
      <c r="A184" t="s">
        <v>11</v>
      </c>
      <c r="B184" t="s">
        <v>96</v>
      </c>
      <c r="C184" t="s">
        <v>107</v>
      </c>
      <c r="D184" t="s">
        <v>132</v>
      </c>
      <c r="E184">
        <v>2</v>
      </c>
      <c r="F184">
        <v>0.1428571428571428</v>
      </c>
      <c r="G184">
        <v>0.02868639831750718</v>
      </c>
    </row>
    <row r="185" spans="1:7">
      <c r="A185" t="s">
        <v>11</v>
      </c>
      <c r="B185" t="s">
        <v>96</v>
      </c>
      <c r="C185" t="s">
        <v>107</v>
      </c>
      <c r="D185" t="s">
        <v>133</v>
      </c>
      <c r="E185">
        <v>3</v>
      </c>
      <c r="F185">
        <v>0.2142857142857143</v>
      </c>
      <c r="G185">
        <v>0.04302959747626077</v>
      </c>
    </row>
    <row r="186" spans="1:7">
      <c r="A186" t="s">
        <v>11</v>
      </c>
      <c r="B186" t="s">
        <v>96</v>
      </c>
      <c r="C186" t="s">
        <v>107</v>
      </c>
      <c r="D186" t="s">
        <v>134</v>
      </c>
      <c r="E186">
        <v>1</v>
      </c>
      <c r="F186">
        <v>0.07142857142857142</v>
      </c>
      <c r="G186">
        <v>0.01434319915875359</v>
      </c>
    </row>
    <row r="187" spans="1:7">
      <c r="A187" t="s">
        <v>11</v>
      </c>
      <c r="B187" t="s">
        <v>96</v>
      </c>
      <c r="C187" t="s">
        <v>107</v>
      </c>
      <c r="D187" t="s">
        <v>135</v>
      </c>
      <c r="E187">
        <v>1</v>
      </c>
      <c r="F187">
        <v>0.07142857142857142</v>
      </c>
      <c r="G187">
        <v>0.01434319915875359</v>
      </c>
    </row>
    <row r="188" spans="1:7">
      <c r="A188" t="s">
        <v>11</v>
      </c>
      <c r="B188" t="s">
        <v>96</v>
      </c>
      <c r="C188" t="s">
        <v>107</v>
      </c>
      <c r="D188" t="s">
        <v>136</v>
      </c>
      <c r="E188">
        <v>1</v>
      </c>
      <c r="F188">
        <v>0.07142857142857142</v>
      </c>
      <c r="G188">
        <v>0.01434319915875359</v>
      </c>
    </row>
    <row r="189" spans="1:7">
      <c r="A189" t="s">
        <v>11</v>
      </c>
      <c r="B189" t="s">
        <v>96</v>
      </c>
      <c r="C189" t="s">
        <v>107</v>
      </c>
      <c r="D189" t="s">
        <v>137</v>
      </c>
      <c r="E189">
        <v>2</v>
      </c>
      <c r="F189">
        <v>0.1428571428571428</v>
      </c>
      <c r="G189">
        <v>0.02868639831750718</v>
      </c>
    </row>
    <row r="190" spans="1:7">
      <c r="A190" t="s">
        <v>11</v>
      </c>
      <c r="B190" t="s">
        <v>96</v>
      </c>
      <c r="C190" t="s">
        <v>107</v>
      </c>
      <c r="D190" t="s">
        <v>138</v>
      </c>
      <c r="E190">
        <v>3</v>
      </c>
      <c r="F190">
        <v>0.2142857142857143</v>
      </c>
      <c r="G190">
        <v>0.04302959747626077</v>
      </c>
    </row>
    <row r="191" spans="1:7">
      <c r="A191" t="s">
        <v>12</v>
      </c>
      <c r="B191" t="s">
        <v>96</v>
      </c>
      <c r="C191" t="s">
        <v>104</v>
      </c>
      <c r="D191" t="s">
        <v>112</v>
      </c>
      <c r="E191">
        <v>2</v>
      </c>
      <c r="F191">
        <v>0.2</v>
      </c>
      <c r="G191">
        <v>0.04157388326829133</v>
      </c>
    </row>
    <row r="192" spans="1:7">
      <c r="A192" t="s">
        <v>12</v>
      </c>
      <c r="B192" t="s">
        <v>96</v>
      </c>
      <c r="C192" t="s">
        <v>104</v>
      </c>
      <c r="D192" t="s">
        <v>113</v>
      </c>
      <c r="E192">
        <v>2</v>
      </c>
      <c r="F192">
        <v>0.2</v>
      </c>
      <c r="G192">
        <v>0.04157388326829133</v>
      </c>
    </row>
    <row r="193" spans="1:7">
      <c r="A193" t="s">
        <v>12</v>
      </c>
      <c r="B193" t="s">
        <v>96</v>
      </c>
      <c r="C193" t="s">
        <v>104</v>
      </c>
      <c r="D193" t="s">
        <v>114</v>
      </c>
      <c r="E193">
        <v>1</v>
      </c>
      <c r="F193">
        <v>0.1</v>
      </c>
      <c r="G193">
        <v>0.02078694163414566</v>
      </c>
    </row>
    <row r="194" spans="1:7">
      <c r="A194" t="s">
        <v>12</v>
      </c>
      <c r="B194" t="s">
        <v>96</v>
      </c>
      <c r="C194" t="s">
        <v>104</v>
      </c>
      <c r="D194" t="s">
        <v>115</v>
      </c>
      <c r="E194">
        <v>2</v>
      </c>
      <c r="F194">
        <v>0.2</v>
      </c>
      <c r="G194">
        <v>0.04157388326829133</v>
      </c>
    </row>
    <row r="195" spans="1:7">
      <c r="A195" t="s">
        <v>12</v>
      </c>
      <c r="B195" t="s">
        <v>96</v>
      </c>
      <c r="C195" t="s">
        <v>104</v>
      </c>
      <c r="D195" t="s">
        <v>116</v>
      </c>
      <c r="E195">
        <v>1</v>
      </c>
      <c r="F195">
        <v>0.1</v>
      </c>
      <c r="G195">
        <v>0.02078694163414566</v>
      </c>
    </row>
    <row r="196" spans="1:7">
      <c r="A196" t="s">
        <v>12</v>
      </c>
      <c r="B196" t="s">
        <v>96</v>
      </c>
      <c r="C196" t="s">
        <v>104</v>
      </c>
      <c r="D196" t="s">
        <v>117</v>
      </c>
      <c r="E196">
        <v>2</v>
      </c>
      <c r="F196">
        <v>0.2</v>
      </c>
      <c r="G196">
        <v>0.04157388326829133</v>
      </c>
    </row>
    <row r="197" spans="1:7">
      <c r="A197" t="s">
        <v>12</v>
      </c>
      <c r="B197" t="s">
        <v>96</v>
      </c>
      <c r="C197" t="s">
        <v>105</v>
      </c>
      <c r="D197" t="s">
        <v>118</v>
      </c>
      <c r="E197">
        <v>2</v>
      </c>
      <c r="F197">
        <v>0.25</v>
      </c>
      <c r="G197">
        <v>0.0598961490046651</v>
      </c>
    </row>
    <row r="198" spans="1:7">
      <c r="A198" t="s">
        <v>12</v>
      </c>
      <c r="B198" t="s">
        <v>96</v>
      </c>
      <c r="C198" t="s">
        <v>105</v>
      </c>
      <c r="D198" t="s">
        <v>119</v>
      </c>
      <c r="E198">
        <v>1</v>
      </c>
      <c r="F198">
        <v>0.125</v>
      </c>
      <c r="G198">
        <v>0.02994807450233255</v>
      </c>
    </row>
    <row r="199" spans="1:7">
      <c r="A199" t="s">
        <v>12</v>
      </c>
      <c r="B199" t="s">
        <v>96</v>
      </c>
      <c r="C199" t="s">
        <v>105</v>
      </c>
      <c r="D199" t="s">
        <v>120</v>
      </c>
      <c r="E199">
        <v>2</v>
      </c>
      <c r="F199">
        <v>0.25</v>
      </c>
      <c r="G199">
        <v>0.0598961490046651</v>
      </c>
    </row>
    <row r="200" spans="1:7">
      <c r="A200" t="s">
        <v>12</v>
      </c>
      <c r="B200" t="s">
        <v>96</v>
      </c>
      <c r="C200" t="s">
        <v>105</v>
      </c>
      <c r="D200" t="s">
        <v>121</v>
      </c>
      <c r="E200">
        <v>2</v>
      </c>
      <c r="F200">
        <v>0.25</v>
      </c>
      <c r="G200">
        <v>0.0598961490046651</v>
      </c>
    </row>
    <row r="201" spans="1:7">
      <c r="A201" t="s">
        <v>12</v>
      </c>
      <c r="B201" t="s">
        <v>96</v>
      </c>
      <c r="C201" t="s">
        <v>105</v>
      </c>
      <c r="D201" t="s">
        <v>122</v>
      </c>
      <c r="E201">
        <v>1</v>
      </c>
      <c r="F201">
        <v>0.125</v>
      </c>
      <c r="G201">
        <v>0.02994807450233255</v>
      </c>
    </row>
    <row r="202" spans="1:7">
      <c r="A202" t="s">
        <v>12</v>
      </c>
      <c r="B202" t="s">
        <v>96</v>
      </c>
      <c r="C202" t="s">
        <v>106</v>
      </c>
      <c r="D202" t="s">
        <v>123</v>
      </c>
      <c r="E202">
        <v>1</v>
      </c>
      <c r="F202">
        <v>0.1111111111111111</v>
      </c>
      <c r="G202">
        <v>0.03906890821696142</v>
      </c>
    </row>
    <row r="203" spans="1:7">
      <c r="A203" t="s">
        <v>12</v>
      </c>
      <c r="B203" t="s">
        <v>96</v>
      </c>
      <c r="C203" t="s">
        <v>106</v>
      </c>
      <c r="D203" t="s">
        <v>124</v>
      </c>
      <c r="E203">
        <v>1</v>
      </c>
      <c r="F203">
        <v>0.1111111111111111</v>
      </c>
      <c r="G203">
        <v>0.03906890821696142</v>
      </c>
    </row>
    <row r="204" spans="1:7">
      <c r="A204" t="s">
        <v>12</v>
      </c>
      <c r="B204" t="s">
        <v>96</v>
      </c>
      <c r="C204" t="s">
        <v>106</v>
      </c>
      <c r="D204" t="s">
        <v>125</v>
      </c>
      <c r="E204">
        <v>1</v>
      </c>
      <c r="F204">
        <v>0.1111111111111111</v>
      </c>
      <c r="G204">
        <v>0.03906890821696142</v>
      </c>
    </row>
    <row r="205" spans="1:7">
      <c r="A205" t="s">
        <v>12</v>
      </c>
      <c r="B205" t="s">
        <v>96</v>
      </c>
      <c r="C205" t="s">
        <v>106</v>
      </c>
      <c r="D205" t="s">
        <v>126</v>
      </c>
      <c r="E205">
        <v>1</v>
      </c>
      <c r="F205">
        <v>0.1111111111111111</v>
      </c>
      <c r="G205">
        <v>0.03906890821696142</v>
      </c>
    </row>
    <row r="206" spans="1:7">
      <c r="A206" t="s">
        <v>12</v>
      </c>
      <c r="B206" t="s">
        <v>96</v>
      </c>
      <c r="C206" t="s">
        <v>106</v>
      </c>
      <c r="D206" t="s">
        <v>127</v>
      </c>
      <c r="E206">
        <v>1</v>
      </c>
      <c r="F206">
        <v>0.1111111111111111</v>
      </c>
      <c r="G206">
        <v>0.03906890821696142</v>
      </c>
    </row>
    <row r="207" spans="1:7">
      <c r="A207" t="s">
        <v>12</v>
      </c>
      <c r="B207" t="s">
        <v>96</v>
      </c>
      <c r="C207" t="s">
        <v>106</v>
      </c>
      <c r="D207" t="s">
        <v>128</v>
      </c>
      <c r="E207">
        <v>2</v>
      </c>
      <c r="F207">
        <v>0.2222222222222222</v>
      </c>
      <c r="G207">
        <v>0.07813781643392284</v>
      </c>
    </row>
    <row r="208" spans="1:7">
      <c r="A208" t="s">
        <v>12</v>
      </c>
      <c r="B208" t="s">
        <v>96</v>
      </c>
      <c r="C208" t="s">
        <v>106</v>
      </c>
      <c r="D208" t="s">
        <v>129</v>
      </c>
      <c r="E208">
        <v>1</v>
      </c>
      <c r="F208">
        <v>0.1111111111111111</v>
      </c>
      <c r="G208">
        <v>0.03906890821696142</v>
      </c>
    </row>
    <row r="209" spans="1:7">
      <c r="A209" t="s">
        <v>12</v>
      </c>
      <c r="B209" t="s">
        <v>96</v>
      </c>
      <c r="C209" t="s">
        <v>106</v>
      </c>
      <c r="D209" t="s">
        <v>130</v>
      </c>
      <c r="E209">
        <v>1</v>
      </c>
      <c r="F209">
        <v>0.1111111111111111</v>
      </c>
      <c r="G209">
        <v>0.03906890821696142</v>
      </c>
    </row>
    <row r="210" spans="1:7">
      <c r="A210" t="s">
        <v>12</v>
      </c>
      <c r="B210" t="s">
        <v>96</v>
      </c>
      <c r="C210" t="s">
        <v>107</v>
      </c>
      <c r="D210" t="s">
        <v>131</v>
      </c>
      <c r="E210">
        <v>1</v>
      </c>
      <c r="F210">
        <v>0.07142857142857142</v>
      </c>
      <c r="G210">
        <v>0.01435184383480216</v>
      </c>
    </row>
    <row r="211" spans="1:7">
      <c r="A211" t="s">
        <v>12</v>
      </c>
      <c r="B211" t="s">
        <v>96</v>
      </c>
      <c r="C211" t="s">
        <v>107</v>
      </c>
      <c r="D211" t="s">
        <v>132</v>
      </c>
      <c r="E211">
        <v>2</v>
      </c>
      <c r="F211">
        <v>0.1428571428571428</v>
      </c>
      <c r="G211">
        <v>0.02870368766960431</v>
      </c>
    </row>
    <row r="212" spans="1:7">
      <c r="A212" t="s">
        <v>12</v>
      </c>
      <c r="B212" t="s">
        <v>96</v>
      </c>
      <c r="C212" t="s">
        <v>107</v>
      </c>
      <c r="D212" t="s">
        <v>133</v>
      </c>
      <c r="E212">
        <v>3</v>
      </c>
      <c r="F212">
        <v>0.2142857142857143</v>
      </c>
      <c r="G212">
        <v>0.04305553150440647</v>
      </c>
    </row>
    <row r="213" spans="1:7">
      <c r="A213" t="s">
        <v>12</v>
      </c>
      <c r="B213" t="s">
        <v>96</v>
      </c>
      <c r="C213" t="s">
        <v>107</v>
      </c>
      <c r="D213" t="s">
        <v>134</v>
      </c>
      <c r="E213">
        <v>1</v>
      </c>
      <c r="F213">
        <v>0.07142857142857142</v>
      </c>
      <c r="G213">
        <v>0.01435184383480216</v>
      </c>
    </row>
    <row r="214" spans="1:7">
      <c r="A214" t="s">
        <v>12</v>
      </c>
      <c r="B214" t="s">
        <v>96</v>
      </c>
      <c r="C214" t="s">
        <v>107</v>
      </c>
      <c r="D214" t="s">
        <v>135</v>
      </c>
      <c r="E214">
        <v>1</v>
      </c>
      <c r="F214">
        <v>0.07142857142857142</v>
      </c>
      <c r="G214">
        <v>0.01435184383480216</v>
      </c>
    </row>
    <row r="215" spans="1:7">
      <c r="A215" t="s">
        <v>12</v>
      </c>
      <c r="B215" t="s">
        <v>96</v>
      </c>
      <c r="C215" t="s">
        <v>107</v>
      </c>
      <c r="D215" t="s">
        <v>136</v>
      </c>
      <c r="E215">
        <v>1</v>
      </c>
      <c r="F215">
        <v>0.07142857142857142</v>
      </c>
      <c r="G215">
        <v>0.01435184383480216</v>
      </c>
    </row>
    <row r="216" spans="1:7">
      <c r="A216" t="s">
        <v>12</v>
      </c>
      <c r="B216" t="s">
        <v>96</v>
      </c>
      <c r="C216" t="s">
        <v>107</v>
      </c>
      <c r="D216" t="s">
        <v>137</v>
      </c>
      <c r="E216">
        <v>2</v>
      </c>
      <c r="F216">
        <v>0.1428571428571428</v>
      </c>
      <c r="G216">
        <v>0.02870368766960431</v>
      </c>
    </row>
    <row r="217" spans="1:7">
      <c r="A217" t="s">
        <v>12</v>
      </c>
      <c r="B217" t="s">
        <v>96</v>
      </c>
      <c r="C217" t="s">
        <v>107</v>
      </c>
      <c r="D217" t="s">
        <v>138</v>
      </c>
      <c r="E217">
        <v>3</v>
      </c>
      <c r="F217">
        <v>0.2142857142857143</v>
      </c>
      <c r="G217">
        <v>0.04305553150440647</v>
      </c>
    </row>
    <row r="218" spans="1:7">
      <c r="A218" t="s">
        <v>13</v>
      </c>
      <c r="B218" t="s">
        <v>96</v>
      </c>
      <c r="C218" t="s">
        <v>104</v>
      </c>
      <c r="D218" t="s">
        <v>112</v>
      </c>
      <c r="E218">
        <v>2</v>
      </c>
      <c r="F218">
        <v>0.2</v>
      </c>
      <c r="G218">
        <v>0.04126839378238342</v>
      </c>
    </row>
    <row r="219" spans="1:7">
      <c r="A219" t="s">
        <v>13</v>
      </c>
      <c r="B219" t="s">
        <v>96</v>
      </c>
      <c r="C219" t="s">
        <v>104</v>
      </c>
      <c r="D219" t="s">
        <v>113</v>
      </c>
      <c r="E219">
        <v>2</v>
      </c>
      <c r="F219">
        <v>0.2</v>
      </c>
      <c r="G219">
        <v>0.04126839378238342</v>
      </c>
    </row>
    <row r="220" spans="1:7">
      <c r="A220" t="s">
        <v>13</v>
      </c>
      <c r="B220" t="s">
        <v>96</v>
      </c>
      <c r="C220" t="s">
        <v>104</v>
      </c>
      <c r="D220" t="s">
        <v>114</v>
      </c>
      <c r="E220">
        <v>1</v>
      </c>
      <c r="F220">
        <v>0.1</v>
      </c>
      <c r="G220">
        <v>0.02063419689119171</v>
      </c>
    </row>
    <row r="221" spans="1:7">
      <c r="A221" t="s">
        <v>13</v>
      </c>
      <c r="B221" t="s">
        <v>96</v>
      </c>
      <c r="C221" t="s">
        <v>104</v>
      </c>
      <c r="D221" t="s">
        <v>115</v>
      </c>
      <c r="E221">
        <v>2</v>
      </c>
      <c r="F221">
        <v>0.2</v>
      </c>
      <c r="G221">
        <v>0.04126839378238342</v>
      </c>
    </row>
    <row r="222" spans="1:7">
      <c r="A222" t="s">
        <v>13</v>
      </c>
      <c r="B222" t="s">
        <v>96</v>
      </c>
      <c r="C222" t="s">
        <v>104</v>
      </c>
      <c r="D222" t="s">
        <v>116</v>
      </c>
      <c r="E222">
        <v>1</v>
      </c>
      <c r="F222">
        <v>0.1</v>
      </c>
      <c r="G222">
        <v>0.02063419689119171</v>
      </c>
    </row>
    <row r="223" spans="1:7">
      <c r="A223" t="s">
        <v>13</v>
      </c>
      <c r="B223" t="s">
        <v>96</v>
      </c>
      <c r="C223" t="s">
        <v>104</v>
      </c>
      <c r="D223" t="s">
        <v>117</v>
      </c>
      <c r="E223">
        <v>2</v>
      </c>
      <c r="F223">
        <v>0.2</v>
      </c>
      <c r="G223">
        <v>0.04126839378238342</v>
      </c>
    </row>
    <row r="224" spans="1:7">
      <c r="A224" t="s">
        <v>13</v>
      </c>
      <c r="B224" t="s">
        <v>96</v>
      </c>
      <c r="C224" t="s">
        <v>105</v>
      </c>
      <c r="D224" t="s">
        <v>118</v>
      </c>
      <c r="E224">
        <v>2</v>
      </c>
      <c r="F224">
        <v>0.25</v>
      </c>
      <c r="G224">
        <v>0.06040155440414508</v>
      </c>
    </row>
    <row r="225" spans="1:7">
      <c r="A225" t="s">
        <v>13</v>
      </c>
      <c r="B225" t="s">
        <v>96</v>
      </c>
      <c r="C225" t="s">
        <v>105</v>
      </c>
      <c r="D225" t="s">
        <v>119</v>
      </c>
      <c r="E225">
        <v>1</v>
      </c>
      <c r="F225">
        <v>0.125</v>
      </c>
      <c r="G225">
        <v>0.03020077720207254</v>
      </c>
    </row>
    <row r="226" spans="1:7">
      <c r="A226" t="s">
        <v>13</v>
      </c>
      <c r="B226" t="s">
        <v>96</v>
      </c>
      <c r="C226" t="s">
        <v>105</v>
      </c>
      <c r="D226" t="s">
        <v>120</v>
      </c>
      <c r="E226">
        <v>2</v>
      </c>
      <c r="F226">
        <v>0.25</v>
      </c>
      <c r="G226">
        <v>0.06040155440414508</v>
      </c>
    </row>
    <row r="227" spans="1:7">
      <c r="A227" t="s">
        <v>13</v>
      </c>
      <c r="B227" t="s">
        <v>96</v>
      </c>
      <c r="C227" t="s">
        <v>105</v>
      </c>
      <c r="D227" t="s">
        <v>121</v>
      </c>
      <c r="E227">
        <v>2</v>
      </c>
      <c r="F227">
        <v>0.25</v>
      </c>
      <c r="G227">
        <v>0.06040155440414508</v>
      </c>
    </row>
    <row r="228" spans="1:7">
      <c r="A228" t="s">
        <v>13</v>
      </c>
      <c r="B228" t="s">
        <v>96</v>
      </c>
      <c r="C228" t="s">
        <v>105</v>
      </c>
      <c r="D228" t="s">
        <v>122</v>
      </c>
      <c r="E228">
        <v>1</v>
      </c>
      <c r="F228">
        <v>0.125</v>
      </c>
      <c r="G228">
        <v>0.03020077720207254</v>
      </c>
    </row>
    <row r="229" spans="1:7">
      <c r="A229" t="s">
        <v>13</v>
      </c>
      <c r="B229" t="s">
        <v>96</v>
      </c>
      <c r="C229" t="s">
        <v>106</v>
      </c>
      <c r="D229" t="s">
        <v>123</v>
      </c>
      <c r="E229">
        <v>1</v>
      </c>
      <c r="F229">
        <v>0.1111111111111111</v>
      </c>
      <c r="G229">
        <v>0.03903396660909614</v>
      </c>
    </row>
    <row r="230" spans="1:7">
      <c r="A230" t="s">
        <v>13</v>
      </c>
      <c r="B230" t="s">
        <v>96</v>
      </c>
      <c r="C230" t="s">
        <v>106</v>
      </c>
      <c r="D230" t="s">
        <v>124</v>
      </c>
      <c r="E230">
        <v>1</v>
      </c>
      <c r="F230">
        <v>0.1111111111111111</v>
      </c>
      <c r="G230">
        <v>0.03903396660909614</v>
      </c>
    </row>
    <row r="231" spans="1:7">
      <c r="A231" t="s">
        <v>13</v>
      </c>
      <c r="B231" t="s">
        <v>96</v>
      </c>
      <c r="C231" t="s">
        <v>106</v>
      </c>
      <c r="D231" t="s">
        <v>125</v>
      </c>
      <c r="E231">
        <v>1</v>
      </c>
      <c r="F231">
        <v>0.1111111111111111</v>
      </c>
      <c r="G231">
        <v>0.03903396660909614</v>
      </c>
    </row>
    <row r="232" spans="1:7">
      <c r="A232" t="s">
        <v>13</v>
      </c>
      <c r="B232" t="s">
        <v>96</v>
      </c>
      <c r="C232" t="s">
        <v>106</v>
      </c>
      <c r="D232" t="s">
        <v>126</v>
      </c>
      <c r="E232">
        <v>1</v>
      </c>
      <c r="F232">
        <v>0.1111111111111111</v>
      </c>
      <c r="G232">
        <v>0.03903396660909614</v>
      </c>
    </row>
    <row r="233" spans="1:7">
      <c r="A233" t="s">
        <v>13</v>
      </c>
      <c r="B233" t="s">
        <v>96</v>
      </c>
      <c r="C233" t="s">
        <v>106</v>
      </c>
      <c r="D233" t="s">
        <v>127</v>
      </c>
      <c r="E233">
        <v>1</v>
      </c>
      <c r="F233">
        <v>0.1111111111111111</v>
      </c>
      <c r="G233">
        <v>0.03903396660909614</v>
      </c>
    </row>
    <row r="234" spans="1:7">
      <c r="A234" t="s">
        <v>13</v>
      </c>
      <c r="B234" t="s">
        <v>96</v>
      </c>
      <c r="C234" t="s">
        <v>106</v>
      </c>
      <c r="D234" t="s">
        <v>128</v>
      </c>
      <c r="E234">
        <v>2</v>
      </c>
      <c r="F234">
        <v>0.2222222222222222</v>
      </c>
      <c r="G234">
        <v>0.07806793321819229</v>
      </c>
    </row>
    <row r="235" spans="1:7">
      <c r="A235" t="s">
        <v>13</v>
      </c>
      <c r="B235" t="s">
        <v>96</v>
      </c>
      <c r="C235" t="s">
        <v>106</v>
      </c>
      <c r="D235" t="s">
        <v>129</v>
      </c>
      <c r="E235">
        <v>1</v>
      </c>
      <c r="F235">
        <v>0.1111111111111111</v>
      </c>
      <c r="G235">
        <v>0.03903396660909614</v>
      </c>
    </row>
    <row r="236" spans="1:7">
      <c r="A236" t="s">
        <v>13</v>
      </c>
      <c r="B236" t="s">
        <v>96</v>
      </c>
      <c r="C236" t="s">
        <v>106</v>
      </c>
      <c r="D236" t="s">
        <v>130</v>
      </c>
      <c r="E236">
        <v>1</v>
      </c>
      <c r="F236">
        <v>0.1111111111111111</v>
      </c>
      <c r="G236">
        <v>0.03903396660909614</v>
      </c>
    </row>
    <row r="237" spans="1:7">
      <c r="A237" t="s">
        <v>13</v>
      </c>
      <c r="B237" t="s">
        <v>96</v>
      </c>
      <c r="C237" t="s">
        <v>107</v>
      </c>
      <c r="D237" t="s">
        <v>131</v>
      </c>
      <c r="E237">
        <v>1</v>
      </c>
      <c r="F237">
        <v>0.07142857142857142</v>
      </c>
      <c r="G237">
        <v>0.01433900814211695</v>
      </c>
    </row>
    <row r="238" spans="1:7">
      <c r="A238" t="s">
        <v>13</v>
      </c>
      <c r="B238" t="s">
        <v>96</v>
      </c>
      <c r="C238" t="s">
        <v>107</v>
      </c>
      <c r="D238" t="s">
        <v>132</v>
      </c>
      <c r="E238">
        <v>2</v>
      </c>
      <c r="F238">
        <v>0.1428571428571428</v>
      </c>
      <c r="G238">
        <v>0.0286780162842339</v>
      </c>
    </row>
    <row r="239" spans="1:7">
      <c r="A239" t="s">
        <v>13</v>
      </c>
      <c r="B239" t="s">
        <v>96</v>
      </c>
      <c r="C239" t="s">
        <v>107</v>
      </c>
      <c r="D239" t="s">
        <v>133</v>
      </c>
      <c r="E239">
        <v>3</v>
      </c>
      <c r="F239">
        <v>0.2142857142857143</v>
      </c>
      <c r="G239">
        <v>0.04301702442635085</v>
      </c>
    </row>
    <row r="240" spans="1:7">
      <c r="A240" t="s">
        <v>13</v>
      </c>
      <c r="B240" t="s">
        <v>96</v>
      </c>
      <c r="C240" t="s">
        <v>107</v>
      </c>
      <c r="D240" t="s">
        <v>134</v>
      </c>
      <c r="E240">
        <v>1</v>
      </c>
      <c r="F240">
        <v>0.07142857142857142</v>
      </c>
      <c r="G240">
        <v>0.01433900814211695</v>
      </c>
    </row>
    <row r="241" spans="1:7">
      <c r="A241" t="s">
        <v>13</v>
      </c>
      <c r="B241" t="s">
        <v>96</v>
      </c>
      <c r="C241" t="s">
        <v>107</v>
      </c>
      <c r="D241" t="s">
        <v>135</v>
      </c>
      <c r="E241">
        <v>1</v>
      </c>
      <c r="F241">
        <v>0.07142857142857142</v>
      </c>
      <c r="G241">
        <v>0.01433900814211695</v>
      </c>
    </row>
    <row r="242" spans="1:7">
      <c r="A242" t="s">
        <v>13</v>
      </c>
      <c r="B242" t="s">
        <v>96</v>
      </c>
      <c r="C242" t="s">
        <v>107</v>
      </c>
      <c r="D242" t="s">
        <v>136</v>
      </c>
      <c r="E242">
        <v>1</v>
      </c>
      <c r="F242">
        <v>0.07142857142857142</v>
      </c>
      <c r="G242">
        <v>0.01433900814211695</v>
      </c>
    </row>
    <row r="243" spans="1:7">
      <c r="A243" t="s">
        <v>13</v>
      </c>
      <c r="B243" t="s">
        <v>96</v>
      </c>
      <c r="C243" t="s">
        <v>107</v>
      </c>
      <c r="D243" t="s">
        <v>137</v>
      </c>
      <c r="E243">
        <v>2</v>
      </c>
      <c r="F243">
        <v>0.1428571428571428</v>
      </c>
      <c r="G243">
        <v>0.0286780162842339</v>
      </c>
    </row>
    <row r="244" spans="1:7">
      <c r="A244" t="s">
        <v>13</v>
      </c>
      <c r="B244" t="s">
        <v>96</v>
      </c>
      <c r="C244" t="s">
        <v>107</v>
      </c>
      <c r="D244" t="s">
        <v>138</v>
      </c>
      <c r="E244">
        <v>3</v>
      </c>
      <c r="F244">
        <v>0.2142857142857143</v>
      </c>
      <c r="G244">
        <v>0.04301702442635085</v>
      </c>
    </row>
    <row r="245" spans="1:7">
      <c r="A245" t="s">
        <v>14</v>
      </c>
      <c r="B245" t="s">
        <v>96</v>
      </c>
      <c r="C245" t="s">
        <v>104</v>
      </c>
      <c r="D245" t="s">
        <v>112</v>
      </c>
      <c r="E245">
        <v>2</v>
      </c>
      <c r="F245">
        <v>0.2</v>
      </c>
      <c r="G245">
        <v>0.04127579737335835</v>
      </c>
    </row>
    <row r="246" spans="1:7">
      <c r="A246" t="s">
        <v>14</v>
      </c>
      <c r="B246" t="s">
        <v>96</v>
      </c>
      <c r="C246" t="s">
        <v>104</v>
      </c>
      <c r="D246" t="s">
        <v>113</v>
      </c>
      <c r="E246">
        <v>2</v>
      </c>
      <c r="F246">
        <v>0.2</v>
      </c>
      <c r="G246">
        <v>0.04127579737335835</v>
      </c>
    </row>
    <row r="247" spans="1:7">
      <c r="A247" t="s">
        <v>14</v>
      </c>
      <c r="B247" t="s">
        <v>96</v>
      </c>
      <c r="C247" t="s">
        <v>104</v>
      </c>
      <c r="D247" t="s">
        <v>114</v>
      </c>
      <c r="E247">
        <v>1</v>
      </c>
      <c r="F247">
        <v>0.1</v>
      </c>
      <c r="G247">
        <v>0.02063789868667917</v>
      </c>
    </row>
    <row r="248" spans="1:7">
      <c r="A248" t="s">
        <v>14</v>
      </c>
      <c r="B248" t="s">
        <v>96</v>
      </c>
      <c r="C248" t="s">
        <v>104</v>
      </c>
      <c r="D248" t="s">
        <v>115</v>
      </c>
      <c r="E248">
        <v>2</v>
      </c>
      <c r="F248">
        <v>0.2</v>
      </c>
      <c r="G248">
        <v>0.04127579737335835</v>
      </c>
    </row>
    <row r="249" spans="1:7">
      <c r="A249" t="s">
        <v>14</v>
      </c>
      <c r="B249" t="s">
        <v>96</v>
      </c>
      <c r="C249" t="s">
        <v>104</v>
      </c>
      <c r="D249" t="s">
        <v>116</v>
      </c>
      <c r="E249">
        <v>1</v>
      </c>
      <c r="F249">
        <v>0.1</v>
      </c>
      <c r="G249">
        <v>0.02063789868667917</v>
      </c>
    </row>
    <row r="250" spans="1:7">
      <c r="A250" t="s">
        <v>14</v>
      </c>
      <c r="B250" t="s">
        <v>96</v>
      </c>
      <c r="C250" t="s">
        <v>104</v>
      </c>
      <c r="D250" t="s">
        <v>117</v>
      </c>
      <c r="E250">
        <v>2</v>
      </c>
      <c r="F250">
        <v>0.2</v>
      </c>
      <c r="G250">
        <v>0.04127579737335835</v>
      </c>
    </row>
    <row r="251" spans="1:7">
      <c r="A251" t="s">
        <v>14</v>
      </c>
      <c r="B251" t="s">
        <v>96</v>
      </c>
      <c r="C251" t="s">
        <v>105</v>
      </c>
      <c r="D251" t="s">
        <v>118</v>
      </c>
      <c r="E251">
        <v>2</v>
      </c>
      <c r="F251">
        <v>0.25</v>
      </c>
      <c r="G251">
        <v>0.06038930581613509</v>
      </c>
    </row>
    <row r="252" spans="1:7">
      <c r="A252" t="s">
        <v>14</v>
      </c>
      <c r="B252" t="s">
        <v>96</v>
      </c>
      <c r="C252" t="s">
        <v>105</v>
      </c>
      <c r="D252" t="s">
        <v>119</v>
      </c>
      <c r="E252">
        <v>1</v>
      </c>
      <c r="F252">
        <v>0.125</v>
      </c>
      <c r="G252">
        <v>0.03019465290806754</v>
      </c>
    </row>
    <row r="253" spans="1:7">
      <c r="A253" t="s">
        <v>14</v>
      </c>
      <c r="B253" t="s">
        <v>96</v>
      </c>
      <c r="C253" t="s">
        <v>105</v>
      </c>
      <c r="D253" t="s">
        <v>120</v>
      </c>
      <c r="E253">
        <v>2</v>
      </c>
      <c r="F253">
        <v>0.25</v>
      </c>
      <c r="G253">
        <v>0.06038930581613509</v>
      </c>
    </row>
    <row r="254" spans="1:7">
      <c r="A254" t="s">
        <v>14</v>
      </c>
      <c r="B254" t="s">
        <v>96</v>
      </c>
      <c r="C254" t="s">
        <v>105</v>
      </c>
      <c r="D254" t="s">
        <v>121</v>
      </c>
      <c r="E254">
        <v>2</v>
      </c>
      <c r="F254">
        <v>0.25</v>
      </c>
      <c r="G254">
        <v>0.06038930581613509</v>
      </c>
    </row>
    <row r="255" spans="1:7">
      <c r="A255" t="s">
        <v>14</v>
      </c>
      <c r="B255" t="s">
        <v>96</v>
      </c>
      <c r="C255" t="s">
        <v>105</v>
      </c>
      <c r="D255" t="s">
        <v>122</v>
      </c>
      <c r="E255">
        <v>1</v>
      </c>
      <c r="F255">
        <v>0.125</v>
      </c>
      <c r="G255">
        <v>0.03019465290806754</v>
      </c>
    </row>
    <row r="256" spans="1:7">
      <c r="A256" t="s">
        <v>14</v>
      </c>
      <c r="B256" t="s">
        <v>96</v>
      </c>
      <c r="C256" t="s">
        <v>106</v>
      </c>
      <c r="D256" t="s">
        <v>123</v>
      </c>
      <c r="E256">
        <v>1</v>
      </c>
      <c r="F256">
        <v>0.1111111111111111</v>
      </c>
      <c r="G256">
        <v>0.03903481342505733</v>
      </c>
    </row>
    <row r="257" spans="1:7">
      <c r="A257" t="s">
        <v>14</v>
      </c>
      <c r="B257" t="s">
        <v>96</v>
      </c>
      <c r="C257" t="s">
        <v>106</v>
      </c>
      <c r="D257" t="s">
        <v>124</v>
      </c>
      <c r="E257">
        <v>1</v>
      </c>
      <c r="F257">
        <v>0.1111111111111111</v>
      </c>
      <c r="G257">
        <v>0.03903481342505733</v>
      </c>
    </row>
    <row r="258" spans="1:7">
      <c r="A258" t="s">
        <v>14</v>
      </c>
      <c r="B258" t="s">
        <v>96</v>
      </c>
      <c r="C258" t="s">
        <v>106</v>
      </c>
      <c r="D258" t="s">
        <v>125</v>
      </c>
      <c r="E258">
        <v>1</v>
      </c>
      <c r="F258">
        <v>0.1111111111111111</v>
      </c>
      <c r="G258">
        <v>0.03903481342505733</v>
      </c>
    </row>
    <row r="259" spans="1:7">
      <c r="A259" t="s">
        <v>14</v>
      </c>
      <c r="B259" t="s">
        <v>96</v>
      </c>
      <c r="C259" t="s">
        <v>106</v>
      </c>
      <c r="D259" t="s">
        <v>126</v>
      </c>
      <c r="E259">
        <v>1</v>
      </c>
      <c r="F259">
        <v>0.1111111111111111</v>
      </c>
      <c r="G259">
        <v>0.03903481342505733</v>
      </c>
    </row>
    <row r="260" spans="1:7">
      <c r="A260" t="s">
        <v>14</v>
      </c>
      <c r="B260" t="s">
        <v>96</v>
      </c>
      <c r="C260" t="s">
        <v>106</v>
      </c>
      <c r="D260" t="s">
        <v>127</v>
      </c>
      <c r="E260">
        <v>1</v>
      </c>
      <c r="F260">
        <v>0.1111111111111111</v>
      </c>
      <c r="G260">
        <v>0.03903481342505733</v>
      </c>
    </row>
    <row r="261" spans="1:7">
      <c r="A261" t="s">
        <v>14</v>
      </c>
      <c r="B261" t="s">
        <v>96</v>
      </c>
      <c r="C261" t="s">
        <v>106</v>
      </c>
      <c r="D261" t="s">
        <v>128</v>
      </c>
      <c r="E261">
        <v>2</v>
      </c>
      <c r="F261">
        <v>0.2222222222222222</v>
      </c>
      <c r="G261">
        <v>0.07806962685011466</v>
      </c>
    </row>
    <row r="262" spans="1:7">
      <c r="A262" t="s">
        <v>14</v>
      </c>
      <c r="B262" t="s">
        <v>96</v>
      </c>
      <c r="C262" t="s">
        <v>106</v>
      </c>
      <c r="D262" t="s">
        <v>129</v>
      </c>
      <c r="E262">
        <v>1</v>
      </c>
      <c r="F262">
        <v>0.1111111111111111</v>
      </c>
      <c r="G262">
        <v>0.03903481342505733</v>
      </c>
    </row>
    <row r="263" spans="1:7">
      <c r="A263" t="s">
        <v>14</v>
      </c>
      <c r="B263" t="s">
        <v>96</v>
      </c>
      <c r="C263" t="s">
        <v>106</v>
      </c>
      <c r="D263" t="s">
        <v>130</v>
      </c>
      <c r="E263">
        <v>1</v>
      </c>
      <c r="F263">
        <v>0.1111111111111111</v>
      </c>
      <c r="G263">
        <v>0.03903481342505733</v>
      </c>
    </row>
    <row r="264" spans="1:7">
      <c r="A264" t="s">
        <v>14</v>
      </c>
      <c r="B264" t="s">
        <v>96</v>
      </c>
      <c r="C264" t="s">
        <v>107</v>
      </c>
      <c r="D264" t="s">
        <v>131</v>
      </c>
      <c r="E264">
        <v>1</v>
      </c>
      <c r="F264">
        <v>0.07142857142857142</v>
      </c>
      <c r="G264">
        <v>0.014339319217368</v>
      </c>
    </row>
    <row r="265" spans="1:7">
      <c r="A265" t="s">
        <v>14</v>
      </c>
      <c r="B265" t="s">
        <v>96</v>
      </c>
      <c r="C265" t="s">
        <v>107</v>
      </c>
      <c r="D265" t="s">
        <v>132</v>
      </c>
      <c r="E265">
        <v>2</v>
      </c>
      <c r="F265">
        <v>0.1428571428571428</v>
      </c>
      <c r="G265">
        <v>0.028678638434736</v>
      </c>
    </row>
    <row r="266" spans="1:7">
      <c r="A266" t="s">
        <v>14</v>
      </c>
      <c r="B266" t="s">
        <v>96</v>
      </c>
      <c r="C266" t="s">
        <v>107</v>
      </c>
      <c r="D266" t="s">
        <v>133</v>
      </c>
      <c r="E266">
        <v>3</v>
      </c>
      <c r="F266">
        <v>0.2142857142857143</v>
      </c>
      <c r="G266">
        <v>0.043017957652104</v>
      </c>
    </row>
    <row r="267" spans="1:7">
      <c r="A267" t="s">
        <v>14</v>
      </c>
      <c r="B267" t="s">
        <v>96</v>
      </c>
      <c r="C267" t="s">
        <v>107</v>
      </c>
      <c r="D267" t="s">
        <v>134</v>
      </c>
      <c r="E267">
        <v>1</v>
      </c>
      <c r="F267">
        <v>0.07142857142857142</v>
      </c>
      <c r="G267">
        <v>0.014339319217368</v>
      </c>
    </row>
    <row r="268" spans="1:7">
      <c r="A268" t="s">
        <v>14</v>
      </c>
      <c r="B268" t="s">
        <v>96</v>
      </c>
      <c r="C268" t="s">
        <v>107</v>
      </c>
      <c r="D268" t="s">
        <v>135</v>
      </c>
      <c r="E268">
        <v>1</v>
      </c>
      <c r="F268">
        <v>0.07142857142857142</v>
      </c>
      <c r="G268">
        <v>0.014339319217368</v>
      </c>
    </row>
    <row r="269" spans="1:7">
      <c r="A269" t="s">
        <v>14</v>
      </c>
      <c r="B269" t="s">
        <v>96</v>
      </c>
      <c r="C269" t="s">
        <v>107</v>
      </c>
      <c r="D269" t="s">
        <v>136</v>
      </c>
      <c r="E269">
        <v>1</v>
      </c>
      <c r="F269">
        <v>0.07142857142857142</v>
      </c>
      <c r="G269">
        <v>0.014339319217368</v>
      </c>
    </row>
    <row r="270" spans="1:7">
      <c r="A270" t="s">
        <v>14</v>
      </c>
      <c r="B270" t="s">
        <v>96</v>
      </c>
      <c r="C270" t="s">
        <v>107</v>
      </c>
      <c r="D270" t="s">
        <v>137</v>
      </c>
      <c r="E270">
        <v>2</v>
      </c>
      <c r="F270">
        <v>0.1428571428571428</v>
      </c>
      <c r="G270">
        <v>0.028678638434736</v>
      </c>
    </row>
    <row r="271" spans="1:7">
      <c r="A271" t="s">
        <v>14</v>
      </c>
      <c r="B271" t="s">
        <v>96</v>
      </c>
      <c r="C271" t="s">
        <v>107</v>
      </c>
      <c r="D271" t="s">
        <v>138</v>
      </c>
      <c r="E271">
        <v>3</v>
      </c>
      <c r="F271">
        <v>0.2142857142857143</v>
      </c>
      <c r="G271">
        <v>0.043017957652104</v>
      </c>
    </row>
    <row r="272" spans="1:7">
      <c r="A272" t="s">
        <v>15</v>
      </c>
      <c r="B272" t="s">
        <v>97</v>
      </c>
      <c r="C272" t="s">
        <v>104</v>
      </c>
      <c r="D272" t="s">
        <v>112</v>
      </c>
      <c r="E272">
        <v>2</v>
      </c>
      <c r="F272">
        <v>0.2</v>
      </c>
      <c r="G272">
        <v>0.07227235346247604</v>
      </c>
    </row>
    <row r="273" spans="1:7">
      <c r="A273" t="s">
        <v>15</v>
      </c>
      <c r="B273" t="s">
        <v>97</v>
      </c>
      <c r="C273" t="s">
        <v>104</v>
      </c>
      <c r="D273" t="s">
        <v>113</v>
      </c>
      <c r="E273">
        <v>2</v>
      </c>
      <c r="F273">
        <v>0.2</v>
      </c>
      <c r="G273">
        <v>0.07227235346247604</v>
      </c>
    </row>
    <row r="274" spans="1:7">
      <c r="A274" t="s">
        <v>15</v>
      </c>
      <c r="B274" t="s">
        <v>97</v>
      </c>
      <c r="C274" t="s">
        <v>104</v>
      </c>
      <c r="D274" t="s">
        <v>114</v>
      </c>
      <c r="E274">
        <v>1</v>
      </c>
      <c r="F274">
        <v>0.1</v>
      </c>
      <c r="G274">
        <v>0.03613617673123802</v>
      </c>
    </row>
    <row r="275" spans="1:7">
      <c r="A275" t="s">
        <v>15</v>
      </c>
      <c r="B275" t="s">
        <v>97</v>
      </c>
      <c r="C275" t="s">
        <v>104</v>
      </c>
      <c r="D275" t="s">
        <v>115</v>
      </c>
      <c r="E275">
        <v>2</v>
      </c>
      <c r="F275">
        <v>0.2</v>
      </c>
      <c r="G275">
        <v>0.07227235346247604</v>
      </c>
    </row>
    <row r="276" spans="1:7">
      <c r="A276" t="s">
        <v>15</v>
      </c>
      <c r="B276" t="s">
        <v>97</v>
      </c>
      <c r="C276" t="s">
        <v>104</v>
      </c>
      <c r="D276" t="s">
        <v>116</v>
      </c>
      <c r="E276">
        <v>1</v>
      </c>
      <c r="F276">
        <v>0.1</v>
      </c>
      <c r="G276">
        <v>0.03613617673123802</v>
      </c>
    </row>
    <row r="277" spans="1:7">
      <c r="A277" t="s">
        <v>15</v>
      </c>
      <c r="B277" t="s">
        <v>97</v>
      </c>
      <c r="C277" t="s">
        <v>104</v>
      </c>
      <c r="D277" t="s">
        <v>117</v>
      </c>
      <c r="E277">
        <v>2</v>
      </c>
      <c r="F277">
        <v>0.2</v>
      </c>
      <c r="G277">
        <v>0.07227235346247604</v>
      </c>
    </row>
    <row r="278" spans="1:7">
      <c r="A278" t="s">
        <v>15</v>
      </c>
      <c r="B278" t="s">
        <v>97</v>
      </c>
      <c r="C278" t="s">
        <v>105</v>
      </c>
      <c r="D278" t="s">
        <v>118</v>
      </c>
      <c r="E278">
        <v>2</v>
      </c>
      <c r="F278">
        <v>0.25</v>
      </c>
      <c r="G278">
        <v>0.04749155786609789</v>
      </c>
    </row>
    <row r="279" spans="1:7">
      <c r="A279" t="s">
        <v>15</v>
      </c>
      <c r="B279" t="s">
        <v>97</v>
      </c>
      <c r="C279" t="s">
        <v>105</v>
      </c>
      <c r="D279" t="s">
        <v>119</v>
      </c>
      <c r="E279">
        <v>1</v>
      </c>
      <c r="F279">
        <v>0.125</v>
      </c>
      <c r="G279">
        <v>0.02374577893304895</v>
      </c>
    </row>
    <row r="280" spans="1:7">
      <c r="A280" t="s">
        <v>15</v>
      </c>
      <c r="B280" t="s">
        <v>97</v>
      </c>
      <c r="C280" t="s">
        <v>105</v>
      </c>
      <c r="D280" t="s">
        <v>120</v>
      </c>
      <c r="E280">
        <v>2</v>
      </c>
      <c r="F280">
        <v>0.25</v>
      </c>
      <c r="G280">
        <v>0.04749155786609789</v>
      </c>
    </row>
    <row r="281" spans="1:7">
      <c r="A281" t="s">
        <v>15</v>
      </c>
      <c r="B281" t="s">
        <v>97</v>
      </c>
      <c r="C281" t="s">
        <v>105</v>
      </c>
      <c r="D281" t="s">
        <v>121</v>
      </c>
      <c r="E281">
        <v>2</v>
      </c>
      <c r="F281">
        <v>0.25</v>
      </c>
      <c r="G281">
        <v>0.04749155786609789</v>
      </c>
    </row>
    <row r="282" spans="1:7">
      <c r="A282" t="s">
        <v>15</v>
      </c>
      <c r="B282" t="s">
        <v>97</v>
      </c>
      <c r="C282" t="s">
        <v>105</v>
      </c>
      <c r="D282" t="s">
        <v>122</v>
      </c>
      <c r="E282">
        <v>1</v>
      </c>
      <c r="F282">
        <v>0.125</v>
      </c>
      <c r="G282">
        <v>0.02374577893304895</v>
      </c>
    </row>
    <row r="283" spans="1:7">
      <c r="A283" t="s">
        <v>15</v>
      </c>
      <c r="B283" t="s">
        <v>97</v>
      </c>
      <c r="C283" t="s">
        <v>106</v>
      </c>
      <c r="D283" t="s">
        <v>123</v>
      </c>
      <c r="E283">
        <v>1</v>
      </c>
      <c r="F283">
        <v>0.1111111111111111</v>
      </c>
      <c r="G283">
        <v>0.02769580254464372</v>
      </c>
    </row>
    <row r="284" spans="1:7">
      <c r="A284" t="s">
        <v>15</v>
      </c>
      <c r="B284" t="s">
        <v>97</v>
      </c>
      <c r="C284" t="s">
        <v>106</v>
      </c>
      <c r="D284" t="s">
        <v>124</v>
      </c>
      <c r="E284">
        <v>1</v>
      </c>
      <c r="F284">
        <v>0.1111111111111111</v>
      </c>
      <c r="G284">
        <v>0.02769580254464372</v>
      </c>
    </row>
    <row r="285" spans="1:7">
      <c r="A285" t="s">
        <v>15</v>
      </c>
      <c r="B285" t="s">
        <v>97</v>
      </c>
      <c r="C285" t="s">
        <v>106</v>
      </c>
      <c r="D285" t="s">
        <v>125</v>
      </c>
      <c r="E285">
        <v>1</v>
      </c>
      <c r="F285">
        <v>0.1111111111111111</v>
      </c>
      <c r="G285">
        <v>0.02769580254464372</v>
      </c>
    </row>
    <row r="286" spans="1:7">
      <c r="A286" t="s">
        <v>15</v>
      </c>
      <c r="B286" t="s">
        <v>97</v>
      </c>
      <c r="C286" t="s">
        <v>106</v>
      </c>
      <c r="D286" t="s">
        <v>126</v>
      </c>
      <c r="E286">
        <v>1</v>
      </c>
      <c r="F286">
        <v>0.1111111111111111</v>
      </c>
      <c r="G286">
        <v>0.02769580254464372</v>
      </c>
    </row>
    <row r="287" spans="1:7">
      <c r="A287" t="s">
        <v>15</v>
      </c>
      <c r="B287" t="s">
        <v>97</v>
      </c>
      <c r="C287" t="s">
        <v>106</v>
      </c>
      <c r="D287" t="s">
        <v>127</v>
      </c>
      <c r="E287">
        <v>1</v>
      </c>
      <c r="F287">
        <v>0.1111111111111111</v>
      </c>
      <c r="G287">
        <v>0.02769580254464372</v>
      </c>
    </row>
    <row r="288" spans="1:7">
      <c r="A288" t="s">
        <v>15</v>
      </c>
      <c r="B288" t="s">
        <v>97</v>
      </c>
      <c r="C288" t="s">
        <v>106</v>
      </c>
      <c r="D288" t="s">
        <v>128</v>
      </c>
      <c r="E288">
        <v>2</v>
      </c>
      <c r="F288">
        <v>0.2222222222222222</v>
      </c>
      <c r="G288">
        <v>0.05539160508928744</v>
      </c>
    </row>
    <row r="289" spans="1:7">
      <c r="A289" t="s">
        <v>15</v>
      </c>
      <c r="B289" t="s">
        <v>97</v>
      </c>
      <c r="C289" t="s">
        <v>106</v>
      </c>
      <c r="D289" t="s">
        <v>129</v>
      </c>
      <c r="E289">
        <v>1</v>
      </c>
      <c r="F289">
        <v>0.1111111111111111</v>
      </c>
      <c r="G289">
        <v>0.02769580254464372</v>
      </c>
    </row>
    <row r="290" spans="1:7">
      <c r="A290" t="s">
        <v>15</v>
      </c>
      <c r="B290" t="s">
        <v>97</v>
      </c>
      <c r="C290" t="s">
        <v>106</v>
      </c>
      <c r="D290" t="s">
        <v>130</v>
      </c>
      <c r="E290">
        <v>1</v>
      </c>
      <c r="F290">
        <v>0.1111111111111111</v>
      </c>
      <c r="G290">
        <v>0.02769580254464372</v>
      </c>
    </row>
    <row r="291" spans="1:7">
      <c r="A291" t="s">
        <v>15</v>
      </c>
      <c r="B291" t="s">
        <v>97</v>
      </c>
      <c r="C291" t="s">
        <v>107</v>
      </c>
      <c r="D291" t="s">
        <v>131</v>
      </c>
      <c r="E291">
        <v>1</v>
      </c>
      <c r="F291">
        <v>0.07142857142857142</v>
      </c>
      <c r="G291">
        <v>0.0142435555943882</v>
      </c>
    </row>
    <row r="292" spans="1:7">
      <c r="A292" t="s">
        <v>15</v>
      </c>
      <c r="B292" t="s">
        <v>97</v>
      </c>
      <c r="C292" t="s">
        <v>107</v>
      </c>
      <c r="D292" t="s">
        <v>132</v>
      </c>
      <c r="E292">
        <v>2</v>
      </c>
      <c r="F292">
        <v>0.1428571428571428</v>
      </c>
      <c r="G292">
        <v>0.0284871111887764</v>
      </c>
    </row>
    <row r="293" spans="1:7">
      <c r="A293" t="s">
        <v>15</v>
      </c>
      <c r="B293" t="s">
        <v>97</v>
      </c>
      <c r="C293" t="s">
        <v>107</v>
      </c>
      <c r="D293" t="s">
        <v>133</v>
      </c>
      <c r="E293">
        <v>3</v>
      </c>
      <c r="F293">
        <v>0.2142857142857143</v>
      </c>
      <c r="G293">
        <v>0.0427306667831646</v>
      </c>
    </row>
    <row r="294" spans="1:7">
      <c r="A294" t="s">
        <v>15</v>
      </c>
      <c r="B294" t="s">
        <v>97</v>
      </c>
      <c r="C294" t="s">
        <v>107</v>
      </c>
      <c r="D294" t="s">
        <v>134</v>
      </c>
      <c r="E294">
        <v>1</v>
      </c>
      <c r="F294">
        <v>0.07142857142857142</v>
      </c>
      <c r="G294">
        <v>0.0142435555943882</v>
      </c>
    </row>
    <row r="295" spans="1:7">
      <c r="A295" t="s">
        <v>15</v>
      </c>
      <c r="B295" t="s">
        <v>97</v>
      </c>
      <c r="C295" t="s">
        <v>107</v>
      </c>
      <c r="D295" t="s">
        <v>135</v>
      </c>
      <c r="E295">
        <v>1</v>
      </c>
      <c r="F295">
        <v>0.07142857142857142</v>
      </c>
      <c r="G295">
        <v>0.0142435555943882</v>
      </c>
    </row>
    <row r="296" spans="1:7">
      <c r="A296" t="s">
        <v>15</v>
      </c>
      <c r="B296" t="s">
        <v>97</v>
      </c>
      <c r="C296" t="s">
        <v>107</v>
      </c>
      <c r="D296" t="s">
        <v>136</v>
      </c>
      <c r="E296">
        <v>1</v>
      </c>
      <c r="F296">
        <v>0.07142857142857142</v>
      </c>
      <c r="G296">
        <v>0.0142435555943882</v>
      </c>
    </row>
    <row r="297" spans="1:7">
      <c r="A297" t="s">
        <v>15</v>
      </c>
      <c r="B297" t="s">
        <v>97</v>
      </c>
      <c r="C297" t="s">
        <v>107</v>
      </c>
      <c r="D297" t="s">
        <v>137</v>
      </c>
      <c r="E297">
        <v>2</v>
      </c>
      <c r="F297">
        <v>0.1428571428571428</v>
      </c>
      <c r="G297">
        <v>0.0284871111887764</v>
      </c>
    </row>
    <row r="298" spans="1:7">
      <c r="A298" t="s">
        <v>15</v>
      </c>
      <c r="B298" t="s">
        <v>97</v>
      </c>
      <c r="C298" t="s">
        <v>107</v>
      </c>
      <c r="D298" t="s">
        <v>138</v>
      </c>
      <c r="E298">
        <v>3</v>
      </c>
      <c r="F298">
        <v>0.2142857142857143</v>
      </c>
      <c r="G298">
        <v>0.0427306667831646</v>
      </c>
    </row>
    <row r="299" spans="1:7">
      <c r="A299" t="s">
        <v>16</v>
      </c>
      <c r="B299" t="s">
        <v>97</v>
      </c>
      <c r="C299" t="s">
        <v>104</v>
      </c>
      <c r="D299" t="s">
        <v>112</v>
      </c>
      <c r="E299">
        <v>2</v>
      </c>
      <c r="F299">
        <v>0.2</v>
      </c>
      <c r="G299">
        <v>0.0721261686859445</v>
      </c>
    </row>
    <row r="300" spans="1:7">
      <c r="A300" t="s">
        <v>16</v>
      </c>
      <c r="B300" t="s">
        <v>97</v>
      </c>
      <c r="C300" t="s">
        <v>104</v>
      </c>
      <c r="D300" t="s">
        <v>113</v>
      </c>
      <c r="E300">
        <v>2</v>
      </c>
      <c r="F300">
        <v>0.2</v>
      </c>
      <c r="G300">
        <v>0.0721261686859445</v>
      </c>
    </row>
    <row r="301" spans="1:7">
      <c r="A301" t="s">
        <v>16</v>
      </c>
      <c r="B301" t="s">
        <v>97</v>
      </c>
      <c r="C301" t="s">
        <v>104</v>
      </c>
      <c r="D301" t="s">
        <v>114</v>
      </c>
      <c r="E301">
        <v>1</v>
      </c>
      <c r="F301">
        <v>0.1</v>
      </c>
      <c r="G301">
        <v>0.03606308434297225</v>
      </c>
    </row>
    <row r="302" spans="1:7">
      <c r="A302" t="s">
        <v>16</v>
      </c>
      <c r="B302" t="s">
        <v>97</v>
      </c>
      <c r="C302" t="s">
        <v>104</v>
      </c>
      <c r="D302" t="s">
        <v>115</v>
      </c>
      <c r="E302">
        <v>2</v>
      </c>
      <c r="F302">
        <v>0.2</v>
      </c>
      <c r="G302">
        <v>0.0721261686859445</v>
      </c>
    </row>
    <row r="303" spans="1:7">
      <c r="A303" t="s">
        <v>16</v>
      </c>
      <c r="B303" t="s">
        <v>97</v>
      </c>
      <c r="C303" t="s">
        <v>104</v>
      </c>
      <c r="D303" t="s">
        <v>116</v>
      </c>
      <c r="E303">
        <v>1</v>
      </c>
      <c r="F303">
        <v>0.1</v>
      </c>
      <c r="G303">
        <v>0.03606308434297225</v>
      </c>
    </row>
    <row r="304" spans="1:7">
      <c r="A304" t="s">
        <v>16</v>
      </c>
      <c r="B304" t="s">
        <v>97</v>
      </c>
      <c r="C304" t="s">
        <v>104</v>
      </c>
      <c r="D304" t="s">
        <v>117</v>
      </c>
      <c r="E304">
        <v>2</v>
      </c>
      <c r="F304">
        <v>0.2</v>
      </c>
      <c r="G304">
        <v>0.0721261686859445</v>
      </c>
    </row>
    <row r="305" spans="1:7">
      <c r="A305" t="s">
        <v>16</v>
      </c>
      <c r="B305" t="s">
        <v>97</v>
      </c>
      <c r="C305" t="s">
        <v>105</v>
      </c>
      <c r="D305" t="s">
        <v>118</v>
      </c>
      <c r="E305">
        <v>2</v>
      </c>
      <c r="F305">
        <v>0.25</v>
      </c>
      <c r="G305">
        <v>0.04765293067135997</v>
      </c>
    </row>
    <row r="306" spans="1:7">
      <c r="A306" t="s">
        <v>16</v>
      </c>
      <c r="B306" t="s">
        <v>97</v>
      </c>
      <c r="C306" t="s">
        <v>105</v>
      </c>
      <c r="D306" t="s">
        <v>119</v>
      </c>
      <c r="E306">
        <v>1</v>
      </c>
      <c r="F306">
        <v>0.125</v>
      </c>
      <c r="G306">
        <v>0.02382646533567999</v>
      </c>
    </row>
    <row r="307" spans="1:7">
      <c r="A307" t="s">
        <v>16</v>
      </c>
      <c r="B307" t="s">
        <v>97</v>
      </c>
      <c r="C307" t="s">
        <v>105</v>
      </c>
      <c r="D307" t="s">
        <v>120</v>
      </c>
      <c r="E307">
        <v>2</v>
      </c>
      <c r="F307">
        <v>0.25</v>
      </c>
      <c r="G307">
        <v>0.04765293067135997</v>
      </c>
    </row>
    <row r="308" spans="1:7">
      <c r="A308" t="s">
        <v>16</v>
      </c>
      <c r="B308" t="s">
        <v>97</v>
      </c>
      <c r="C308" t="s">
        <v>105</v>
      </c>
      <c r="D308" t="s">
        <v>121</v>
      </c>
      <c r="E308">
        <v>2</v>
      </c>
      <c r="F308">
        <v>0.25</v>
      </c>
      <c r="G308">
        <v>0.04765293067135997</v>
      </c>
    </row>
    <row r="309" spans="1:7">
      <c r="A309" t="s">
        <v>16</v>
      </c>
      <c r="B309" t="s">
        <v>97</v>
      </c>
      <c r="C309" t="s">
        <v>105</v>
      </c>
      <c r="D309" t="s">
        <v>122</v>
      </c>
      <c r="E309">
        <v>1</v>
      </c>
      <c r="F309">
        <v>0.125</v>
      </c>
      <c r="G309">
        <v>0.02382646533567999</v>
      </c>
    </row>
    <row r="310" spans="1:7">
      <c r="A310" t="s">
        <v>16</v>
      </c>
      <c r="B310" t="s">
        <v>97</v>
      </c>
      <c r="C310" t="s">
        <v>106</v>
      </c>
      <c r="D310" t="s">
        <v>123</v>
      </c>
      <c r="E310">
        <v>1</v>
      </c>
      <c r="F310">
        <v>0.1111111111111111</v>
      </c>
      <c r="G310">
        <v>0.02770107616573072</v>
      </c>
    </row>
    <row r="311" spans="1:7">
      <c r="A311" t="s">
        <v>16</v>
      </c>
      <c r="B311" t="s">
        <v>97</v>
      </c>
      <c r="C311" t="s">
        <v>106</v>
      </c>
      <c r="D311" t="s">
        <v>124</v>
      </c>
      <c r="E311">
        <v>1</v>
      </c>
      <c r="F311">
        <v>0.1111111111111111</v>
      </c>
      <c r="G311">
        <v>0.02770107616573072</v>
      </c>
    </row>
    <row r="312" spans="1:7">
      <c r="A312" t="s">
        <v>16</v>
      </c>
      <c r="B312" t="s">
        <v>97</v>
      </c>
      <c r="C312" t="s">
        <v>106</v>
      </c>
      <c r="D312" t="s">
        <v>125</v>
      </c>
      <c r="E312">
        <v>1</v>
      </c>
      <c r="F312">
        <v>0.1111111111111111</v>
      </c>
      <c r="G312">
        <v>0.02770107616573072</v>
      </c>
    </row>
    <row r="313" spans="1:7">
      <c r="A313" t="s">
        <v>16</v>
      </c>
      <c r="B313" t="s">
        <v>97</v>
      </c>
      <c r="C313" t="s">
        <v>106</v>
      </c>
      <c r="D313" t="s">
        <v>126</v>
      </c>
      <c r="E313">
        <v>1</v>
      </c>
      <c r="F313">
        <v>0.1111111111111111</v>
      </c>
      <c r="G313">
        <v>0.02770107616573072</v>
      </c>
    </row>
    <row r="314" spans="1:7">
      <c r="A314" t="s">
        <v>16</v>
      </c>
      <c r="B314" t="s">
        <v>97</v>
      </c>
      <c r="C314" t="s">
        <v>106</v>
      </c>
      <c r="D314" t="s">
        <v>127</v>
      </c>
      <c r="E314">
        <v>1</v>
      </c>
      <c r="F314">
        <v>0.1111111111111111</v>
      </c>
      <c r="G314">
        <v>0.02770107616573072</v>
      </c>
    </row>
    <row r="315" spans="1:7">
      <c r="A315" t="s">
        <v>16</v>
      </c>
      <c r="B315" t="s">
        <v>97</v>
      </c>
      <c r="C315" t="s">
        <v>106</v>
      </c>
      <c r="D315" t="s">
        <v>128</v>
      </c>
      <c r="E315">
        <v>2</v>
      </c>
      <c r="F315">
        <v>0.2222222222222222</v>
      </c>
      <c r="G315">
        <v>0.05540215233146143</v>
      </c>
    </row>
    <row r="316" spans="1:7">
      <c r="A316" t="s">
        <v>16</v>
      </c>
      <c r="B316" t="s">
        <v>97</v>
      </c>
      <c r="C316" t="s">
        <v>106</v>
      </c>
      <c r="D316" t="s">
        <v>129</v>
      </c>
      <c r="E316">
        <v>1</v>
      </c>
      <c r="F316">
        <v>0.1111111111111111</v>
      </c>
      <c r="G316">
        <v>0.02770107616573072</v>
      </c>
    </row>
    <row r="317" spans="1:7">
      <c r="A317" t="s">
        <v>16</v>
      </c>
      <c r="B317" t="s">
        <v>97</v>
      </c>
      <c r="C317" t="s">
        <v>106</v>
      </c>
      <c r="D317" t="s">
        <v>130</v>
      </c>
      <c r="E317">
        <v>1</v>
      </c>
      <c r="F317">
        <v>0.1111111111111111</v>
      </c>
      <c r="G317">
        <v>0.02770107616573072</v>
      </c>
    </row>
    <row r="318" spans="1:7">
      <c r="A318" t="s">
        <v>16</v>
      </c>
      <c r="B318" t="s">
        <v>97</v>
      </c>
      <c r="C318" t="s">
        <v>107</v>
      </c>
      <c r="D318" t="s">
        <v>131</v>
      </c>
      <c r="E318">
        <v>1</v>
      </c>
      <c r="F318">
        <v>0.07142857142857142</v>
      </c>
      <c r="G318">
        <v>0.0142462677423758</v>
      </c>
    </row>
    <row r="319" spans="1:7">
      <c r="A319" t="s">
        <v>16</v>
      </c>
      <c r="B319" t="s">
        <v>97</v>
      </c>
      <c r="C319" t="s">
        <v>107</v>
      </c>
      <c r="D319" t="s">
        <v>132</v>
      </c>
      <c r="E319">
        <v>2</v>
      </c>
      <c r="F319">
        <v>0.1428571428571428</v>
      </c>
      <c r="G319">
        <v>0.02849253548475159</v>
      </c>
    </row>
    <row r="320" spans="1:7">
      <c r="A320" t="s">
        <v>16</v>
      </c>
      <c r="B320" t="s">
        <v>97</v>
      </c>
      <c r="C320" t="s">
        <v>107</v>
      </c>
      <c r="D320" t="s">
        <v>133</v>
      </c>
      <c r="E320">
        <v>3</v>
      </c>
      <c r="F320">
        <v>0.2142857142857143</v>
      </c>
      <c r="G320">
        <v>0.04273880322712739</v>
      </c>
    </row>
    <row r="321" spans="1:7">
      <c r="A321" t="s">
        <v>16</v>
      </c>
      <c r="B321" t="s">
        <v>97</v>
      </c>
      <c r="C321" t="s">
        <v>107</v>
      </c>
      <c r="D321" t="s">
        <v>134</v>
      </c>
      <c r="E321">
        <v>1</v>
      </c>
      <c r="F321">
        <v>0.07142857142857142</v>
      </c>
      <c r="G321">
        <v>0.0142462677423758</v>
      </c>
    </row>
    <row r="322" spans="1:7">
      <c r="A322" t="s">
        <v>16</v>
      </c>
      <c r="B322" t="s">
        <v>97</v>
      </c>
      <c r="C322" t="s">
        <v>107</v>
      </c>
      <c r="D322" t="s">
        <v>135</v>
      </c>
      <c r="E322">
        <v>1</v>
      </c>
      <c r="F322">
        <v>0.07142857142857142</v>
      </c>
      <c r="G322">
        <v>0.0142462677423758</v>
      </c>
    </row>
    <row r="323" spans="1:7">
      <c r="A323" t="s">
        <v>16</v>
      </c>
      <c r="B323" t="s">
        <v>97</v>
      </c>
      <c r="C323" t="s">
        <v>107</v>
      </c>
      <c r="D323" t="s">
        <v>136</v>
      </c>
      <c r="E323">
        <v>1</v>
      </c>
      <c r="F323">
        <v>0.07142857142857142</v>
      </c>
      <c r="G323">
        <v>0.0142462677423758</v>
      </c>
    </row>
    <row r="324" spans="1:7">
      <c r="A324" t="s">
        <v>16</v>
      </c>
      <c r="B324" t="s">
        <v>97</v>
      </c>
      <c r="C324" t="s">
        <v>107</v>
      </c>
      <c r="D324" t="s">
        <v>137</v>
      </c>
      <c r="E324">
        <v>2</v>
      </c>
      <c r="F324">
        <v>0.1428571428571428</v>
      </c>
      <c r="G324">
        <v>0.02849253548475159</v>
      </c>
    </row>
    <row r="325" spans="1:7">
      <c r="A325" t="s">
        <v>16</v>
      </c>
      <c r="B325" t="s">
        <v>97</v>
      </c>
      <c r="C325" t="s">
        <v>107</v>
      </c>
      <c r="D325" t="s">
        <v>138</v>
      </c>
      <c r="E325">
        <v>3</v>
      </c>
      <c r="F325">
        <v>0.2142857142857143</v>
      </c>
      <c r="G325">
        <v>0.04273880322712739</v>
      </c>
    </row>
    <row r="326" spans="1:7">
      <c r="A326" t="s">
        <v>17</v>
      </c>
      <c r="B326" t="s">
        <v>97</v>
      </c>
      <c r="C326" t="s">
        <v>104</v>
      </c>
      <c r="D326" t="s">
        <v>112</v>
      </c>
      <c r="E326">
        <v>2</v>
      </c>
      <c r="F326">
        <v>0.2</v>
      </c>
      <c r="G326">
        <v>0.07191235719410563</v>
      </c>
    </row>
    <row r="327" spans="1:7">
      <c r="A327" t="s">
        <v>17</v>
      </c>
      <c r="B327" t="s">
        <v>97</v>
      </c>
      <c r="C327" t="s">
        <v>104</v>
      </c>
      <c r="D327" t="s">
        <v>113</v>
      </c>
      <c r="E327">
        <v>2</v>
      </c>
      <c r="F327">
        <v>0.2</v>
      </c>
      <c r="G327">
        <v>0.07191235719410563</v>
      </c>
    </row>
    <row r="328" spans="1:7">
      <c r="A328" t="s">
        <v>17</v>
      </c>
      <c r="B328" t="s">
        <v>97</v>
      </c>
      <c r="C328" t="s">
        <v>104</v>
      </c>
      <c r="D328" t="s">
        <v>114</v>
      </c>
      <c r="E328">
        <v>1</v>
      </c>
      <c r="F328">
        <v>0.1</v>
      </c>
      <c r="G328">
        <v>0.03595617859705282</v>
      </c>
    </row>
    <row r="329" spans="1:7">
      <c r="A329" t="s">
        <v>17</v>
      </c>
      <c r="B329" t="s">
        <v>97</v>
      </c>
      <c r="C329" t="s">
        <v>104</v>
      </c>
      <c r="D329" t="s">
        <v>115</v>
      </c>
      <c r="E329">
        <v>2</v>
      </c>
      <c r="F329">
        <v>0.2</v>
      </c>
      <c r="G329">
        <v>0.07191235719410563</v>
      </c>
    </row>
    <row r="330" spans="1:7">
      <c r="A330" t="s">
        <v>17</v>
      </c>
      <c r="B330" t="s">
        <v>97</v>
      </c>
      <c r="C330" t="s">
        <v>104</v>
      </c>
      <c r="D330" t="s">
        <v>116</v>
      </c>
      <c r="E330">
        <v>1</v>
      </c>
      <c r="F330">
        <v>0.1</v>
      </c>
      <c r="G330">
        <v>0.03595617859705282</v>
      </c>
    </row>
    <row r="331" spans="1:7">
      <c r="A331" t="s">
        <v>17</v>
      </c>
      <c r="B331" t="s">
        <v>97</v>
      </c>
      <c r="C331" t="s">
        <v>104</v>
      </c>
      <c r="D331" t="s">
        <v>117</v>
      </c>
      <c r="E331">
        <v>2</v>
      </c>
      <c r="F331">
        <v>0.2</v>
      </c>
      <c r="G331">
        <v>0.07191235719410563</v>
      </c>
    </row>
    <row r="332" spans="1:7">
      <c r="A332" t="s">
        <v>17</v>
      </c>
      <c r="B332" t="s">
        <v>97</v>
      </c>
      <c r="C332" t="s">
        <v>105</v>
      </c>
      <c r="D332" t="s">
        <v>118</v>
      </c>
      <c r="E332">
        <v>2</v>
      </c>
      <c r="F332">
        <v>0.25</v>
      </c>
      <c r="G332">
        <v>0.04788895634416911</v>
      </c>
    </row>
    <row r="333" spans="1:7">
      <c r="A333" t="s">
        <v>17</v>
      </c>
      <c r="B333" t="s">
        <v>97</v>
      </c>
      <c r="C333" t="s">
        <v>105</v>
      </c>
      <c r="D333" t="s">
        <v>119</v>
      </c>
      <c r="E333">
        <v>1</v>
      </c>
      <c r="F333">
        <v>0.125</v>
      </c>
      <c r="G333">
        <v>0.02394447817208456</v>
      </c>
    </row>
    <row r="334" spans="1:7">
      <c r="A334" t="s">
        <v>17</v>
      </c>
      <c r="B334" t="s">
        <v>97</v>
      </c>
      <c r="C334" t="s">
        <v>105</v>
      </c>
      <c r="D334" t="s">
        <v>120</v>
      </c>
      <c r="E334">
        <v>2</v>
      </c>
      <c r="F334">
        <v>0.25</v>
      </c>
      <c r="G334">
        <v>0.04788895634416911</v>
      </c>
    </row>
    <row r="335" spans="1:7">
      <c r="A335" t="s">
        <v>17</v>
      </c>
      <c r="B335" t="s">
        <v>97</v>
      </c>
      <c r="C335" t="s">
        <v>105</v>
      </c>
      <c r="D335" t="s">
        <v>121</v>
      </c>
      <c r="E335">
        <v>2</v>
      </c>
      <c r="F335">
        <v>0.25</v>
      </c>
      <c r="G335">
        <v>0.04788895634416911</v>
      </c>
    </row>
    <row r="336" spans="1:7">
      <c r="A336" t="s">
        <v>17</v>
      </c>
      <c r="B336" t="s">
        <v>97</v>
      </c>
      <c r="C336" t="s">
        <v>105</v>
      </c>
      <c r="D336" t="s">
        <v>122</v>
      </c>
      <c r="E336">
        <v>1</v>
      </c>
      <c r="F336">
        <v>0.125</v>
      </c>
      <c r="G336">
        <v>0.02394447817208456</v>
      </c>
    </row>
    <row r="337" spans="1:7">
      <c r="A337" t="s">
        <v>17</v>
      </c>
      <c r="B337" t="s">
        <v>97</v>
      </c>
      <c r="C337" t="s">
        <v>106</v>
      </c>
      <c r="D337" t="s">
        <v>123</v>
      </c>
      <c r="E337">
        <v>1</v>
      </c>
      <c r="F337">
        <v>0.1111111111111111</v>
      </c>
      <c r="G337">
        <v>0.02770878942301206</v>
      </c>
    </row>
    <row r="338" spans="1:7">
      <c r="A338" t="s">
        <v>17</v>
      </c>
      <c r="B338" t="s">
        <v>97</v>
      </c>
      <c r="C338" t="s">
        <v>106</v>
      </c>
      <c r="D338" t="s">
        <v>124</v>
      </c>
      <c r="E338">
        <v>1</v>
      </c>
      <c r="F338">
        <v>0.1111111111111111</v>
      </c>
      <c r="G338">
        <v>0.02770878942301206</v>
      </c>
    </row>
    <row r="339" spans="1:7">
      <c r="A339" t="s">
        <v>17</v>
      </c>
      <c r="B339" t="s">
        <v>97</v>
      </c>
      <c r="C339" t="s">
        <v>106</v>
      </c>
      <c r="D339" t="s">
        <v>125</v>
      </c>
      <c r="E339">
        <v>1</v>
      </c>
      <c r="F339">
        <v>0.1111111111111111</v>
      </c>
      <c r="G339">
        <v>0.02770878942301206</v>
      </c>
    </row>
    <row r="340" spans="1:7">
      <c r="A340" t="s">
        <v>17</v>
      </c>
      <c r="B340" t="s">
        <v>97</v>
      </c>
      <c r="C340" t="s">
        <v>106</v>
      </c>
      <c r="D340" t="s">
        <v>126</v>
      </c>
      <c r="E340">
        <v>1</v>
      </c>
      <c r="F340">
        <v>0.1111111111111111</v>
      </c>
      <c r="G340">
        <v>0.02770878942301206</v>
      </c>
    </row>
    <row r="341" spans="1:7">
      <c r="A341" t="s">
        <v>17</v>
      </c>
      <c r="B341" t="s">
        <v>97</v>
      </c>
      <c r="C341" t="s">
        <v>106</v>
      </c>
      <c r="D341" t="s">
        <v>127</v>
      </c>
      <c r="E341">
        <v>1</v>
      </c>
      <c r="F341">
        <v>0.1111111111111111</v>
      </c>
      <c r="G341">
        <v>0.02770878942301206</v>
      </c>
    </row>
    <row r="342" spans="1:7">
      <c r="A342" t="s">
        <v>17</v>
      </c>
      <c r="B342" t="s">
        <v>97</v>
      </c>
      <c r="C342" t="s">
        <v>106</v>
      </c>
      <c r="D342" t="s">
        <v>128</v>
      </c>
      <c r="E342">
        <v>2</v>
      </c>
      <c r="F342">
        <v>0.2222222222222222</v>
      </c>
      <c r="G342">
        <v>0.05541757884602411</v>
      </c>
    </row>
    <row r="343" spans="1:7">
      <c r="A343" t="s">
        <v>17</v>
      </c>
      <c r="B343" t="s">
        <v>97</v>
      </c>
      <c r="C343" t="s">
        <v>106</v>
      </c>
      <c r="D343" t="s">
        <v>129</v>
      </c>
      <c r="E343">
        <v>1</v>
      </c>
      <c r="F343">
        <v>0.1111111111111111</v>
      </c>
      <c r="G343">
        <v>0.02770878942301206</v>
      </c>
    </row>
    <row r="344" spans="1:7">
      <c r="A344" t="s">
        <v>17</v>
      </c>
      <c r="B344" t="s">
        <v>97</v>
      </c>
      <c r="C344" t="s">
        <v>106</v>
      </c>
      <c r="D344" t="s">
        <v>130</v>
      </c>
      <c r="E344">
        <v>1</v>
      </c>
      <c r="F344">
        <v>0.1111111111111111</v>
      </c>
      <c r="G344">
        <v>0.02770878942301206</v>
      </c>
    </row>
    <row r="345" spans="1:7">
      <c r="A345" t="s">
        <v>17</v>
      </c>
      <c r="B345" t="s">
        <v>97</v>
      </c>
      <c r="C345" t="s">
        <v>107</v>
      </c>
      <c r="D345" t="s">
        <v>131</v>
      </c>
      <c r="E345">
        <v>1</v>
      </c>
      <c r="F345">
        <v>0.07142857142857142</v>
      </c>
      <c r="G345">
        <v>0.0142502345604062</v>
      </c>
    </row>
    <row r="346" spans="1:7">
      <c r="A346" t="s">
        <v>17</v>
      </c>
      <c r="B346" t="s">
        <v>97</v>
      </c>
      <c r="C346" t="s">
        <v>107</v>
      </c>
      <c r="D346" t="s">
        <v>132</v>
      </c>
      <c r="E346">
        <v>2</v>
      </c>
      <c r="F346">
        <v>0.1428571428571428</v>
      </c>
      <c r="G346">
        <v>0.02850046912081241</v>
      </c>
    </row>
    <row r="347" spans="1:7">
      <c r="A347" t="s">
        <v>17</v>
      </c>
      <c r="B347" t="s">
        <v>97</v>
      </c>
      <c r="C347" t="s">
        <v>107</v>
      </c>
      <c r="D347" t="s">
        <v>133</v>
      </c>
      <c r="E347">
        <v>3</v>
      </c>
      <c r="F347">
        <v>0.2142857142857143</v>
      </c>
      <c r="G347">
        <v>0.04275070368121861</v>
      </c>
    </row>
    <row r="348" spans="1:7">
      <c r="A348" t="s">
        <v>17</v>
      </c>
      <c r="B348" t="s">
        <v>97</v>
      </c>
      <c r="C348" t="s">
        <v>107</v>
      </c>
      <c r="D348" t="s">
        <v>134</v>
      </c>
      <c r="E348">
        <v>1</v>
      </c>
      <c r="F348">
        <v>0.07142857142857142</v>
      </c>
      <c r="G348">
        <v>0.0142502345604062</v>
      </c>
    </row>
    <row r="349" spans="1:7">
      <c r="A349" t="s">
        <v>17</v>
      </c>
      <c r="B349" t="s">
        <v>97</v>
      </c>
      <c r="C349" t="s">
        <v>107</v>
      </c>
      <c r="D349" t="s">
        <v>135</v>
      </c>
      <c r="E349">
        <v>1</v>
      </c>
      <c r="F349">
        <v>0.07142857142857142</v>
      </c>
      <c r="G349">
        <v>0.0142502345604062</v>
      </c>
    </row>
    <row r="350" spans="1:7">
      <c r="A350" t="s">
        <v>17</v>
      </c>
      <c r="B350" t="s">
        <v>97</v>
      </c>
      <c r="C350" t="s">
        <v>107</v>
      </c>
      <c r="D350" t="s">
        <v>136</v>
      </c>
      <c r="E350">
        <v>1</v>
      </c>
      <c r="F350">
        <v>0.07142857142857142</v>
      </c>
      <c r="G350">
        <v>0.0142502345604062</v>
      </c>
    </row>
    <row r="351" spans="1:7">
      <c r="A351" t="s">
        <v>17</v>
      </c>
      <c r="B351" t="s">
        <v>97</v>
      </c>
      <c r="C351" t="s">
        <v>107</v>
      </c>
      <c r="D351" t="s">
        <v>137</v>
      </c>
      <c r="E351">
        <v>2</v>
      </c>
      <c r="F351">
        <v>0.1428571428571428</v>
      </c>
      <c r="G351">
        <v>0.02850046912081241</v>
      </c>
    </row>
    <row r="352" spans="1:7">
      <c r="A352" t="s">
        <v>17</v>
      </c>
      <c r="B352" t="s">
        <v>97</v>
      </c>
      <c r="C352" t="s">
        <v>107</v>
      </c>
      <c r="D352" t="s">
        <v>138</v>
      </c>
      <c r="E352">
        <v>3</v>
      </c>
      <c r="F352">
        <v>0.2142857142857143</v>
      </c>
      <c r="G352">
        <v>0.04275070368121861</v>
      </c>
    </row>
    <row r="353" spans="1:7">
      <c r="A353" t="s">
        <v>18</v>
      </c>
      <c r="B353" t="s">
        <v>97</v>
      </c>
      <c r="C353" t="s">
        <v>104</v>
      </c>
      <c r="D353" t="s">
        <v>112</v>
      </c>
      <c r="E353">
        <v>2</v>
      </c>
      <c r="F353">
        <v>0.2</v>
      </c>
      <c r="G353">
        <v>0.07224608857067091</v>
      </c>
    </row>
    <row r="354" spans="1:7">
      <c r="A354" t="s">
        <v>18</v>
      </c>
      <c r="B354" t="s">
        <v>97</v>
      </c>
      <c r="C354" t="s">
        <v>104</v>
      </c>
      <c r="D354" t="s">
        <v>113</v>
      </c>
      <c r="E354">
        <v>2</v>
      </c>
      <c r="F354">
        <v>0.2</v>
      </c>
      <c r="G354">
        <v>0.07224608857067091</v>
      </c>
    </row>
    <row r="355" spans="1:7">
      <c r="A355" t="s">
        <v>18</v>
      </c>
      <c r="B355" t="s">
        <v>97</v>
      </c>
      <c r="C355" t="s">
        <v>104</v>
      </c>
      <c r="D355" t="s">
        <v>114</v>
      </c>
      <c r="E355">
        <v>1</v>
      </c>
      <c r="F355">
        <v>0.1</v>
      </c>
      <c r="G355">
        <v>0.03612304428533546</v>
      </c>
    </row>
    <row r="356" spans="1:7">
      <c r="A356" t="s">
        <v>18</v>
      </c>
      <c r="B356" t="s">
        <v>97</v>
      </c>
      <c r="C356" t="s">
        <v>104</v>
      </c>
      <c r="D356" t="s">
        <v>115</v>
      </c>
      <c r="E356">
        <v>2</v>
      </c>
      <c r="F356">
        <v>0.2</v>
      </c>
      <c r="G356">
        <v>0.07224608857067091</v>
      </c>
    </row>
    <row r="357" spans="1:7">
      <c r="A357" t="s">
        <v>18</v>
      </c>
      <c r="B357" t="s">
        <v>97</v>
      </c>
      <c r="C357" t="s">
        <v>104</v>
      </c>
      <c r="D357" t="s">
        <v>116</v>
      </c>
      <c r="E357">
        <v>1</v>
      </c>
      <c r="F357">
        <v>0.1</v>
      </c>
      <c r="G357">
        <v>0.03612304428533546</v>
      </c>
    </row>
    <row r="358" spans="1:7">
      <c r="A358" t="s">
        <v>18</v>
      </c>
      <c r="B358" t="s">
        <v>97</v>
      </c>
      <c r="C358" t="s">
        <v>104</v>
      </c>
      <c r="D358" t="s">
        <v>117</v>
      </c>
      <c r="E358">
        <v>2</v>
      </c>
      <c r="F358">
        <v>0.2</v>
      </c>
      <c r="G358">
        <v>0.07224608857067091</v>
      </c>
    </row>
    <row r="359" spans="1:7">
      <c r="A359" t="s">
        <v>18</v>
      </c>
      <c r="B359" t="s">
        <v>97</v>
      </c>
      <c r="C359" t="s">
        <v>105</v>
      </c>
      <c r="D359" t="s">
        <v>118</v>
      </c>
      <c r="E359">
        <v>2</v>
      </c>
      <c r="F359">
        <v>0.25</v>
      </c>
      <c r="G359">
        <v>0.04752055157783082</v>
      </c>
    </row>
    <row r="360" spans="1:7">
      <c r="A360" t="s">
        <v>18</v>
      </c>
      <c r="B360" t="s">
        <v>97</v>
      </c>
      <c r="C360" t="s">
        <v>105</v>
      </c>
      <c r="D360" t="s">
        <v>119</v>
      </c>
      <c r="E360">
        <v>1</v>
      </c>
      <c r="F360">
        <v>0.125</v>
      </c>
      <c r="G360">
        <v>0.02376027578891541</v>
      </c>
    </row>
    <row r="361" spans="1:7">
      <c r="A361" t="s">
        <v>18</v>
      </c>
      <c r="B361" t="s">
        <v>97</v>
      </c>
      <c r="C361" t="s">
        <v>105</v>
      </c>
      <c r="D361" t="s">
        <v>120</v>
      </c>
      <c r="E361">
        <v>2</v>
      </c>
      <c r="F361">
        <v>0.25</v>
      </c>
      <c r="G361">
        <v>0.04752055157783082</v>
      </c>
    </row>
    <row r="362" spans="1:7">
      <c r="A362" t="s">
        <v>18</v>
      </c>
      <c r="B362" t="s">
        <v>97</v>
      </c>
      <c r="C362" t="s">
        <v>105</v>
      </c>
      <c r="D362" t="s">
        <v>121</v>
      </c>
      <c r="E362">
        <v>2</v>
      </c>
      <c r="F362">
        <v>0.25</v>
      </c>
      <c r="G362">
        <v>0.04752055157783082</v>
      </c>
    </row>
    <row r="363" spans="1:7">
      <c r="A363" t="s">
        <v>18</v>
      </c>
      <c r="B363" t="s">
        <v>97</v>
      </c>
      <c r="C363" t="s">
        <v>105</v>
      </c>
      <c r="D363" t="s">
        <v>122</v>
      </c>
      <c r="E363">
        <v>1</v>
      </c>
      <c r="F363">
        <v>0.125</v>
      </c>
      <c r="G363">
        <v>0.02376027578891541</v>
      </c>
    </row>
    <row r="364" spans="1:7">
      <c r="A364" t="s">
        <v>18</v>
      </c>
      <c r="B364" t="s">
        <v>97</v>
      </c>
      <c r="C364" t="s">
        <v>106</v>
      </c>
      <c r="D364" t="s">
        <v>123</v>
      </c>
      <c r="E364">
        <v>1</v>
      </c>
      <c r="F364">
        <v>0.1111111111111111</v>
      </c>
      <c r="G364">
        <v>0.0276967500515631</v>
      </c>
    </row>
    <row r="365" spans="1:7">
      <c r="A365" t="s">
        <v>18</v>
      </c>
      <c r="B365" t="s">
        <v>97</v>
      </c>
      <c r="C365" t="s">
        <v>106</v>
      </c>
      <c r="D365" t="s">
        <v>124</v>
      </c>
      <c r="E365">
        <v>1</v>
      </c>
      <c r="F365">
        <v>0.1111111111111111</v>
      </c>
      <c r="G365">
        <v>0.0276967500515631</v>
      </c>
    </row>
    <row r="366" spans="1:7">
      <c r="A366" t="s">
        <v>18</v>
      </c>
      <c r="B366" t="s">
        <v>97</v>
      </c>
      <c r="C366" t="s">
        <v>106</v>
      </c>
      <c r="D366" t="s">
        <v>125</v>
      </c>
      <c r="E366">
        <v>1</v>
      </c>
      <c r="F366">
        <v>0.1111111111111111</v>
      </c>
      <c r="G366">
        <v>0.0276967500515631</v>
      </c>
    </row>
    <row r="367" spans="1:7">
      <c r="A367" t="s">
        <v>18</v>
      </c>
      <c r="B367" t="s">
        <v>97</v>
      </c>
      <c r="C367" t="s">
        <v>106</v>
      </c>
      <c r="D367" t="s">
        <v>126</v>
      </c>
      <c r="E367">
        <v>1</v>
      </c>
      <c r="F367">
        <v>0.1111111111111111</v>
      </c>
      <c r="G367">
        <v>0.0276967500515631</v>
      </c>
    </row>
    <row r="368" spans="1:7">
      <c r="A368" t="s">
        <v>18</v>
      </c>
      <c r="B368" t="s">
        <v>97</v>
      </c>
      <c r="C368" t="s">
        <v>106</v>
      </c>
      <c r="D368" t="s">
        <v>127</v>
      </c>
      <c r="E368">
        <v>1</v>
      </c>
      <c r="F368">
        <v>0.1111111111111111</v>
      </c>
      <c r="G368">
        <v>0.0276967500515631</v>
      </c>
    </row>
    <row r="369" spans="1:7">
      <c r="A369" t="s">
        <v>18</v>
      </c>
      <c r="B369" t="s">
        <v>97</v>
      </c>
      <c r="C369" t="s">
        <v>106</v>
      </c>
      <c r="D369" t="s">
        <v>128</v>
      </c>
      <c r="E369">
        <v>2</v>
      </c>
      <c r="F369">
        <v>0.2222222222222222</v>
      </c>
      <c r="G369">
        <v>0.05539350010312619</v>
      </c>
    </row>
    <row r="370" spans="1:7">
      <c r="A370" t="s">
        <v>18</v>
      </c>
      <c r="B370" t="s">
        <v>97</v>
      </c>
      <c r="C370" t="s">
        <v>106</v>
      </c>
      <c r="D370" t="s">
        <v>129</v>
      </c>
      <c r="E370">
        <v>1</v>
      </c>
      <c r="F370">
        <v>0.1111111111111111</v>
      </c>
      <c r="G370">
        <v>0.0276967500515631</v>
      </c>
    </row>
    <row r="371" spans="1:7">
      <c r="A371" t="s">
        <v>18</v>
      </c>
      <c r="B371" t="s">
        <v>97</v>
      </c>
      <c r="C371" t="s">
        <v>106</v>
      </c>
      <c r="D371" t="s">
        <v>130</v>
      </c>
      <c r="E371">
        <v>1</v>
      </c>
      <c r="F371">
        <v>0.1111111111111111</v>
      </c>
      <c r="G371">
        <v>0.0276967500515631</v>
      </c>
    </row>
    <row r="372" spans="1:7">
      <c r="A372" t="s">
        <v>18</v>
      </c>
      <c r="B372" t="s">
        <v>97</v>
      </c>
      <c r="C372" t="s">
        <v>107</v>
      </c>
      <c r="D372" t="s">
        <v>131</v>
      </c>
      <c r="E372">
        <v>1</v>
      </c>
      <c r="F372">
        <v>0.07142857142857142</v>
      </c>
      <c r="G372">
        <v>0.01424404288366102</v>
      </c>
    </row>
    <row r="373" spans="1:7">
      <c r="A373" t="s">
        <v>18</v>
      </c>
      <c r="B373" t="s">
        <v>97</v>
      </c>
      <c r="C373" t="s">
        <v>107</v>
      </c>
      <c r="D373" t="s">
        <v>132</v>
      </c>
      <c r="E373">
        <v>2</v>
      </c>
      <c r="F373">
        <v>0.1428571428571428</v>
      </c>
      <c r="G373">
        <v>0.02848808576732204</v>
      </c>
    </row>
    <row r="374" spans="1:7">
      <c r="A374" t="s">
        <v>18</v>
      </c>
      <c r="B374" t="s">
        <v>97</v>
      </c>
      <c r="C374" t="s">
        <v>107</v>
      </c>
      <c r="D374" t="s">
        <v>133</v>
      </c>
      <c r="E374">
        <v>3</v>
      </c>
      <c r="F374">
        <v>0.2142857142857143</v>
      </c>
      <c r="G374">
        <v>0.04273212865098306</v>
      </c>
    </row>
    <row r="375" spans="1:7">
      <c r="A375" t="s">
        <v>18</v>
      </c>
      <c r="B375" t="s">
        <v>97</v>
      </c>
      <c r="C375" t="s">
        <v>107</v>
      </c>
      <c r="D375" t="s">
        <v>134</v>
      </c>
      <c r="E375">
        <v>1</v>
      </c>
      <c r="F375">
        <v>0.07142857142857142</v>
      </c>
      <c r="G375">
        <v>0.01424404288366102</v>
      </c>
    </row>
    <row r="376" spans="1:7">
      <c r="A376" t="s">
        <v>18</v>
      </c>
      <c r="B376" t="s">
        <v>97</v>
      </c>
      <c r="C376" t="s">
        <v>107</v>
      </c>
      <c r="D376" t="s">
        <v>135</v>
      </c>
      <c r="E376">
        <v>1</v>
      </c>
      <c r="F376">
        <v>0.07142857142857142</v>
      </c>
      <c r="G376">
        <v>0.01424404288366102</v>
      </c>
    </row>
    <row r="377" spans="1:7">
      <c r="A377" t="s">
        <v>18</v>
      </c>
      <c r="B377" t="s">
        <v>97</v>
      </c>
      <c r="C377" t="s">
        <v>107</v>
      </c>
      <c r="D377" t="s">
        <v>136</v>
      </c>
      <c r="E377">
        <v>1</v>
      </c>
      <c r="F377">
        <v>0.07142857142857142</v>
      </c>
      <c r="G377">
        <v>0.01424404288366102</v>
      </c>
    </row>
    <row r="378" spans="1:7">
      <c r="A378" t="s">
        <v>18</v>
      </c>
      <c r="B378" t="s">
        <v>97</v>
      </c>
      <c r="C378" t="s">
        <v>107</v>
      </c>
      <c r="D378" t="s">
        <v>137</v>
      </c>
      <c r="E378">
        <v>2</v>
      </c>
      <c r="F378">
        <v>0.1428571428571428</v>
      </c>
      <c r="G378">
        <v>0.02848808576732204</v>
      </c>
    </row>
    <row r="379" spans="1:7">
      <c r="A379" t="s">
        <v>18</v>
      </c>
      <c r="B379" t="s">
        <v>97</v>
      </c>
      <c r="C379" t="s">
        <v>107</v>
      </c>
      <c r="D379" t="s">
        <v>138</v>
      </c>
      <c r="E379">
        <v>3</v>
      </c>
      <c r="F379">
        <v>0.2142857142857143</v>
      </c>
      <c r="G379">
        <v>0.04273212865098306</v>
      </c>
    </row>
    <row r="380" spans="1:7">
      <c r="A380" t="s">
        <v>19</v>
      </c>
      <c r="B380" t="s">
        <v>97</v>
      </c>
      <c r="C380" t="s">
        <v>104</v>
      </c>
      <c r="D380" t="s">
        <v>112</v>
      </c>
      <c r="E380">
        <v>2</v>
      </c>
      <c r="F380">
        <v>0.2</v>
      </c>
      <c r="G380">
        <v>0.07190227834202581</v>
      </c>
    </row>
    <row r="381" spans="1:7">
      <c r="A381" t="s">
        <v>19</v>
      </c>
      <c r="B381" t="s">
        <v>97</v>
      </c>
      <c r="C381" t="s">
        <v>104</v>
      </c>
      <c r="D381" t="s">
        <v>113</v>
      </c>
      <c r="E381">
        <v>2</v>
      </c>
      <c r="F381">
        <v>0.2</v>
      </c>
      <c r="G381">
        <v>0.07190227834202581</v>
      </c>
    </row>
    <row r="382" spans="1:7">
      <c r="A382" t="s">
        <v>19</v>
      </c>
      <c r="B382" t="s">
        <v>97</v>
      </c>
      <c r="C382" t="s">
        <v>104</v>
      </c>
      <c r="D382" t="s">
        <v>114</v>
      </c>
      <c r="E382">
        <v>1</v>
      </c>
      <c r="F382">
        <v>0.1</v>
      </c>
      <c r="G382">
        <v>0.03595113917101291</v>
      </c>
    </row>
    <row r="383" spans="1:7">
      <c r="A383" t="s">
        <v>19</v>
      </c>
      <c r="B383" t="s">
        <v>97</v>
      </c>
      <c r="C383" t="s">
        <v>104</v>
      </c>
      <c r="D383" t="s">
        <v>115</v>
      </c>
      <c r="E383">
        <v>2</v>
      </c>
      <c r="F383">
        <v>0.2</v>
      </c>
      <c r="G383">
        <v>0.07190227834202581</v>
      </c>
    </row>
    <row r="384" spans="1:7">
      <c r="A384" t="s">
        <v>19</v>
      </c>
      <c r="B384" t="s">
        <v>97</v>
      </c>
      <c r="C384" t="s">
        <v>104</v>
      </c>
      <c r="D384" t="s">
        <v>116</v>
      </c>
      <c r="E384">
        <v>1</v>
      </c>
      <c r="F384">
        <v>0.1</v>
      </c>
      <c r="G384">
        <v>0.03595113917101291</v>
      </c>
    </row>
    <row r="385" spans="1:7">
      <c r="A385" t="s">
        <v>19</v>
      </c>
      <c r="B385" t="s">
        <v>97</v>
      </c>
      <c r="C385" t="s">
        <v>104</v>
      </c>
      <c r="D385" t="s">
        <v>117</v>
      </c>
      <c r="E385">
        <v>2</v>
      </c>
      <c r="F385">
        <v>0.2</v>
      </c>
      <c r="G385">
        <v>0.07190227834202581</v>
      </c>
    </row>
    <row r="386" spans="1:7">
      <c r="A386" t="s">
        <v>19</v>
      </c>
      <c r="B386" t="s">
        <v>97</v>
      </c>
      <c r="C386" t="s">
        <v>105</v>
      </c>
      <c r="D386" t="s">
        <v>118</v>
      </c>
      <c r="E386">
        <v>2</v>
      </c>
      <c r="F386">
        <v>0.25</v>
      </c>
      <c r="G386">
        <v>0.04790008234971178</v>
      </c>
    </row>
    <row r="387" spans="1:7">
      <c r="A387" t="s">
        <v>19</v>
      </c>
      <c r="B387" t="s">
        <v>97</v>
      </c>
      <c r="C387" t="s">
        <v>105</v>
      </c>
      <c r="D387" t="s">
        <v>119</v>
      </c>
      <c r="E387">
        <v>1</v>
      </c>
      <c r="F387">
        <v>0.125</v>
      </c>
      <c r="G387">
        <v>0.02395004117485589</v>
      </c>
    </row>
    <row r="388" spans="1:7">
      <c r="A388" t="s">
        <v>19</v>
      </c>
      <c r="B388" t="s">
        <v>97</v>
      </c>
      <c r="C388" t="s">
        <v>105</v>
      </c>
      <c r="D388" t="s">
        <v>120</v>
      </c>
      <c r="E388">
        <v>2</v>
      </c>
      <c r="F388">
        <v>0.25</v>
      </c>
      <c r="G388">
        <v>0.04790008234971178</v>
      </c>
    </row>
    <row r="389" spans="1:7">
      <c r="A389" t="s">
        <v>19</v>
      </c>
      <c r="B389" t="s">
        <v>97</v>
      </c>
      <c r="C389" t="s">
        <v>105</v>
      </c>
      <c r="D389" t="s">
        <v>121</v>
      </c>
      <c r="E389">
        <v>2</v>
      </c>
      <c r="F389">
        <v>0.25</v>
      </c>
      <c r="G389">
        <v>0.04790008234971178</v>
      </c>
    </row>
    <row r="390" spans="1:7">
      <c r="A390" t="s">
        <v>19</v>
      </c>
      <c r="B390" t="s">
        <v>97</v>
      </c>
      <c r="C390" t="s">
        <v>105</v>
      </c>
      <c r="D390" t="s">
        <v>122</v>
      </c>
      <c r="E390">
        <v>1</v>
      </c>
      <c r="F390">
        <v>0.125</v>
      </c>
      <c r="G390">
        <v>0.02395004117485589</v>
      </c>
    </row>
    <row r="391" spans="1:7">
      <c r="A391" t="s">
        <v>19</v>
      </c>
      <c r="B391" t="s">
        <v>97</v>
      </c>
      <c r="C391" t="s">
        <v>106</v>
      </c>
      <c r="D391" t="s">
        <v>123</v>
      </c>
      <c r="E391">
        <v>1</v>
      </c>
      <c r="F391">
        <v>0.1111111111111111</v>
      </c>
      <c r="G391">
        <v>0.02770915301796443</v>
      </c>
    </row>
    <row r="392" spans="1:7">
      <c r="A392" t="s">
        <v>19</v>
      </c>
      <c r="B392" t="s">
        <v>97</v>
      </c>
      <c r="C392" t="s">
        <v>106</v>
      </c>
      <c r="D392" t="s">
        <v>124</v>
      </c>
      <c r="E392">
        <v>1</v>
      </c>
      <c r="F392">
        <v>0.1111111111111111</v>
      </c>
      <c r="G392">
        <v>0.02770915301796443</v>
      </c>
    </row>
    <row r="393" spans="1:7">
      <c r="A393" t="s">
        <v>19</v>
      </c>
      <c r="B393" t="s">
        <v>97</v>
      </c>
      <c r="C393" t="s">
        <v>106</v>
      </c>
      <c r="D393" t="s">
        <v>125</v>
      </c>
      <c r="E393">
        <v>1</v>
      </c>
      <c r="F393">
        <v>0.1111111111111111</v>
      </c>
      <c r="G393">
        <v>0.02770915301796443</v>
      </c>
    </row>
    <row r="394" spans="1:7">
      <c r="A394" t="s">
        <v>19</v>
      </c>
      <c r="B394" t="s">
        <v>97</v>
      </c>
      <c r="C394" t="s">
        <v>106</v>
      </c>
      <c r="D394" t="s">
        <v>126</v>
      </c>
      <c r="E394">
        <v>1</v>
      </c>
      <c r="F394">
        <v>0.1111111111111111</v>
      </c>
      <c r="G394">
        <v>0.02770915301796443</v>
      </c>
    </row>
    <row r="395" spans="1:7">
      <c r="A395" t="s">
        <v>19</v>
      </c>
      <c r="B395" t="s">
        <v>97</v>
      </c>
      <c r="C395" t="s">
        <v>106</v>
      </c>
      <c r="D395" t="s">
        <v>127</v>
      </c>
      <c r="E395">
        <v>1</v>
      </c>
      <c r="F395">
        <v>0.1111111111111111</v>
      </c>
      <c r="G395">
        <v>0.02770915301796443</v>
      </c>
    </row>
    <row r="396" spans="1:7">
      <c r="A396" t="s">
        <v>19</v>
      </c>
      <c r="B396" t="s">
        <v>97</v>
      </c>
      <c r="C396" t="s">
        <v>106</v>
      </c>
      <c r="D396" t="s">
        <v>128</v>
      </c>
      <c r="E396">
        <v>2</v>
      </c>
      <c r="F396">
        <v>0.2222222222222222</v>
      </c>
      <c r="G396">
        <v>0.05541830603592886</v>
      </c>
    </row>
    <row r="397" spans="1:7">
      <c r="A397" t="s">
        <v>19</v>
      </c>
      <c r="B397" t="s">
        <v>97</v>
      </c>
      <c r="C397" t="s">
        <v>106</v>
      </c>
      <c r="D397" t="s">
        <v>129</v>
      </c>
      <c r="E397">
        <v>1</v>
      </c>
      <c r="F397">
        <v>0.1111111111111111</v>
      </c>
      <c r="G397">
        <v>0.02770915301796443</v>
      </c>
    </row>
    <row r="398" spans="1:7">
      <c r="A398" t="s">
        <v>19</v>
      </c>
      <c r="B398" t="s">
        <v>97</v>
      </c>
      <c r="C398" t="s">
        <v>106</v>
      </c>
      <c r="D398" t="s">
        <v>130</v>
      </c>
      <c r="E398">
        <v>1</v>
      </c>
      <c r="F398">
        <v>0.1111111111111111</v>
      </c>
      <c r="G398">
        <v>0.02770915301796443</v>
      </c>
    </row>
    <row r="399" spans="1:7">
      <c r="A399" t="s">
        <v>19</v>
      </c>
      <c r="B399" t="s">
        <v>97</v>
      </c>
      <c r="C399" t="s">
        <v>107</v>
      </c>
      <c r="D399" t="s">
        <v>131</v>
      </c>
      <c r="E399">
        <v>1</v>
      </c>
      <c r="F399">
        <v>0.07142857142857142</v>
      </c>
      <c r="G399">
        <v>0.01425042155209599</v>
      </c>
    </row>
    <row r="400" spans="1:7">
      <c r="A400" t="s">
        <v>19</v>
      </c>
      <c r="B400" t="s">
        <v>97</v>
      </c>
      <c r="C400" t="s">
        <v>107</v>
      </c>
      <c r="D400" t="s">
        <v>132</v>
      </c>
      <c r="E400">
        <v>2</v>
      </c>
      <c r="F400">
        <v>0.1428571428571428</v>
      </c>
      <c r="G400">
        <v>0.02850084310419199</v>
      </c>
    </row>
    <row r="401" spans="1:7">
      <c r="A401" t="s">
        <v>19</v>
      </c>
      <c r="B401" t="s">
        <v>97</v>
      </c>
      <c r="C401" t="s">
        <v>107</v>
      </c>
      <c r="D401" t="s">
        <v>133</v>
      </c>
      <c r="E401">
        <v>3</v>
      </c>
      <c r="F401">
        <v>0.2142857142857143</v>
      </c>
      <c r="G401">
        <v>0.04275126465628799</v>
      </c>
    </row>
    <row r="402" spans="1:7">
      <c r="A402" t="s">
        <v>19</v>
      </c>
      <c r="B402" t="s">
        <v>97</v>
      </c>
      <c r="C402" t="s">
        <v>107</v>
      </c>
      <c r="D402" t="s">
        <v>134</v>
      </c>
      <c r="E402">
        <v>1</v>
      </c>
      <c r="F402">
        <v>0.07142857142857142</v>
      </c>
      <c r="G402">
        <v>0.01425042155209599</v>
      </c>
    </row>
    <row r="403" spans="1:7">
      <c r="A403" t="s">
        <v>19</v>
      </c>
      <c r="B403" t="s">
        <v>97</v>
      </c>
      <c r="C403" t="s">
        <v>107</v>
      </c>
      <c r="D403" t="s">
        <v>135</v>
      </c>
      <c r="E403">
        <v>1</v>
      </c>
      <c r="F403">
        <v>0.07142857142857142</v>
      </c>
      <c r="G403">
        <v>0.01425042155209599</v>
      </c>
    </row>
    <row r="404" spans="1:7">
      <c r="A404" t="s">
        <v>19</v>
      </c>
      <c r="B404" t="s">
        <v>97</v>
      </c>
      <c r="C404" t="s">
        <v>107</v>
      </c>
      <c r="D404" t="s">
        <v>136</v>
      </c>
      <c r="E404">
        <v>1</v>
      </c>
      <c r="F404">
        <v>0.07142857142857142</v>
      </c>
      <c r="G404">
        <v>0.01425042155209599</v>
      </c>
    </row>
    <row r="405" spans="1:7">
      <c r="A405" t="s">
        <v>19</v>
      </c>
      <c r="B405" t="s">
        <v>97</v>
      </c>
      <c r="C405" t="s">
        <v>107</v>
      </c>
      <c r="D405" t="s">
        <v>137</v>
      </c>
      <c r="E405">
        <v>2</v>
      </c>
      <c r="F405">
        <v>0.1428571428571428</v>
      </c>
      <c r="G405">
        <v>0.02850084310419199</v>
      </c>
    </row>
    <row r="406" spans="1:7">
      <c r="A406" t="s">
        <v>19</v>
      </c>
      <c r="B406" t="s">
        <v>97</v>
      </c>
      <c r="C406" t="s">
        <v>107</v>
      </c>
      <c r="D406" t="s">
        <v>138</v>
      </c>
      <c r="E406">
        <v>3</v>
      </c>
      <c r="F406">
        <v>0.2142857142857143</v>
      </c>
      <c r="G406">
        <v>0.04275126465628799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53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</row>
    <row r="2" spans="1:28">
      <c r="A2" t="s">
        <v>12</v>
      </c>
      <c r="B2">
        <v>0.04157388326829133</v>
      </c>
      <c r="C2">
        <v>0.04157388326829133</v>
      </c>
      <c r="D2">
        <v>0.02078694163414566</v>
      </c>
      <c r="E2">
        <v>0.04157388326829133</v>
      </c>
      <c r="F2">
        <v>0.02078694163414566</v>
      </c>
      <c r="G2">
        <v>0.04157388326829133</v>
      </c>
      <c r="H2">
        <v>0.0598961490046651</v>
      </c>
      <c r="I2">
        <v>0.02994807450233255</v>
      </c>
      <c r="J2">
        <v>0.0598961490046651</v>
      </c>
      <c r="K2">
        <v>0.0598961490046651</v>
      </c>
      <c r="L2">
        <v>0.02994807450233255</v>
      </c>
      <c r="M2">
        <v>0.03906890821696142</v>
      </c>
      <c r="N2">
        <v>0.03906890821696142</v>
      </c>
      <c r="O2">
        <v>0.03906890821696142</v>
      </c>
      <c r="P2">
        <v>0.03906890821696142</v>
      </c>
      <c r="Q2">
        <v>0.03906890821696142</v>
      </c>
      <c r="R2">
        <v>0.07813781643392284</v>
      </c>
      <c r="S2">
        <v>0.03906890821696142</v>
      </c>
      <c r="T2">
        <v>0.03906890821696142</v>
      </c>
      <c r="U2">
        <v>0.01435184383480216</v>
      </c>
      <c r="V2">
        <v>0.02870368766960431</v>
      </c>
      <c r="W2">
        <v>0.04305553150440647</v>
      </c>
      <c r="X2">
        <v>0.01435184383480216</v>
      </c>
      <c r="Y2">
        <v>0.01435184383480216</v>
      </c>
      <c r="Z2">
        <v>0.01435184383480216</v>
      </c>
      <c r="AA2">
        <v>0.02870368766960431</v>
      </c>
      <c r="AB2">
        <v>0.04305553150440647</v>
      </c>
    </row>
    <row r="3" spans="1:28">
      <c r="A3" t="s">
        <v>5</v>
      </c>
      <c r="B3">
        <v>0.04124979394272305</v>
      </c>
      <c r="C3">
        <v>0.04124979394272305</v>
      </c>
      <c r="D3">
        <v>0.02062489697136153</v>
      </c>
      <c r="E3">
        <v>0.04124979394272305</v>
      </c>
      <c r="F3">
        <v>0.02062489697136153</v>
      </c>
      <c r="G3">
        <v>0.04124979394272305</v>
      </c>
      <c r="H3">
        <v>0.06043232619770084</v>
      </c>
      <c r="I3">
        <v>0.03021616309885042</v>
      </c>
      <c r="J3">
        <v>0.06043232619770084</v>
      </c>
      <c r="K3">
        <v>0.06043232619770084</v>
      </c>
      <c r="L3">
        <v>0.03021616309885042</v>
      </c>
      <c r="M3">
        <v>0.03903183917645524</v>
      </c>
      <c r="N3">
        <v>0.03903183917645524</v>
      </c>
      <c r="O3">
        <v>0.03903183917645524</v>
      </c>
      <c r="P3">
        <v>0.03903183917645524</v>
      </c>
      <c r="Q3">
        <v>0.03903183917645524</v>
      </c>
      <c r="R3">
        <v>0.07806367835291049</v>
      </c>
      <c r="S3">
        <v>0.03903183917645524</v>
      </c>
      <c r="T3">
        <v>0.03903183917645524</v>
      </c>
      <c r="U3">
        <v>0.01433822663624887</v>
      </c>
      <c r="V3">
        <v>0.02867645327249774</v>
      </c>
      <c r="W3">
        <v>0.04301467990874661</v>
      </c>
      <c r="X3">
        <v>0.01433822663624887</v>
      </c>
      <c r="Y3">
        <v>0.01433822663624887</v>
      </c>
      <c r="Z3">
        <v>0.01433822663624887</v>
      </c>
      <c r="AA3">
        <v>0.02867645327249774</v>
      </c>
      <c r="AB3">
        <v>0.04301467990874661</v>
      </c>
    </row>
    <row r="4" spans="1:28">
      <c r="A4" t="s">
        <v>6</v>
      </c>
      <c r="B4">
        <v>0.04150119736691969</v>
      </c>
      <c r="C4">
        <v>0.04150119736691969</v>
      </c>
      <c r="D4">
        <v>0.02075059868345984</v>
      </c>
      <c r="E4">
        <v>0.04150119736691969</v>
      </c>
      <c r="F4">
        <v>0.02075059868345984</v>
      </c>
      <c r="G4">
        <v>0.04150119736691969</v>
      </c>
      <c r="H4">
        <v>0.0600164014150226</v>
      </c>
      <c r="I4">
        <v>0.0300082007075113</v>
      </c>
      <c r="J4">
        <v>0.0600164014150226</v>
      </c>
      <c r="K4">
        <v>0.0600164014150226</v>
      </c>
      <c r="L4">
        <v>0.0300082007075113</v>
      </c>
      <c r="M4">
        <v>0.0390605944700725</v>
      </c>
      <c r="N4">
        <v>0.0390605944700725</v>
      </c>
      <c r="O4">
        <v>0.0390605944700725</v>
      </c>
      <c r="P4">
        <v>0.0390605944700725</v>
      </c>
      <c r="Q4">
        <v>0.0390605944700725</v>
      </c>
      <c r="R4">
        <v>0.078121188940145</v>
      </c>
      <c r="S4">
        <v>0.0390605944700725</v>
      </c>
      <c r="T4">
        <v>0.0390605944700725</v>
      </c>
      <c r="U4">
        <v>0.01434878980533276</v>
      </c>
      <c r="V4">
        <v>0.02869757961066552</v>
      </c>
      <c r="W4">
        <v>0.04304636941599829</v>
      </c>
      <c r="X4">
        <v>0.01434878980533276</v>
      </c>
      <c r="Y4">
        <v>0.01434878980533276</v>
      </c>
      <c r="Z4">
        <v>0.01434878980533276</v>
      </c>
      <c r="AA4">
        <v>0.02869757961066552</v>
      </c>
      <c r="AB4">
        <v>0.04304636941599829</v>
      </c>
    </row>
    <row r="5" spans="1:28">
      <c r="A5" t="s">
        <v>15</v>
      </c>
      <c r="B5">
        <v>0.07227235346247604</v>
      </c>
      <c r="C5">
        <v>0.07227235346247604</v>
      </c>
      <c r="D5">
        <v>0.03613617673123802</v>
      </c>
      <c r="E5">
        <v>0.07227235346247604</v>
      </c>
      <c r="F5">
        <v>0.03613617673123802</v>
      </c>
      <c r="G5">
        <v>0.07227235346247604</v>
      </c>
      <c r="H5">
        <v>0.04749155786609789</v>
      </c>
      <c r="I5">
        <v>0.02374577893304895</v>
      </c>
      <c r="J5">
        <v>0.04749155786609789</v>
      </c>
      <c r="K5">
        <v>0.04749155786609789</v>
      </c>
      <c r="L5">
        <v>0.02374577893304895</v>
      </c>
      <c r="M5">
        <v>0.02769580254464372</v>
      </c>
      <c r="N5">
        <v>0.02769580254464372</v>
      </c>
      <c r="O5">
        <v>0.02769580254464372</v>
      </c>
      <c r="P5">
        <v>0.02769580254464372</v>
      </c>
      <c r="Q5">
        <v>0.02769580254464372</v>
      </c>
      <c r="R5">
        <v>0.05539160508928744</v>
      </c>
      <c r="S5">
        <v>0.02769580254464372</v>
      </c>
      <c r="T5">
        <v>0.02769580254464372</v>
      </c>
      <c r="U5">
        <v>0.0142435555943882</v>
      </c>
      <c r="V5">
        <v>0.0284871111887764</v>
      </c>
      <c r="W5">
        <v>0.0427306667831646</v>
      </c>
      <c r="X5">
        <v>0.0142435555943882</v>
      </c>
      <c r="Y5">
        <v>0.0142435555943882</v>
      </c>
      <c r="Z5">
        <v>0.0142435555943882</v>
      </c>
      <c r="AA5">
        <v>0.0284871111887764</v>
      </c>
      <c r="AB5">
        <v>0.0427306667831646</v>
      </c>
    </row>
    <row r="6" spans="1:28">
      <c r="A6" t="s">
        <v>13</v>
      </c>
      <c r="B6">
        <v>0.04126839378238342</v>
      </c>
      <c r="C6">
        <v>0.04126839378238342</v>
      </c>
      <c r="D6">
        <v>0.02063419689119171</v>
      </c>
      <c r="E6">
        <v>0.04126839378238342</v>
      </c>
      <c r="F6">
        <v>0.02063419689119171</v>
      </c>
      <c r="G6">
        <v>0.04126839378238342</v>
      </c>
      <c r="H6">
        <v>0.06040155440414508</v>
      </c>
      <c r="I6">
        <v>0.03020077720207254</v>
      </c>
      <c r="J6">
        <v>0.06040155440414508</v>
      </c>
      <c r="K6">
        <v>0.06040155440414508</v>
      </c>
      <c r="L6">
        <v>0.03020077720207254</v>
      </c>
      <c r="M6">
        <v>0.03903396660909614</v>
      </c>
      <c r="N6">
        <v>0.03903396660909614</v>
      </c>
      <c r="O6">
        <v>0.03903396660909614</v>
      </c>
      <c r="P6">
        <v>0.03903396660909614</v>
      </c>
      <c r="Q6">
        <v>0.03903396660909614</v>
      </c>
      <c r="R6">
        <v>0.07806793321819229</v>
      </c>
      <c r="S6">
        <v>0.03903396660909614</v>
      </c>
      <c r="T6">
        <v>0.03903396660909614</v>
      </c>
      <c r="U6">
        <v>0.01433900814211695</v>
      </c>
      <c r="V6">
        <v>0.0286780162842339</v>
      </c>
      <c r="W6">
        <v>0.04301702442635085</v>
      </c>
      <c r="X6">
        <v>0.01433900814211695</v>
      </c>
      <c r="Y6">
        <v>0.01433900814211695</v>
      </c>
      <c r="Z6">
        <v>0.01433900814211695</v>
      </c>
      <c r="AA6">
        <v>0.0286780162842339</v>
      </c>
      <c r="AB6">
        <v>0.04301702442635085</v>
      </c>
    </row>
    <row r="7" spans="1:28">
      <c r="A7" t="s">
        <v>7</v>
      </c>
      <c r="B7">
        <v>0.04152412058170502</v>
      </c>
      <c r="C7">
        <v>0.04152412058170502</v>
      </c>
      <c r="D7">
        <v>0.02076206029085251</v>
      </c>
      <c r="E7">
        <v>0.04152412058170502</v>
      </c>
      <c r="F7">
        <v>0.02076206029085251</v>
      </c>
      <c r="G7">
        <v>0.04152412058170502</v>
      </c>
      <c r="H7">
        <v>0.05997847697879685</v>
      </c>
      <c r="I7">
        <v>0.02998923848939843</v>
      </c>
      <c r="J7">
        <v>0.05997847697879685</v>
      </c>
      <c r="K7">
        <v>0.05997847697879685</v>
      </c>
      <c r="L7">
        <v>0.02998923848939843</v>
      </c>
      <c r="M7">
        <v>0.03906321640640417</v>
      </c>
      <c r="N7">
        <v>0.03906321640640417</v>
      </c>
      <c r="O7">
        <v>0.03906321640640417</v>
      </c>
      <c r="P7">
        <v>0.03906321640640417</v>
      </c>
      <c r="Q7">
        <v>0.03906321640640417</v>
      </c>
      <c r="R7">
        <v>0.07812643281280833</v>
      </c>
      <c r="S7">
        <v>0.03906321640640417</v>
      </c>
      <c r="T7">
        <v>0.03906321640640417</v>
      </c>
      <c r="U7">
        <v>0.01434975296561786</v>
      </c>
      <c r="V7">
        <v>0.02869950593123572</v>
      </c>
      <c r="W7">
        <v>0.04304925889685358</v>
      </c>
      <c r="X7">
        <v>0.01434975296561786</v>
      </c>
      <c r="Y7">
        <v>0.01434975296561786</v>
      </c>
      <c r="Z7">
        <v>0.01434975296561786</v>
      </c>
      <c r="AA7">
        <v>0.02869950593123572</v>
      </c>
      <c r="AB7">
        <v>0.04304925889685358</v>
      </c>
    </row>
    <row r="8" spans="1:28">
      <c r="A8" t="s">
        <v>9</v>
      </c>
      <c r="B8">
        <v>0.04129702235880047</v>
      </c>
      <c r="C8">
        <v>0.04129702235880047</v>
      </c>
      <c r="D8">
        <v>0.02064851117940024</v>
      </c>
      <c r="E8">
        <v>0.04129702235880047</v>
      </c>
      <c r="F8">
        <v>0.02064851117940024</v>
      </c>
      <c r="G8">
        <v>0.04129702235880047</v>
      </c>
      <c r="H8">
        <v>0.06035419095051393</v>
      </c>
      <c r="I8">
        <v>0.03017709547525697</v>
      </c>
      <c r="J8">
        <v>0.06035419095051393</v>
      </c>
      <c r="K8">
        <v>0.06035419095051393</v>
      </c>
      <c r="L8">
        <v>0.03017709547525697</v>
      </c>
      <c r="M8">
        <v>0.03903724111947064</v>
      </c>
      <c r="N8">
        <v>0.03903724111947064</v>
      </c>
      <c r="O8">
        <v>0.03903724111947064</v>
      </c>
      <c r="P8">
        <v>0.03903724111947064</v>
      </c>
      <c r="Q8">
        <v>0.03903724111947064</v>
      </c>
      <c r="R8">
        <v>0.07807448223894128</v>
      </c>
      <c r="S8">
        <v>0.03903724111947064</v>
      </c>
      <c r="T8">
        <v>0.03903724111947064</v>
      </c>
      <c r="U8">
        <v>0.01434021102347901</v>
      </c>
      <c r="V8">
        <v>0.02868042204695802</v>
      </c>
      <c r="W8">
        <v>0.04302063307043703</v>
      </c>
      <c r="X8">
        <v>0.01434021102347901</v>
      </c>
      <c r="Y8">
        <v>0.01434021102347901</v>
      </c>
      <c r="Z8">
        <v>0.01434021102347901</v>
      </c>
      <c r="AA8">
        <v>0.02868042204695802</v>
      </c>
      <c r="AB8">
        <v>0.04302063307043703</v>
      </c>
    </row>
    <row r="9" spans="1:28">
      <c r="A9" t="s">
        <v>16</v>
      </c>
      <c r="B9">
        <v>0.0721261686859445</v>
      </c>
      <c r="C9">
        <v>0.0721261686859445</v>
      </c>
      <c r="D9">
        <v>0.03606308434297225</v>
      </c>
      <c r="E9">
        <v>0.0721261686859445</v>
      </c>
      <c r="F9">
        <v>0.03606308434297225</v>
      </c>
      <c r="G9">
        <v>0.0721261686859445</v>
      </c>
      <c r="H9">
        <v>0.04765293067135997</v>
      </c>
      <c r="I9">
        <v>0.02382646533567999</v>
      </c>
      <c r="J9">
        <v>0.04765293067135997</v>
      </c>
      <c r="K9">
        <v>0.04765293067135997</v>
      </c>
      <c r="L9">
        <v>0.02382646533567999</v>
      </c>
      <c r="M9">
        <v>0.02770107616573072</v>
      </c>
      <c r="N9">
        <v>0.02770107616573072</v>
      </c>
      <c r="O9">
        <v>0.02770107616573072</v>
      </c>
      <c r="P9">
        <v>0.02770107616573072</v>
      </c>
      <c r="Q9">
        <v>0.02770107616573072</v>
      </c>
      <c r="R9">
        <v>0.05540215233146143</v>
      </c>
      <c r="S9">
        <v>0.02770107616573072</v>
      </c>
      <c r="T9">
        <v>0.02770107616573072</v>
      </c>
      <c r="U9">
        <v>0.0142462677423758</v>
      </c>
      <c r="V9">
        <v>0.02849253548475159</v>
      </c>
      <c r="W9">
        <v>0.04273880322712739</v>
      </c>
      <c r="X9">
        <v>0.0142462677423758</v>
      </c>
      <c r="Y9">
        <v>0.0142462677423758</v>
      </c>
      <c r="Z9">
        <v>0.0142462677423758</v>
      </c>
      <c r="AA9">
        <v>0.02849253548475159</v>
      </c>
      <c r="AB9">
        <v>0.04273880322712739</v>
      </c>
    </row>
    <row r="10" spans="1:28">
      <c r="A10" t="s">
        <v>10</v>
      </c>
      <c r="B10">
        <v>0.04129582176452656</v>
      </c>
      <c r="C10">
        <v>0.04129582176452656</v>
      </c>
      <c r="D10">
        <v>0.02064791088226328</v>
      </c>
      <c r="E10">
        <v>0.04129582176452656</v>
      </c>
      <c r="F10">
        <v>0.02064791088226328</v>
      </c>
      <c r="G10">
        <v>0.04129582176452656</v>
      </c>
      <c r="H10">
        <v>0.06035617722780533</v>
      </c>
      <c r="I10">
        <v>0.03017808861390267</v>
      </c>
      <c r="J10">
        <v>0.06035617722780533</v>
      </c>
      <c r="K10">
        <v>0.06035617722780533</v>
      </c>
      <c r="L10">
        <v>0.03017808861390267</v>
      </c>
      <c r="M10">
        <v>0.03903710379659617</v>
      </c>
      <c r="N10">
        <v>0.03903710379659617</v>
      </c>
      <c r="O10">
        <v>0.03903710379659617</v>
      </c>
      <c r="P10">
        <v>0.03903710379659617</v>
      </c>
      <c r="Q10">
        <v>0.03903710379659617</v>
      </c>
      <c r="R10">
        <v>0.07807420759319235</v>
      </c>
      <c r="S10">
        <v>0.03903710379659617</v>
      </c>
      <c r="T10">
        <v>0.03903710379659617</v>
      </c>
      <c r="U10">
        <v>0.01434016057834145</v>
      </c>
      <c r="V10">
        <v>0.0286803211566829</v>
      </c>
      <c r="W10">
        <v>0.04302048173502435</v>
      </c>
      <c r="X10">
        <v>0.01434016057834145</v>
      </c>
      <c r="Y10">
        <v>0.01434016057834145</v>
      </c>
      <c r="Z10">
        <v>0.01434016057834145</v>
      </c>
      <c r="AA10">
        <v>0.0286803211566829</v>
      </c>
      <c r="AB10">
        <v>0.04302048173502435</v>
      </c>
    </row>
    <row r="11" spans="1:28">
      <c r="A11" t="s">
        <v>17</v>
      </c>
      <c r="B11">
        <v>0.07191235719410563</v>
      </c>
      <c r="C11">
        <v>0.07191235719410563</v>
      </c>
      <c r="D11">
        <v>0.03595617859705282</v>
      </c>
      <c r="E11">
        <v>0.07191235719410563</v>
      </c>
      <c r="F11">
        <v>0.03595617859705282</v>
      </c>
      <c r="G11">
        <v>0.07191235719410563</v>
      </c>
      <c r="H11">
        <v>0.04788895634416911</v>
      </c>
      <c r="I11">
        <v>0.02394447817208456</v>
      </c>
      <c r="J11">
        <v>0.04788895634416911</v>
      </c>
      <c r="K11">
        <v>0.04788895634416911</v>
      </c>
      <c r="L11">
        <v>0.02394447817208456</v>
      </c>
      <c r="M11">
        <v>0.02770878942301206</v>
      </c>
      <c r="N11">
        <v>0.02770878942301206</v>
      </c>
      <c r="O11">
        <v>0.02770878942301206</v>
      </c>
      <c r="P11">
        <v>0.02770878942301206</v>
      </c>
      <c r="Q11">
        <v>0.02770878942301206</v>
      </c>
      <c r="R11">
        <v>0.05541757884602411</v>
      </c>
      <c r="S11">
        <v>0.02770878942301206</v>
      </c>
      <c r="T11">
        <v>0.02770878942301206</v>
      </c>
      <c r="U11">
        <v>0.0142502345604062</v>
      </c>
      <c r="V11">
        <v>0.02850046912081241</v>
      </c>
      <c r="W11">
        <v>0.04275070368121861</v>
      </c>
      <c r="X11">
        <v>0.0142502345604062</v>
      </c>
      <c r="Y11">
        <v>0.0142502345604062</v>
      </c>
      <c r="Z11">
        <v>0.0142502345604062</v>
      </c>
      <c r="AA11">
        <v>0.02850046912081241</v>
      </c>
      <c r="AB11">
        <v>0.04275070368121861</v>
      </c>
    </row>
    <row r="12" spans="1:28">
      <c r="A12" t="s">
        <v>11</v>
      </c>
      <c r="B12">
        <v>0.04136813997833544</v>
      </c>
      <c r="C12">
        <v>0.04136813997833544</v>
      </c>
      <c r="D12">
        <v>0.02068406998916772</v>
      </c>
      <c r="E12">
        <v>0.04136813997833544</v>
      </c>
      <c r="F12">
        <v>0.02068406998916772</v>
      </c>
      <c r="G12">
        <v>0.04136813997833544</v>
      </c>
      <c r="H12">
        <v>0.06023653312407742</v>
      </c>
      <c r="I12">
        <v>0.03011826656203871</v>
      </c>
      <c r="J12">
        <v>0.06023653312407742</v>
      </c>
      <c r="K12">
        <v>0.06023653312407742</v>
      </c>
      <c r="L12">
        <v>0.03011826656203871</v>
      </c>
      <c r="M12">
        <v>0.0390453754877181</v>
      </c>
      <c r="N12">
        <v>0.0390453754877181</v>
      </c>
      <c r="O12">
        <v>0.0390453754877181</v>
      </c>
      <c r="P12">
        <v>0.0390453754877181</v>
      </c>
      <c r="Q12">
        <v>0.0390453754877181</v>
      </c>
      <c r="R12">
        <v>0.07809075097543619</v>
      </c>
      <c r="S12">
        <v>0.0390453754877181</v>
      </c>
      <c r="T12">
        <v>0.0390453754877181</v>
      </c>
      <c r="U12">
        <v>0.01434319915875359</v>
      </c>
      <c r="V12">
        <v>0.02868639831750718</v>
      </c>
      <c r="W12">
        <v>0.04302959747626077</v>
      </c>
      <c r="X12">
        <v>0.01434319915875359</v>
      </c>
      <c r="Y12">
        <v>0.01434319915875359</v>
      </c>
      <c r="Z12">
        <v>0.01434319915875359</v>
      </c>
      <c r="AA12">
        <v>0.02868639831750718</v>
      </c>
      <c r="AB12">
        <v>0.04302959747626077</v>
      </c>
    </row>
    <row r="13" spans="1:28">
      <c r="A13" t="s">
        <v>14</v>
      </c>
      <c r="B13">
        <v>0.04127579737335835</v>
      </c>
      <c r="C13">
        <v>0.04127579737335835</v>
      </c>
      <c r="D13">
        <v>0.02063789868667917</v>
      </c>
      <c r="E13">
        <v>0.04127579737335835</v>
      </c>
      <c r="F13">
        <v>0.02063789868667917</v>
      </c>
      <c r="G13">
        <v>0.04127579737335835</v>
      </c>
      <c r="H13">
        <v>0.06038930581613509</v>
      </c>
      <c r="I13">
        <v>0.03019465290806754</v>
      </c>
      <c r="J13">
        <v>0.06038930581613509</v>
      </c>
      <c r="K13">
        <v>0.06038930581613509</v>
      </c>
      <c r="L13">
        <v>0.03019465290806754</v>
      </c>
      <c r="M13">
        <v>0.03903481342505733</v>
      </c>
      <c r="N13">
        <v>0.03903481342505733</v>
      </c>
      <c r="O13">
        <v>0.03903481342505733</v>
      </c>
      <c r="P13">
        <v>0.03903481342505733</v>
      </c>
      <c r="Q13">
        <v>0.03903481342505733</v>
      </c>
      <c r="R13">
        <v>0.07806962685011466</v>
      </c>
      <c r="S13">
        <v>0.03903481342505733</v>
      </c>
      <c r="T13">
        <v>0.03903481342505733</v>
      </c>
      <c r="U13">
        <v>0.014339319217368</v>
      </c>
      <c r="V13">
        <v>0.028678638434736</v>
      </c>
      <c r="W13">
        <v>0.043017957652104</v>
      </c>
      <c r="X13">
        <v>0.014339319217368</v>
      </c>
      <c r="Y13">
        <v>0.014339319217368</v>
      </c>
      <c r="Z13">
        <v>0.014339319217368</v>
      </c>
      <c r="AA13">
        <v>0.028678638434736</v>
      </c>
      <c r="AB13">
        <v>0.043017957652104</v>
      </c>
    </row>
    <row r="14" spans="1:28">
      <c r="A14" t="s">
        <v>18</v>
      </c>
      <c r="B14">
        <v>0.07224608857067091</v>
      </c>
      <c r="C14">
        <v>0.07224608857067091</v>
      </c>
      <c r="D14">
        <v>0.03612304428533546</v>
      </c>
      <c r="E14">
        <v>0.07224608857067091</v>
      </c>
      <c r="F14">
        <v>0.03612304428533546</v>
      </c>
      <c r="G14">
        <v>0.07224608857067091</v>
      </c>
      <c r="H14">
        <v>0.04752055157783082</v>
      </c>
      <c r="I14">
        <v>0.02376027578891541</v>
      </c>
      <c r="J14">
        <v>0.04752055157783082</v>
      </c>
      <c r="K14">
        <v>0.04752055157783082</v>
      </c>
      <c r="L14">
        <v>0.02376027578891541</v>
      </c>
      <c r="M14">
        <v>0.0276967500515631</v>
      </c>
      <c r="N14">
        <v>0.0276967500515631</v>
      </c>
      <c r="O14">
        <v>0.0276967500515631</v>
      </c>
      <c r="P14">
        <v>0.0276967500515631</v>
      </c>
      <c r="Q14">
        <v>0.0276967500515631</v>
      </c>
      <c r="R14">
        <v>0.05539350010312619</v>
      </c>
      <c r="S14">
        <v>0.0276967500515631</v>
      </c>
      <c r="T14">
        <v>0.0276967500515631</v>
      </c>
      <c r="U14">
        <v>0.01424404288366102</v>
      </c>
      <c r="V14">
        <v>0.02848808576732204</v>
      </c>
      <c r="W14">
        <v>0.04273212865098306</v>
      </c>
      <c r="X14">
        <v>0.01424404288366102</v>
      </c>
      <c r="Y14">
        <v>0.01424404288366102</v>
      </c>
      <c r="Z14">
        <v>0.01424404288366102</v>
      </c>
      <c r="AA14">
        <v>0.02848808576732204</v>
      </c>
      <c r="AB14">
        <v>0.04273212865098306</v>
      </c>
    </row>
    <row r="15" spans="1:28">
      <c r="A15" t="s">
        <v>19</v>
      </c>
      <c r="B15">
        <v>0.07190227834202581</v>
      </c>
      <c r="C15">
        <v>0.07190227834202581</v>
      </c>
      <c r="D15">
        <v>0.03595113917101291</v>
      </c>
      <c r="E15">
        <v>0.07190227834202581</v>
      </c>
      <c r="F15">
        <v>0.03595113917101291</v>
      </c>
      <c r="G15">
        <v>0.07190227834202581</v>
      </c>
      <c r="H15">
        <v>0.04790008234971178</v>
      </c>
      <c r="I15">
        <v>0.02395004117485589</v>
      </c>
      <c r="J15">
        <v>0.04790008234971178</v>
      </c>
      <c r="K15">
        <v>0.04790008234971178</v>
      </c>
      <c r="L15">
        <v>0.02395004117485589</v>
      </c>
      <c r="M15">
        <v>0.02770915301796443</v>
      </c>
      <c r="N15">
        <v>0.02770915301796443</v>
      </c>
      <c r="O15">
        <v>0.02770915301796443</v>
      </c>
      <c r="P15">
        <v>0.02770915301796443</v>
      </c>
      <c r="Q15">
        <v>0.02770915301796443</v>
      </c>
      <c r="R15">
        <v>0.05541830603592886</v>
      </c>
      <c r="S15">
        <v>0.02770915301796443</v>
      </c>
      <c r="T15">
        <v>0.02770915301796443</v>
      </c>
      <c r="U15">
        <v>0.01425042155209599</v>
      </c>
      <c r="V15">
        <v>0.02850084310419199</v>
      </c>
      <c r="W15">
        <v>0.04275126465628799</v>
      </c>
      <c r="X15">
        <v>0.01425042155209599</v>
      </c>
      <c r="Y15">
        <v>0.01425042155209599</v>
      </c>
      <c r="Z15">
        <v>0.01425042155209599</v>
      </c>
      <c r="AA15">
        <v>0.02850084310419199</v>
      </c>
      <c r="AB15">
        <v>0.04275126465628799</v>
      </c>
    </row>
    <row r="16" spans="1:28">
      <c r="A16" t="s">
        <v>8</v>
      </c>
      <c r="B16">
        <v>0.04150794657315297</v>
      </c>
      <c r="C16">
        <v>0.04150794657315297</v>
      </c>
      <c r="D16">
        <v>0.02075397328657649</v>
      </c>
      <c r="E16">
        <v>0.04150794657315297</v>
      </c>
      <c r="F16">
        <v>0.02075397328657649</v>
      </c>
      <c r="G16">
        <v>0.04150794657315297</v>
      </c>
      <c r="H16">
        <v>0.06000523544882782</v>
      </c>
      <c r="I16">
        <v>0.03000261772441391</v>
      </c>
      <c r="J16">
        <v>0.06000523544882782</v>
      </c>
      <c r="K16">
        <v>0.06000523544882782</v>
      </c>
      <c r="L16">
        <v>0.03000261772441391</v>
      </c>
      <c r="M16">
        <v>0.03906136643810572</v>
      </c>
      <c r="N16">
        <v>0.03906136643810572</v>
      </c>
      <c r="O16">
        <v>0.03906136643810572</v>
      </c>
      <c r="P16">
        <v>0.03906136643810572</v>
      </c>
      <c r="Q16">
        <v>0.03906136643810572</v>
      </c>
      <c r="R16">
        <v>0.07812273287621144</v>
      </c>
      <c r="S16">
        <v>0.03906136643810572</v>
      </c>
      <c r="T16">
        <v>0.03906136643810572</v>
      </c>
      <c r="U16">
        <v>0.01434907338542659</v>
      </c>
      <c r="V16">
        <v>0.02869814677085319</v>
      </c>
      <c r="W16">
        <v>0.04304722015627978</v>
      </c>
      <c r="X16">
        <v>0.01434907338542659</v>
      </c>
      <c r="Y16">
        <v>0.01434907338542659</v>
      </c>
      <c r="Z16">
        <v>0.01434907338542659</v>
      </c>
      <c r="AA16">
        <v>0.02869814677085319</v>
      </c>
      <c r="AB16">
        <v>0.04304722015627978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53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</row>
    <row r="2" spans="1:28">
      <c r="A2" t="s">
        <v>5</v>
      </c>
    </row>
    <row r="3" spans="1:28">
      <c r="A3" t="s">
        <v>6</v>
      </c>
    </row>
    <row r="4" spans="1:28">
      <c r="A4" t="s">
        <v>7</v>
      </c>
    </row>
    <row r="5" spans="1:28">
      <c r="A5" t="s">
        <v>8</v>
      </c>
    </row>
    <row r="6" spans="1:28">
      <c r="A6" t="s">
        <v>9</v>
      </c>
    </row>
    <row r="7" spans="1:28">
      <c r="A7" t="s">
        <v>10</v>
      </c>
    </row>
    <row r="8" spans="1:28">
      <c r="A8" t="s">
        <v>11</v>
      </c>
    </row>
    <row r="9" spans="1:28">
      <c r="A9" t="s">
        <v>12</v>
      </c>
    </row>
    <row r="10" spans="1:28">
      <c r="A10" t="s">
        <v>13</v>
      </c>
    </row>
    <row r="11" spans="1:28">
      <c r="A11" t="s">
        <v>14</v>
      </c>
    </row>
    <row r="12" spans="1:28">
      <c r="A12" t="s">
        <v>15</v>
      </c>
    </row>
    <row r="13" spans="1:28">
      <c r="A13" t="s">
        <v>16</v>
      </c>
    </row>
    <row r="14" spans="1:28">
      <c r="A14" t="s">
        <v>17</v>
      </c>
    </row>
    <row r="15" spans="1:28">
      <c r="A15" t="s">
        <v>18</v>
      </c>
    </row>
    <row r="16" spans="1:28">
      <c r="A16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53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</row>
    <row r="2" spans="1:28">
      <c r="A2" t="s">
        <v>5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6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</row>
    <row r="4" spans="1:28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</row>
    <row r="5" spans="1:28">
      <c r="A5" t="s">
        <v>8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</row>
    <row r="6" spans="1:28">
      <c r="A6" t="s">
        <v>9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</row>
    <row r="7" spans="1:28">
      <c r="A7" t="s">
        <v>10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</row>
    <row r="8" spans="1:28">
      <c r="A8" t="s">
        <v>11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</row>
    <row r="9" spans="1:28">
      <c r="A9" t="s">
        <v>12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</row>
    <row r="10" spans="1:28">
      <c r="A10" t="s">
        <v>13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>
      <c r="A11" t="s">
        <v>14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</row>
    <row r="12" spans="1:28">
      <c r="A12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</row>
    <row r="13" spans="1:28">
      <c r="A13" t="s">
        <v>16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</row>
    <row r="14" spans="1:28">
      <c r="A14" t="s">
        <v>17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</row>
    <row r="15" spans="1:28">
      <c r="A15" t="s">
        <v>18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</row>
    <row r="16" spans="1:28">
      <c r="A16" t="s">
        <v>19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53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t="s">
        <v>5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</row>
    <row r="6" spans="1:7">
      <c r="A6" t="s">
        <v>9</v>
      </c>
    </row>
    <row r="7" spans="1:7">
      <c r="A7" t="s">
        <v>10</v>
      </c>
    </row>
    <row r="8" spans="1:7">
      <c r="A8" t="s">
        <v>11</v>
      </c>
    </row>
    <row r="9" spans="1:7">
      <c r="A9" t="s">
        <v>12</v>
      </c>
    </row>
    <row r="10" spans="1:7">
      <c r="A10" t="s">
        <v>13</v>
      </c>
    </row>
    <row r="11" spans="1:7">
      <c r="A11" t="s">
        <v>14</v>
      </c>
    </row>
    <row r="12" spans="1:7">
      <c r="A12" t="s">
        <v>15</v>
      </c>
    </row>
    <row r="13" spans="1:7">
      <c r="A13" t="s">
        <v>16</v>
      </c>
    </row>
    <row r="14" spans="1:7">
      <c r="A14" t="s">
        <v>17</v>
      </c>
    </row>
    <row r="15" spans="1:7">
      <c r="A15" t="s">
        <v>18</v>
      </c>
    </row>
    <row r="16" spans="1:7">
      <c r="A16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145</v>
      </c>
      <c r="B1" s="1" t="s">
        <v>53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t="s">
        <v>146</v>
      </c>
      <c r="B2" t="s">
        <v>12</v>
      </c>
      <c r="C2">
        <v>0.2075499730036639</v>
      </c>
      <c r="D2">
        <v>0.2400073886716214</v>
      </c>
      <c r="E2">
        <v>0.3515544062066366</v>
      </c>
      <c r="F2">
        <v>0.2008882321180781</v>
      </c>
    </row>
    <row r="3" spans="1:6">
      <c r="A3" t="s">
        <v>146</v>
      </c>
      <c r="B3" t="s">
        <v>5</v>
      </c>
      <c r="C3">
        <v>0.2059990504818068</v>
      </c>
      <c r="D3">
        <v>0.2420600802446674</v>
      </c>
      <c r="E3">
        <v>0.3512350986286073</v>
      </c>
      <c r="F3">
        <v>0.2007057706449185</v>
      </c>
    </row>
    <row r="4" spans="1:6">
      <c r="A4" t="s">
        <v>146</v>
      </c>
      <c r="B4" t="s">
        <v>6</v>
      </c>
      <c r="C4">
        <v>0.207213155681299</v>
      </c>
      <c r="D4">
        <v>0.2404531763041631</v>
      </c>
      <c r="E4">
        <v>0.3514850614637968</v>
      </c>
      <c r="F4">
        <v>0.2008486065507411</v>
      </c>
    </row>
    <row r="5" spans="1:6">
      <c r="A5" t="s">
        <v>146</v>
      </c>
      <c r="B5" t="s">
        <v>15</v>
      </c>
      <c r="C5">
        <v>0.3608744409595333</v>
      </c>
      <c r="D5">
        <v>0.1903965975941784</v>
      </c>
      <c r="E5">
        <v>0.2492938674701602</v>
      </c>
      <c r="F5">
        <v>0.1994350939761281</v>
      </c>
    </row>
    <row r="6" spans="1:6">
      <c r="A6" t="s">
        <v>146</v>
      </c>
      <c r="B6" t="s">
        <v>13</v>
      </c>
      <c r="C6">
        <v>0.206086160945145</v>
      </c>
      <c r="D6">
        <v>0.2419447869843669</v>
      </c>
      <c r="E6">
        <v>0.3512530331357652</v>
      </c>
      <c r="F6">
        <v>0.200716018934723</v>
      </c>
    </row>
    <row r="7" spans="1:6">
      <c r="A7" t="s">
        <v>146</v>
      </c>
      <c r="B7" t="s">
        <v>7</v>
      </c>
      <c r="C7">
        <v>0.2073161652432176</v>
      </c>
      <c r="D7">
        <v>0.2403168401192707</v>
      </c>
      <c r="E7">
        <v>0.3515062693147801</v>
      </c>
      <c r="F7">
        <v>0.2008607253227315</v>
      </c>
    </row>
    <row r="8" spans="1:6">
      <c r="A8" t="s">
        <v>146</v>
      </c>
      <c r="B8" t="s">
        <v>9</v>
      </c>
      <c r="C8">
        <v>0.2062158483820512</v>
      </c>
      <c r="D8">
        <v>0.2417731418472851</v>
      </c>
      <c r="E8">
        <v>0.3512797334904223</v>
      </c>
      <c r="F8">
        <v>0.2007312762802413</v>
      </c>
    </row>
    <row r="9" spans="1:6">
      <c r="A9" t="s">
        <v>146</v>
      </c>
      <c r="B9" t="s">
        <v>16</v>
      </c>
      <c r="C9">
        <v>0.3601894477291486</v>
      </c>
      <c r="D9">
        <v>0.191001526680752</v>
      </c>
      <c r="E9">
        <v>0.2493383475500553</v>
      </c>
      <c r="F9">
        <v>0.1994706780400443</v>
      </c>
    </row>
    <row r="10" spans="1:6">
      <c r="A10" t="s">
        <v>146</v>
      </c>
      <c r="B10" t="s">
        <v>10</v>
      </c>
      <c r="C10">
        <v>0.2062108375405979</v>
      </c>
      <c r="D10">
        <v>0.2417797738433263</v>
      </c>
      <c r="E10">
        <v>0.3512787018465937</v>
      </c>
      <c r="F10">
        <v>0.2007306867694821</v>
      </c>
    </row>
    <row r="11" spans="1:6">
      <c r="A11" t="s">
        <v>146</v>
      </c>
      <c r="B11" t="s">
        <v>17</v>
      </c>
      <c r="C11">
        <v>0.3591543639764549</v>
      </c>
      <c r="D11">
        <v>0.1919156266181956</v>
      </c>
      <c r="E11">
        <v>0.2494055607807497</v>
      </c>
      <c r="F11">
        <v>0.1995244486245997</v>
      </c>
    </row>
    <row r="12" spans="1:6">
      <c r="A12" t="s">
        <v>146</v>
      </c>
      <c r="B12" t="s">
        <v>11</v>
      </c>
      <c r="C12">
        <v>0.2065589894785737</v>
      </c>
      <c r="D12">
        <v>0.2413189845136525</v>
      </c>
      <c r="E12">
        <v>0.3513503801867651</v>
      </c>
      <c r="F12">
        <v>0.2007716458210086</v>
      </c>
    </row>
    <row r="13" spans="1:6">
      <c r="A13" t="s">
        <v>146</v>
      </c>
      <c r="B13" t="s">
        <v>14</v>
      </c>
      <c r="C13">
        <v>0.2061236742045227</v>
      </c>
      <c r="D13">
        <v>0.2418951370822494</v>
      </c>
      <c r="E13">
        <v>0.3512607564538723</v>
      </c>
      <c r="F13">
        <v>0.2007204322593556</v>
      </c>
    </row>
    <row r="14" spans="1:6">
      <c r="A14" t="s">
        <v>146</v>
      </c>
      <c r="B14" t="s">
        <v>18</v>
      </c>
      <c r="C14">
        <v>0.3607645772965278</v>
      </c>
      <c r="D14">
        <v>0.1904936200498195</v>
      </c>
      <c r="E14">
        <v>0.2493010014742514</v>
      </c>
      <c r="F14">
        <v>0.1994408011794011</v>
      </c>
    </row>
    <row r="15" spans="1:6">
      <c r="A15" t="s">
        <v>146</v>
      </c>
      <c r="B15" t="s">
        <v>19</v>
      </c>
      <c r="C15">
        <v>0.3591035678629604</v>
      </c>
      <c r="D15">
        <v>0.1919604855236194</v>
      </c>
      <c r="E15">
        <v>0.2494088592296779</v>
      </c>
      <c r="F15">
        <v>0.1995270873837423</v>
      </c>
    </row>
    <row r="16" spans="1:6">
      <c r="A16" t="s">
        <v>146</v>
      </c>
      <c r="B16" t="s">
        <v>8</v>
      </c>
      <c r="C16">
        <v>0.2072413428031327</v>
      </c>
      <c r="D16">
        <v>0.2404158698193831</v>
      </c>
      <c r="E16">
        <v>0.3514908646947626</v>
      </c>
      <c r="F16">
        <v>0.2008519226827215</v>
      </c>
    </row>
    <row r="17" spans="1:6">
      <c r="A17" t="s">
        <v>147</v>
      </c>
      <c r="B17" t="s">
        <v>12</v>
      </c>
      <c r="C17">
        <v>0.2082170855633203</v>
      </c>
      <c r="D17">
        <v>0.2391244455779584</v>
      </c>
      <c r="E17">
        <v>0.3516917529100953</v>
      </c>
      <c r="F17">
        <v>0.2009667159486259</v>
      </c>
    </row>
    <row r="18" spans="1:6">
      <c r="A18" t="s">
        <v>147</v>
      </c>
      <c r="B18" t="s">
        <v>5</v>
      </c>
      <c r="C18">
        <v>0.2065206173143586</v>
      </c>
      <c r="D18">
        <v>0.2413697712015842</v>
      </c>
      <c r="E18">
        <v>0.3513424800353091</v>
      </c>
      <c r="F18">
        <v>0.2007671314487481</v>
      </c>
    </row>
    <row r="19" spans="1:6">
      <c r="A19" t="s">
        <v>147</v>
      </c>
      <c r="B19" t="s">
        <v>6</v>
      </c>
      <c r="C19">
        <v>0.2078236000870597</v>
      </c>
      <c r="D19">
        <v>0.2396452351788916</v>
      </c>
      <c r="E19">
        <v>0.3516107411943946</v>
      </c>
      <c r="F19">
        <v>0.2009204235396541</v>
      </c>
    </row>
    <row r="20" spans="1:6">
      <c r="A20" t="s">
        <v>147</v>
      </c>
      <c r="B20" t="s">
        <v>15</v>
      </c>
      <c r="C20">
        <v>0.3618948208923101</v>
      </c>
      <c r="D20">
        <v>0.1894954828483495</v>
      </c>
      <c r="E20">
        <v>0.2492276090329669</v>
      </c>
      <c r="F20">
        <v>0.1993820872263735</v>
      </c>
    </row>
    <row r="21" spans="1:6">
      <c r="A21" t="s">
        <v>147</v>
      </c>
      <c r="B21" t="s">
        <v>13</v>
      </c>
      <c r="C21">
        <v>0.206620224135693</v>
      </c>
      <c r="D21">
        <v>0.2412379386439358</v>
      </c>
      <c r="E21">
        <v>0.3513629873220544</v>
      </c>
      <c r="F21">
        <v>0.2007788498983168</v>
      </c>
    </row>
    <row r="22" spans="1:6">
      <c r="A22" t="s">
        <v>147</v>
      </c>
      <c r="B22" t="s">
        <v>7</v>
      </c>
      <c r="C22">
        <v>0.2079514769380603</v>
      </c>
      <c r="D22">
        <v>0.2394759864055084</v>
      </c>
      <c r="E22">
        <v>0.3516370687813653</v>
      </c>
      <c r="F22">
        <v>0.2009354678750659</v>
      </c>
    </row>
    <row r="23" spans="1:6">
      <c r="A23" t="s">
        <v>147</v>
      </c>
      <c r="B23" t="s">
        <v>9</v>
      </c>
      <c r="C23">
        <v>0.2067787598856915</v>
      </c>
      <c r="D23">
        <v>0.2410281119159965</v>
      </c>
      <c r="E23">
        <v>0.3513956270352894</v>
      </c>
      <c r="F23">
        <v>0.2007975011630225</v>
      </c>
    </row>
    <row r="24" spans="1:6">
      <c r="A24" t="s">
        <v>147</v>
      </c>
      <c r="B24" t="s">
        <v>16</v>
      </c>
      <c r="C24">
        <v>0.3611122122785549</v>
      </c>
      <c r="D24">
        <v>0.1901866177280294</v>
      </c>
      <c r="E24">
        <v>0.2492784277741198</v>
      </c>
      <c r="F24">
        <v>0.1994227422192958</v>
      </c>
    </row>
    <row r="25" spans="1:6">
      <c r="A25" t="s">
        <v>147</v>
      </c>
      <c r="B25" t="s">
        <v>10</v>
      </c>
      <c r="C25">
        <v>0.2067716017885777</v>
      </c>
      <c r="D25">
        <v>0.241037585868059</v>
      </c>
      <c r="E25">
        <v>0.351394153309413</v>
      </c>
      <c r="F25">
        <v>0.2007966590339503</v>
      </c>
    </row>
    <row r="26" spans="1:6">
      <c r="A26" t="s">
        <v>147</v>
      </c>
      <c r="B26" t="s">
        <v>17</v>
      </c>
      <c r="C26">
        <v>0.3600071624135022</v>
      </c>
      <c r="D26">
        <v>0.1911625059205434</v>
      </c>
      <c r="E26">
        <v>0.2493501842588635</v>
      </c>
      <c r="F26">
        <v>0.1994801474070908</v>
      </c>
    </row>
    <row r="27" spans="1:6">
      <c r="A27" t="s">
        <v>147</v>
      </c>
      <c r="B27" t="s">
        <v>11</v>
      </c>
      <c r="C27">
        <v>0.2071476953864292</v>
      </c>
      <c r="D27">
        <v>0.240539814929726</v>
      </c>
      <c r="E27">
        <v>0.3514715843442648</v>
      </c>
      <c r="F27">
        <v>0.2008409053395799</v>
      </c>
    </row>
    <row r="28" spans="1:6">
      <c r="A28" t="s">
        <v>147</v>
      </c>
      <c r="B28" t="s">
        <v>14</v>
      </c>
      <c r="C28">
        <v>0.2066565151185556</v>
      </c>
      <c r="D28">
        <v>0.2411899064607353</v>
      </c>
      <c r="E28">
        <v>0.3513704589949967</v>
      </c>
      <c r="F28">
        <v>0.2007831194257124</v>
      </c>
    </row>
    <row r="29" spans="1:6">
      <c r="A29" t="s">
        <v>147</v>
      </c>
      <c r="B29" t="s">
        <v>18</v>
      </c>
      <c r="C29">
        <v>0.3617384555684905</v>
      </c>
      <c r="D29">
        <v>0.1896335717057487</v>
      </c>
      <c r="E29">
        <v>0.2492377626254227</v>
      </c>
      <c r="F29">
        <v>0.1993902101003381</v>
      </c>
    </row>
    <row r="30" spans="1:6">
      <c r="A30" t="s">
        <v>147</v>
      </c>
      <c r="B30" t="s">
        <v>19</v>
      </c>
      <c r="C30">
        <v>0.3599574688200471</v>
      </c>
      <c r="D30">
        <v>0.1912063911719064</v>
      </c>
      <c r="E30">
        <v>0.2493534111155813</v>
      </c>
      <c r="F30">
        <v>0.1994827288924651</v>
      </c>
    </row>
    <row r="31" spans="1:6">
      <c r="A31" t="s">
        <v>147</v>
      </c>
      <c r="B31" t="s">
        <v>8</v>
      </c>
      <c r="C31">
        <v>0.2078637709870271</v>
      </c>
      <c r="D31">
        <v>0.2395920678112876</v>
      </c>
      <c r="E31">
        <v>0.3516190116737997</v>
      </c>
      <c r="F31">
        <v>0.2009251495278855</v>
      </c>
    </row>
    <row r="32" spans="1:6">
      <c r="A32" t="s">
        <v>148</v>
      </c>
      <c r="B32" t="s">
        <v>12</v>
      </c>
      <c r="C32">
        <v>0.2074463284303088</v>
      </c>
      <c r="D32">
        <v>0.2401445653128265</v>
      </c>
      <c r="E32">
        <v>0.3515330676180047</v>
      </c>
      <c r="F32">
        <v>0.2008760386388599</v>
      </c>
    </row>
    <row r="33" spans="1:6">
      <c r="A33" t="s">
        <v>148</v>
      </c>
      <c r="B33" t="s">
        <v>5</v>
      </c>
      <c r="C33">
        <v>0.205943751909954</v>
      </c>
      <c r="D33">
        <v>0.2421332695309432</v>
      </c>
      <c r="E33">
        <v>0.35122371362852</v>
      </c>
      <c r="F33">
        <v>0.2006992649305828</v>
      </c>
    </row>
    <row r="34" spans="1:6">
      <c r="A34" t="s">
        <v>148</v>
      </c>
      <c r="B34" t="s">
        <v>6</v>
      </c>
      <c r="C34">
        <v>0.2071585069854853</v>
      </c>
      <c r="D34">
        <v>0.240525505460387</v>
      </c>
      <c r="E34">
        <v>0.3514738102617175</v>
      </c>
      <c r="F34">
        <v>0.2008421772924101</v>
      </c>
    </row>
    <row r="35" spans="1:6">
      <c r="A35" t="s">
        <v>148</v>
      </c>
      <c r="B35" t="s">
        <v>15</v>
      </c>
      <c r="C35">
        <v>0.3607032949606775</v>
      </c>
      <c r="D35">
        <v>0.1905477395152458</v>
      </c>
      <c r="E35">
        <v>0.2493049808467092</v>
      </c>
      <c r="F35">
        <v>0.1994439846773674</v>
      </c>
    </row>
    <row r="36" spans="1:6">
      <c r="A36" t="s">
        <v>148</v>
      </c>
      <c r="B36" t="s">
        <v>13</v>
      </c>
      <c r="C36">
        <v>0.2060212514757969</v>
      </c>
      <c r="D36">
        <v>0.2420306965761511</v>
      </c>
      <c r="E36">
        <v>0.3512396694214876</v>
      </c>
      <c r="F36">
        <v>0.2007083825265644</v>
      </c>
    </row>
    <row r="37" spans="1:6">
      <c r="A37" t="s">
        <v>148</v>
      </c>
      <c r="B37" t="s">
        <v>7</v>
      </c>
      <c r="C37">
        <v>0.2072369372302842</v>
      </c>
      <c r="D37">
        <v>0.2404217007246238</v>
      </c>
      <c r="E37">
        <v>0.3514899576650585</v>
      </c>
      <c r="F37">
        <v>0.2008514043800334</v>
      </c>
    </row>
    <row r="38" spans="1:6">
      <c r="A38" t="s">
        <v>148</v>
      </c>
      <c r="B38" t="s">
        <v>9</v>
      </c>
      <c r="C38">
        <v>0.2061236742045227</v>
      </c>
      <c r="D38">
        <v>0.2418951370822494</v>
      </c>
      <c r="E38">
        <v>0.3512607564538723</v>
      </c>
      <c r="F38">
        <v>0.2007204322593556</v>
      </c>
    </row>
    <row r="39" spans="1:6">
      <c r="A39" t="s">
        <v>148</v>
      </c>
      <c r="B39" t="s">
        <v>16</v>
      </c>
      <c r="C39">
        <v>0.3600878625352247</v>
      </c>
      <c r="D39">
        <v>0.1910912382805808</v>
      </c>
      <c r="E39">
        <v>0.2493449439912192</v>
      </c>
      <c r="F39">
        <v>0.1994759551929753</v>
      </c>
    </row>
    <row r="40" spans="1:6">
      <c r="A40" t="s">
        <v>148</v>
      </c>
      <c r="B40" t="s">
        <v>10</v>
      </c>
      <c r="C40">
        <v>0.2061210090084337</v>
      </c>
      <c r="D40">
        <v>0.2418986645476612</v>
      </c>
      <c r="E40">
        <v>0.3512602077370305</v>
      </c>
      <c r="F40">
        <v>0.2007201187068746</v>
      </c>
    </row>
    <row r="41" spans="1:6">
      <c r="A41" t="s">
        <v>148</v>
      </c>
      <c r="B41" t="s">
        <v>17</v>
      </c>
      <c r="C41">
        <v>0.3590304925723221</v>
      </c>
      <c r="D41">
        <v>0.1920250195465207</v>
      </c>
      <c r="E41">
        <v>0.2494136043784206</v>
      </c>
      <c r="F41">
        <v>0.1995308835027365</v>
      </c>
    </row>
    <row r="42" spans="1:6">
      <c r="A42" t="s">
        <v>148</v>
      </c>
      <c r="B42" t="s">
        <v>11</v>
      </c>
      <c r="C42">
        <v>0.2064653691254233</v>
      </c>
      <c r="D42">
        <v>0.2414428938045868</v>
      </c>
      <c r="E42">
        <v>0.3513311054081754</v>
      </c>
      <c r="F42">
        <v>0.2007606316618145</v>
      </c>
    </row>
    <row r="43" spans="1:6">
      <c r="A43" t="s">
        <v>148</v>
      </c>
      <c r="B43" t="s">
        <v>14</v>
      </c>
      <c r="C43">
        <v>0.2060630077273628</v>
      </c>
      <c r="D43">
        <v>0.2419754309490787</v>
      </c>
      <c r="E43">
        <v>0.35124826629681</v>
      </c>
      <c r="F43">
        <v>0.2007132950267486</v>
      </c>
    </row>
    <row r="44" spans="1:6">
      <c r="A44" t="s">
        <v>148</v>
      </c>
      <c r="B44" t="s">
        <v>18</v>
      </c>
      <c r="C44">
        <v>0.3606433777330988</v>
      </c>
      <c r="D44">
        <v>0.1906006534305102</v>
      </c>
      <c r="E44">
        <v>0.2493088715757728</v>
      </c>
      <c r="F44">
        <v>0.1994470972606183</v>
      </c>
    </row>
    <row r="45" spans="1:6">
      <c r="A45" t="s">
        <v>148</v>
      </c>
      <c r="B45" t="s">
        <v>19</v>
      </c>
      <c r="C45">
        <v>0.3589743589743589</v>
      </c>
      <c r="D45">
        <v>0.1920745920745921</v>
      </c>
      <c r="E45">
        <v>0.2494172494172494</v>
      </c>
      <c r="F45">
        <v>0.1995337995337995</v>
      </c>
    </row>
    <row r="46" spans="1:6">
      <c r="A46" t="s">
        <v>148</v>
      </c>
      <c r="B46" t="s">
        <v>8</v>
      </c>
      <c r="C46">
        <v>0.2071733244631551</v>
      </c>
      <c r="D46">
        <v>0.2405058940928829</v>
      </c>
      <c r="E46">
        <v>0.3514768609188849</v>
      </c>
      <c r="F46">
        <v>0.2008439205250771</v>
      </c>
    </row>
    <row r="47" spans="1:6">
      <c r="A47" t="s">
        <v>149</v>
      </c>
      <c r="B47" t="s">
        <v>12</v>
      </c>
      <c r="C47">
        <v>0.2113699097662144</v>
      </c>
      <c r="D47">
        <v>0.2349515900153045</v>
      </c>
      <c r="E47">
        <v>0.3523408637753971</v>
      </c>
      <c r="F47">
        <v>0.2013376364430841</v>
      </c>
    </row>
    <row r="48" spans="1:6">
      <c r="A48" t="s">
        <v>149</v>
      </c>
      <c r="B48" t="s">
        <v>5</v>
      </c>
      <c r="C48">
        <v>0.2090975629460865</v>
      </c>
      <c r="D48">
        <v>0.2379591078654738</v>
      </c>
      <c r="E48">
        <v>0.3518730276653708</v>
      </c>
      <c r="F48">
        <v>0.201070301523069</v>
      </c>
    </row>
    <row r="49" spans="1:6">
      <c r="A49" t="s">
        <v>149</v>
      </c>
      <c r="B49" t="s">
        <v>6</v>
      </c>
      <c r="C49">
        <v>0.2108632734309192</v>
      </c>
      <c r="D49">
        <v>0.2356221381061364</v>
      </c>
      <c r="E49">
        <v>0.352236556294601</v>
      </c>
      <c r="F49">
        <v>0.2012780321683434</v>
      </c>
    </row>
    <row r="50" spans="1:6">
      <c r="A50" t="s">
        <v>149</v>
      </c>
      <c r="B50" t="s">
        <v>15</v>
      </c>
      <c r="C50">
        <v>0.3663433034968858</v>
      </c>
      <c r="D50">
        <v>0.1855669527559969</v>
      </c>
      <c r="E50">
        <v>0.2489387465261763</v>
      </c>
      <c r="F50">
        <v>0.199150997220941</v>
      </c>
    </row>
    <row r="51" spans="1:6">
      <c r="A51" t="s">
        <v>149</v>
      </c>
      <c r="B51" t="s">
        <v>13</v>
      </c>
      <c r="C51">
        <v>0.2092289132401729</v>
      </c>
      <c r="D51">
        <v>0.2377852618880064</v>
      </c>
      <c r="E51">
        <v>0.3519000703729768</v>
      </c>
      <c r="F51">
        <v>0.2010857544988439</v>
      </c>
    </row>
    <row r="52" spans="1:6">
      <c r="A52" t="s">
        <v>149</v>
      </c>
      <c r="B52" t="s">
        <v>7</v>
      </c>
      <c r="C52">
        <v>0.2110232392084468</v>
      </c>
      <c r="D52">
        <v>0.2354104186947027</v>
      </c>
      <c r="E52">
        <v>0.3522694904252684</v>
      </c>
      <c r="F52">
        <v>0.201296851671582</v>
      </c>
    </row>
    <row r="53" spans="1:6">
      <c r="A53" t="s">
        <v>149</v>
      </c>
      <c r="B53" t="s">
        <v>9</v>
      </c>
      <c r="C53">
        <v>0.2094308608999383</v>
      </c>
      <c r="D53">
        <v>0.2375179782206698</v>
      </c>
      <c r="E53">
        <v>0.3519416478323402</v>
      </c>
      <c r="F53">
        <v>0.2011095130470516</v>
      </c>
    </row>
    <row r="54" spans="1:6">
      <c r="A54" t="s">
        <v>149</v>
      </c>
      <c r="B54" t="s">
        <v>16</v>
      </c>
      <c r="C54">
        <v>0.3653323834725159</v>
      </c>
      <c r="D54">
        <v>0.186459713296999</v>
      </c>
      <c r="E54">
        <v>0.2490043906836029</v>
      </c>
      <c r="F54">
        <v>0.1992035125468823</v>
      </c>
    </row>
    <row r="55" spans="1:6">
      <c r="A55" t="s">
        <v>149</v>
      </c>
      <c r="B55" t="s">
        <v>10</v>
      </c>
      <c r="C55">
        <v>0.2094223973020133</v>
      </c>
      <c r="D55">
        <v>0.237529180041453</v>
      </c>
      <c r="E55">
        <v>0.3519399053268851</v>
      </c>
      <c r="F55">
        <v>0.2011085173296486</v>
      </c>
    </row>
    <row r="56" spans="1:6">
      <c r="A56" t="s">
        <v>149</v>
      </c>
      <c r="B56" t="s">
        <v>17</v>
      </c>
      <c r="C56">
        <v>0.3638441254028714</v>
      </c>
      <c r="D56">
        <v>0.187774019124737</v>
      </c>
      <c r="E56">
        <v>0.2491010308179954</v>
      </c>
      <c r="F56">
        <v>0.1992808246543963</v>
      </c>
    </row>
    <row r="57" spans="1:6">
      <c r="A57" t="s">
        <v>149</v>
      </c>
      <c r="B57" t="s">
        <v>11</v>
      </c>
      <c r="C57">
        <v>0.2099313535860154</v>
      </c>
      <c r="D57">
        <v>0.2368555614302737</v>
      </c>
      <c r="E57">
        <v>0.3520446904441796</v>
      </c>
      <c r="F57">
        <v>0.2011683945395313</v>
      </c>
    </row>
    <row r="58" spans="1:6">
      <c r="A58" t="s">
        <v>149</v>
      </c>
      <c r="B58" t="s">
        <v>14</v>
      </c>
      <c r="C58">
        <v>0.2092811646951775</v>
      </c>
      <c r="D58">
        <v>0.2377161055505004</v>
      </c>
      <c r="E58">
        <v>0.3519108280254777</v>
      </c>
      <c r="F58">
        <v>0.2010919017288444</v>
      </c>
    </row>
    <row r="59" spans="1:6">
      <c r="A59" t="s">
        <v>149</v>
      </c>
      <c r="B59" t="s">
        <v>18</v>
      </c>
      <c r="C59">
        <v>0.3661620658949243</v>
      </c>
      <c r="D59">
        <v>0.1857270067421448</v>
      </c>
      <c r="E59">
        <v>0.2489505152016283</v>
      </c>
      <c r="F59">
        <v>0.1991604121613026</v>
      </c>
    </row>
    <row r="60" spans="1:6">
      <c r="A60" t="s">
        <v>149</v>
      </c>
      <c r="B60" t="s">
        <v>19</v>
      </c>
      <c r="C60">
        <v>0.3637736849079104</v>
      </c>
      <c r="D60">
        <v>0.1878362263150921</v>
      </c>
      <c r="E60">
        <v>0.2491056048761097</v>
      </c>
      <c r="F60">
        <v>0.1992844839008878</v>
      </c>
    </row>
    <row r="61" spans="1:6">
      <c r="A61" t="s">
        <v>149</v>
      </c>
      <c r="B61" t="s">
        <v>8</v>
      </c>
      <c r="C61">
        <v>0.2109103894567564</v>
      </c>
      <c r="D61">
        <v>0.2355597786601754</v>
      </c>
      <c r="E61">
        <v>0.3522462566528616</v>
      </c>
      <c r="F61">
        <v>0.2012835752302066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150</v>
      </c>
    </row>
    <row r="2" spans="1:4">
      <c r="A2" t="s">
        <v>151</v>
      </c>
    </row>
    <row r="3" spans="1:4">
      <c r="A3" t="s">
        <v>152</v>
      </c>
    </row>
    <row r="4" spans="1:4">
      <c r="A4" t="s">
        <v>153</v>
      </c>
    </row>
    <row r="6" spans="1:4">
      <c r="A6" t="s">
        <v>53</v>
      </c>
      <c r="B6" t="s">
        <v>154</v>
      </c>
      <c r="C6" t="s">
        <v>155</v>
      </c>
      <c r="D6" t="s">
        <v>156</v>
      </c>
    </row>
    <row r="7" spans="1:4">
      <c r="A7" t="s">
        <v>12</v>
      </c>
      <c r="B7">
        <f>SUMPRODUCT(Weights_Wide!B2:AB2,Achievements_Wide!B2:AB2)</f>
        <v>0</v>
      </c>
      <c r="C7">
        <f>IF(B7="","NA",IF(B7&gt;=100*INDEX(MODEL_PARAMS!B:B,MATCH("thr_green",MODEL_PARAMS!A:A,0)),"G",IF(B7&gt;=100*INDEX(MODEL_PARAMS!B:B,MATCH("thr_yellow",MODEL_PARAMS!A:A,0)),"Y","R")))</f>
        <v>0</v>
      </c>
      <c r="D7">
        <f>IF(SUMPRODUCT(Weights_Wide!B2:AB2,Achievements_Wide!B2:AB2)&lt;INDEX(MODEL_PARAMS!B:B,MATCH("plan_alert_factor",MODEL_PARAMS!A:A,0))*SUMPRODUCT(Weights_Wide!B2:AB2,Plans_Wide!B2:AB2),"Risk","OK")</f>
        <v>0</v>
      </c>
    </row>
    <row r="8" spans="1:4">
      <c r="A8" t="s">
        <v>5</v>
      </c>
      <c r="B8">
        <f>SUMPRODUCT(Weights_Wide!B3:AB3,Achievements_Wide!B3:AB3)</f>
        <v>0</v>
      </c>
      <c r="C8">
        <f>IF(B8="","NA",IF(B8&gt;=100*INDEX(MODEL_PARAMS!B:B,MATCH("thr_green",MODEL_PARAMS!A:A,0)),"G",IF(B8&gt;=100*INDEX(MODEL_PARAMS!B:B,MATCH("thr_yellow",MODEL_PARAMS!A:A,0)),"Y","R")))</f>
        <v>0</v>
      </c>
      <c r="D8">
        <f>IF(SUMPRODUCT(Weights_Wide!B3:AB3,Achievements_Wide!B3:AB3)&lt;INDEX(MODEL_PARAMS!B:B,MATCH("plan_alert_factor",MODEL_PARAMS!A:A,0))*SUMPRODUCT(Weights_Wide!B3:AB3,Plans_Wide!B3:AB3),"Risk","OK")</f>
        <v>0</v>
      </c>
    </row>
    <row r="9" spans="1:4">
      <c r="A9" t="s">
        <v>6</v>
      </c>
      <c r="B9">
        <f>SUMPRODUCT(Weights_Wide!B4:AB4,Achievements_Wide!B4:AB4)</f>
        <v>0</v>
      </c>
      <c r="C9">
        <f>IF(B9="","NA",IF(B9&gt;=100*INDEX(MODEL_PARAMS!B:B,MATCH("thr_green",MODEL_PARAMS!A:A,0)),"G",IF(B9&gt;=100*INDEX(MODEL_PARAMS!B:B,MATCH("thr_yellow",MODEL_PARAMS!A:A,0)),"Y","R")))</f>
        <v>0</v>
      </c>
      <c r="D9">
        <f>IF(SUMPRODUCT(Weights_Wide!B4:AB4,Achievements_Wide!B4:AB4)&lt;INDEX(MODEL_PARAMS!B:B,MATCH("plan_alert_factor",MODEL_PARAMS!A:A,0))*SUMPRODUCT(Weights_Wide!B4:AB4,Plans_Wide!B4:AB4),"Risk","OK")</f>
        <v>0</v>
      </c>
    </row>
    <row r="10" spans="1:4">
      <c r="A10" t="s">
        <v>15</v>
      </c>
      <c r="B10">
        <f>SUMPRODUCT(Weights_Wide!B5:AB5,Achievements_Wide!B5:AB5)</f>
        <v>0</v>
      </c>
      <c r="C10">
        <f>IF(B10="","NA",IF(B10&gt;=100*INDEX(MODEL_PARAMS!B:B,MATCH("thr_green",MODEL_PARAMS!A:A,0)),"G",IF(B10&gt;=100*INDEX(MODEL_PARAMS!B:B,MATCH("thr_yellow",MODEL_PARAMS!A:A,0)),"Y","R")))</f>
        <v>0</v>
      </c>
      <c r="D10">
        <f>IF(SUMPRODUCT(Weights_Wide!B5:AB5,Achievements_Wide!B5:AB5)&lt;INDEX(MODEL_PARAMS!B:B,MATCH("plan_alert_factor",MODEL_PARAMS!A:A,0))*SUMPRODUCT(Weights_Wide!B5:AB5,Plans_Wide!B5:AB5),"Risk","OK")</f>
        <v>0</v>
      </c>
    </row>
    <row r="11" spans="1:4">
      <c r="A11" t="s">
        <v>13</v>
      </c>
      <c r="B11">
        <f>SUMPRODUCT(Weights_Wide!B6:AB6,Achievements_Wide!B6:AB6)</f>
        <v>0</v>
      </c>
      <c r="C11">
        <f>IF(B11="","NA",IF(B11&gt;=100*INDEX(MODEL_PARAMS!B:B,MATCH("thr_green",MODEL_PARAMS!A:A,0)),"G",IF(B11&gt;=100*INDEX(MODEL_PARAMS!B:B,MATCH("thr_yellow",MODEL_PARAMS!A:A,0)),"Y","R")))</f>
        <v>0</v>
      </c>
      <c r="D11">
        <f>IF(SUMPRODUCT(Weights_Wide!B6:AB6,Achievements_Wide!B6:AB6)&lt;INDEX(MODEL_PARAMS!B:B,MATCH("plan_alert_factor",MODEL_PARAMS!A:A,0))*SUMPRODUCT(Weights_Wide!B6:AB6,Plans_Wide!B6:AB6),"Risk","OK")</f>
        <v>0</v>
      </c>
    </row>
    <row r="12" spans="1:4">
      <c r="A12" t="s">
        <v>7</v>
      </c>
      <c r="B12">
        <f>SUMPRODUCT(Weights_Wide!B7:AB7,Achievements_Wide!B7:AB7)</f>
        <v>0</v>
      </c>
      <c r="C12">
        <f>IF(B12="","NA",IF(B12&gt;=100*INDEX(MODEL_PARAMS!B:B,MATCH("thr_green",MODEL_PARAMS!A:A,0)),"G",IF(B12&gt;=100*INDEX(MODEL_PARAMS!B:B,MATCH("thr_yellow",MODEL_PARAMS!A:A,0)),"Y","R")))</f>
        <v>0</v>
      </c>
      <c r="D12">
        <f>IF(SUMPRODUCT(Weights_Wide!B7:AB7,Achievements_Wide!B7:AB7)&lt;INDEX(MODEL_PARAMS!B:B,MATCH("plan_alert_factor",MODEL_PARAMS!A:A,0))*SUMPRODUCT(Weights_Wide!B7:AB7,Plans_Wide!B7:AB7),"Risk","OK")</f>
        <v>0</v>
      </c>
    </row>
    <row r="13" spans="1:4">
      <c r="A13" t="s">
        <v>9</v>
      </c>
      <c r="B13">
        <f>SUMPRODUCT(Weights_Wide!B8:AB8,Achievements_Wide!B8:AB8)</f>
        <v>0</v>
      </c>
      <c r="C13">
        <f>IF(B13="","NA",IF(B13&gt;=100*INDEX(MODEL_PARAMS!B:B,MATCH("thr_green",MODEL_PARAMS!A:A,0)),"G",IF(B13&gt;=100*INDEX(MODEL_PARAMS!B:B,MATCH("thr_yellow",MODEL_PARAMS!A:A,0)),"Y","R")))</f>
        <v>0</v>
      </c>
      <c r="D13">
        <f>IF(SUMPRODUCT(Weights_Wide!B8:AB8,Achievements_Wide!B8:AB8)&lt;INDEX(MODEL_PARAMS!B:B,MATCH("plan_alert_factor",MODEL_PARAMS!A:A,0))*SUMPRODUCT(Weights_Wide!B8:AB8,Plans_Wide!B8:AB8),"Risk","OK")</f>
        <v>0</v>
      </c>
    </row>
    <row r="14" spans="1:4">
      <c r="A14" t="s">
        <v>16</v>
      </c>
      <c r="B14">
        <f>SUMPRODUCT(Weights_Wide!B9:AB9,Achievements_Wide!B9:AB9)</f>
        <v>0</v>
      </c>
      <c r="C14">
        <f>IF(B14="","NA",IF(B14&gt;=100*INDEX(MODEL_PARAMS!B:B,MATCH("thr_green",MODEL_PARAMS!A:A,0)),"G",IF(B14&gt;=100*INDEX(MODEL_PARAMS!B:B,MATCH("thr_yellow",MODEL_PARAMS!A:A,0)),"Y","R")))</f>
        <v>0</v>
      </c>
      <c r="D14">
        <f>IF(SUMPRODUCT(Weights_Wide!B9:AB9,Achievements_Wide!B9:AB9)&lt;INDEX(MODEL_PARAMS!B:B,MATCH("plan_alert_factor",MODEL_PARAMS!A:A,0))*SUMPRODUCT(Weights_Wide!B9:AB9,Plans_Wide!B9:AB9),"Risk","OK")</f>
        <v>0</v>
      </c>
    </row>
    <row r="15" spans="1:4">
      <c r="A15" t="s">
        <v>10</v>
      </c>
      <c r="B15">
        <f>SUMPRODUCT(Weights_Wide!B10:AB10,Achievements_Wide!B10:AB10)</f>
        <v>0</v>
      </c>
      <c r="C15">
        <f>IF(B15="","NA",IF(B15&gt;=100*INDEX(MODEL_PARAMS!B:B,MATCH("thr_green",MODEL_PARAMS!A:A,0)),"G",IF(B15&gt;=100*INDEX(MODEL_PARAMS!B:B,MATCH("thr_yellow",MODEL_PARAMS!A:A,0)),"Y","R")))</f>
        <v>0</v>
      </c>
      <c r="D15">
        <f>IF(SUMPRODUCT(Weights_Wide!B10:AB10,Achievements_Wide!B10:AB10)&lt;INDEX(MODEL_PARAMS!B:B,MATCH("plan_alert_factor",MODEL_PARAMS!A:A,0))*SUMPRODUCT(Weights_Wide!B10:AB10,Plans_Wide!B10:AB10),"Risk","OK")</f>
        <v>0</v>
      </c>
    </row>
    <row r="16" spans="1:4">
      <c r="A16" t="s">
        <v>17</v>
      </c>
      <c r="B16">
        <f>SUMPRODUCT(Weights_Wide!B11:AB11,Achievements_Wide!B11:AB11)</f>
        <v>0</v>
      </c>
      <c r="C16">
        <f>IF(B16="","NA",IF(B16&gt;=100*INDEX(MODEL_PARAMS!B:B,MATCH("thr_green",MODEL_PARAMS!A:A,0)),"G",IF(B16&gt;=100*INDEX(MODEL_PARAMS!B:B,MATCH("thr_yellow",MODEL_PARAMS!A:A,0)),"Y","R")))</f>
        <v>0</v>
      </c>
      <c r="D16">
        <f>IF(SUMPRODUCT(Weights_Wide!B11:AB11,Achievements_Wide!B11:AB11)&lt;INDEX(MODEL_PARAMS!B:B,MATCH("plan_alert_factor",MODEL_PARAMS!A:A,0))*SUMPRODUCT(Weights_Wide!B11:AB11,Plans_Wide!B11:AB11),"Risk","OK")</f>
        <v>0</v>
      </c>
    </row>
    <row r="17" spans="1:4">
      <c r="A17" t="s">
        <v>11</v>
      </c>
      <c r="B17">
        <f>SUMPRODUCT(Weights_Wide!B12:AB12,Achievements_Wide!B12:AB12)</f>
        <v>0</v>
      </c>
      <c r="C17">
        <f>IF(B17="","NA",IF(B17&gt;=100*INDEX(MODEL_PARAMS!B:B,MATCH("thr_green",MODEL_PARAMS!A:A,0)),"G",IF(B17&gt;=100*INDEX(MODEL_PARAMS!B:B,MATCH("thr_yellow",MODEL_PARAMS!A:A,0)),"Y","R")))</f>
        <v>0</v>
      </c>
      <c r="D17">
        <f>IF(SUMPRODUCT(Weights_Wide!B12:AB12,Achievements_Wide!B12:AB12)&lt;INDEX(MODEL_PARAMS!B:B,MATCH("plan_alert_factor",MODEL_PARAMS!A:A,0))*SUMPRODUCT(Weights_Wide!B12:AB12,Plans_Wide!B12:AB12),"Risk","OK")</f>
        <v>0</v>
      </c>
    </row>
    <row r="18" spans="1:4">
      <c r="A18" t="s">
        <v>14</v>
      </c>
      <c r="B18">
        <f>SUMPRODUCT(Weights_Wide!B13:AB13,Achievements_Wide!B13:AB13)</f>
        <v>0</v>
      </c>
      <c r="C18">
        <f>IF(B18="","NA",IF(B18&gt;=100*INDEX(MODEL_PARAMS!B:B,MATCH("thr_green",MODEL_PARAMS!A:A,0)),"G",IF(B18&gt;=100*INDEX(MODEL_PARAMS!B:B,MATCH("thr_yellow",MODEL_PARAMS!A:A,0)),"Y","R")))</f>
        <v>0</v>
      </c>
      <c r="D18">
        <f>IF(SUMPRODUCT(Weights_Wide!B13:AB13,Achievements_Wide!B13:AB13)&lt;INDEX(MODEL_PARAMS!B:B,MATCH("plan_alert_factor",MODEL_PARAMS!A:A,0))*SUMPRODUCT(Weights_Wide!B13:AB13,Plans_Wide!B13:AB13),"Risk","OK")</f>
        <v>0</v>
      </c>
    </row>
    <row r="19" spans="1:4">
      <c r="A19" t="s">
        <v>18</v>
      </c>
      <c r="B19">
        <f>SUMPRODUCT(Weights_Wide!B14:AB14,Achievements_Wide!B14:AB14)</f>
        <v>0</v>
      </c>
      <c r="C19">
        <f>IF(B19="","NA",IF(B19&gt;=100*INDEX(MODEL_PARAMS!B:B,MATCH("thr_green",MODEL_PARAMS!A:A,0)),"G",IF(B19&gt;=100*INDEX(MODEL_PARAMS!B:B,MATCH("thr_yellow",MODEL_PARAMS!A:A,0)),"Y","R")))</f>
        <v>0</v>
      </c>
      <c r="D19">
        <f>IF(SUMPRODUCT(Weights_Wide!B14:AB14,Achievements_Wide!B14:AB14)&lt;INDEX(MODEL_PARAMS!B:B,MATCH("plan_alert_factor",MODEL_PARAMS!A:A,0))*SUMPRODUCT(Weights_Wide!B14:AB14,Plans_Wide!B14:AB14),"Risk","OK")</f>
        <v>0</v>
      </c>
    </row>
    <row r="20" spans="1:4">
      <c r="A20" t="s">
        <v>19</v>
      </c>
      <c r="B20">
        <f>SUMPRODUCT(Weights_Wide!B15:AB15,Achievements_Wide!B15:AB15)</f>
        <v>0</v>
      </c>
      <c r="C20">
        <f>IF(B20="","NA",IF(B20&gt;=100*INDEX(MODEL_PARAMS!B:B,MATCH("thr_green",MODEL_PARAMS!A:A,0)),"G",IF(B20&gt;=100*INDEX(MODEL_PARAMS!B:B,MATCH("thr_yellow",MODEL_PARAMS!A:A,0)),"Y","R")))</f>
        <v>0</v>
      </c>
      <c r="D20">
        <f>IF(SUMPRODUCT(Weights_Wide!B15:AB15,Achievements_Wide!B15:AB15)&lt;INDEX(MODEL_PARAMS!B:B,MATCH("plan_alert_factor",MODEL_PARAMS!A:A,0))*SUMPRODUCT(Weights_Wide!B15:AB15,Plans_Wide!B15:AB15),"Risk","OK")</f>
        <v>0</v>
      </c>
    </row>
    <row r="21" spans="1:4">
      <c r="A21" t="s">
        <v>8</v>
      </c>
      <c r="B21">
        <f>SUMPRODUCT(Weights_Wide!B16:AB16,Achievements_Wide!B16:AB16)</f>
        <v>0</v>
      </c>
      <c r="C21">
        <f>IF(B21="","NA",IF(B21&gt;=100*INDEX(MODEL_PARAMS!B:B,MATCH("thr_green",MODEL_PARAMS!A:A,0)),"G",IF(B21&gt;=100*INDEX(MODEL_PARAMS!B:B,MATCH("thr_yellow",MODEL_PARAMS!A:A,0)),"Y","R")))</f>
        <v>0</v>
      </c>
      <c r="D21">
        <f>IF(SUMPRODUCT(Weights_Wide!B16:AB16,Achievements_Wide!B16:AB16)&lt;INDEX(MODEL_PARAMS!B:B,MATCH("plan_alert_factor",MODEL_PARAMS!A:A,0))*SUMPRODUCT(Weights_Wide!B16:AB16,Plans_Wide!B16:AB16),"Risk","OK")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Data_Econ</vt:lpstr>
      <vt:lpstr>Data_SectorShares</vt:lpstr>
      <vt:lpstr>MF_Focus</vt:lpstr>
      <vt:lpstr>MODEL_PARAMS</vt:lpstr>
      <vt:lpstr>MF_Params_DERIVED</vt:lpstr>
      <vt:lpstr>Pillar_Weights_Detail</vt:lpstr>
      <vt:lpstr>Pillar_Weights</vt:lpstr>
      <vt:lpstr>Target_Weights</vt:lpstr>
      <vt:lpstr>Weights_Wide</vt:lpstr>
      <vt:lpstr>Achievements_Wide</vt:lpstr>
      <vt:lpstr>Plans_Wide</vt:lpstr>
      <vt:lpstr>Achievements_History</vt:lpstr>
      <vt:lpstr>Sensitivity_Pillar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2025-08-14T15:10:13Z</dcterms:created>
  <dcterms:modified xsi:type="dcterms:W3CDTF">2025-08-14T15:10:13Z</dcterms:modified>
</cp:coreProperties>
</file>