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3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<sst xmlns="http://schemas.openxmlformats.org/spreadsheetml/2006/main" count="17" uniqueCount="16">
  <si>
    <t>Date</t>
  </si>
  <si>
    <t>Week #</t>
  </si>
  <si>
    <t>ETH Payout</t>
  </si>
  <si>
    <t>USD per Megahash</t>
  </si>
  <si>
    <t>ETH value in USD</t>
  </si>
  <si>
    <t>WEEK</t>
  </si>
  <si>
    <t>Eth Mined</t>
  </si>
  <si>
    <t>Avg. daily USD per m/H</t>
  </si>
  <si>
    <t>Expected USD based on reported avg</t>
  </si>
  <si>
    <t>Calculated Eth Mined to USD</t>
  </si>
  <si>
    <t>1 ETH in USD</t>
  </si>
  <si>
    <t>SUM of Eth Mined</t>
  </si>
  <si>
    <t>SUM of Calculated Eth Mined to USD</t>
  </si>
  <si>
    <t>SUM of Expected USD based on reported avg</t>
  </si>
  <si>
    <t>SUM of Avg. daily USD per m/H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</si>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</sst>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0" xfId="0" applyFont="1"/>
    <xf borderId="0" fillId="0" fontId="3" numFmtId="164" xfId="0" applyAlignment="1" applyFont="1" applyNumberFormat="1">
      <alignment vertical="bottom"/>
    </xf>
    <xf borderId="0" fillId="2" fontId="5" numFmtId="0" xfId="0" applyAlignment="1" applyFill="1" applyFont="1">
      <alignment horizontal="right" readingOrder="0"/>
    </xf>
    <xf borderId="0" fillId="2" fontId="3" numFmtId="0" xfId="0" applyAlignment="1" applyFont="1">
      <alignment horizontal="right" vertical="bottom"/>
    </xf>
    <xf borderId="0" fillId="3" fontId="4" numFmtId="0" xfId="0" applyAlignment="1" applyFill="1" applyFont="1">
      <alignment horizontal="right" readingOrder="0"/>
    </xf>
    <xf borderId="0" fillId="3" fontId="4" numFmtId="0" xfId="0" applyAlignment="1" applyFont="1">
      <alignment horizontal="right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M999" sheet="Sheet1"/>
  </cacheSource>
  <cacheFields>
    <cacheField name="WEEK" numFmtId="0">
      <sharedItems containsString="0" containsBlank="1" containsNumber="1" containsInteger="1">
        <n v="49.0"/>
        <n v="50.0"/>
        <n v="51.0"/>
        <n v="52.0"/>
        <n v="53.0"/>
        <m/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Eth Mined" numFmtId="0">
      <sharedItems containsString="0" containsBlank="1" containsNumber="1">
        <n v="0.02"/>
        <n v="0.015"/>
        <n v="0.01"/>
        <m/>
        <n v="0.005"/>
        <n v="0.016300000000000002"/>
      </sharedItems>
    </cacheField>
    <cacheField name="Avg. daily USD per m/H" numFmtId="0">
      <sharedItems containsString="0" containsBlank="1" containsNumber="1">
        <n v="0.07425714285714287"/>
        <n v="0.06704285714285714"/>
        <n v="0.06335714285714286"/>
        <n v="0.06284285714285714"/>
        <n v="0.05158571428571428"/>
        <m/>
        <n v="0.008257142857142857"/>
        <n v="0.055042857142857136"/>
        <n v="0.05045714285714286"/>
        <n v="0.04718571428571428"/>
        <n v="0.03677142857142857"/>
        <n v="0.043457142857142854"/>
        <n v="0.04499999999999999"/>
        <n v="0.04257142857142857"/>
        <n v="0.039142857142857146"/>
        <n v="0.0396"/>
        <n v="0.037399999999999996"/>
        <n v="0.027171428571428572"/>
      </sharedItems>
    </cacheField>
    <cacheField name="Expected USD based on reported avg" numFmtId="0">
      <sharedItems containsString="0" containsBlank="1" containsNumber="1">
        <n v="88.36600000000001"/>
        <n v="79.78099999999999"/>
        <n v="75.395"/>
        <n v="74.783"/>
        <n v="61.387"/>
        <m/>
        <n v="9.826"/>
        <n v="65.50099999999999"/>
        <n v="60.044000000000004"/>
        <n v="56.151"/>
        <n v="43.758"/>
        <n v="51.714"/>
        <n v="53.54999999999999"/>
        <n v="50.660000000000004"/>
        <n v="46.580000000000005"/>
        <n v="47.124"/>
        <n v="44.506"/>
        <n v="32.334"/>
      </sharedItems>
    </cacheField>
    <cacheField name="Calculated Eth Mined to USD" numFmtId="0">
      <sharedItems containsString="0" containsBlank="1" containsNumber="1">
        <n v="87.78217142857144"/>
        <n v="62.8425"/>
        <n v="58.67879999999999"/>
        <n v="60.590892857142855"/>
        <n v="32.301500000000004"/>
        <m/>
        <n v="2.7358571428571428"/>
        <n v="51.27728571428571"/>
        <n v="49.131642857142865"/>
        <n v="46.59750857142858"/>
        <n v="37.59835714285714"/>
        <n v="42.705"/>
        <n v="45.654535714285714"/>
        <n v="29.004500000000004"/>
        <n v="39.75857142857142"/>
        <n v="41.8335"/>
        <n v="12.889607142857145"/>
        <n v="29.436428571428568"/>
      </sharedItems>
    </cacheField>
    <cacheField name="1 ETH in USD" numFmtId="0">
      <sharedItems containsString="0" containsBlank="1" containsNumber="1">
        <n v="4389.108571428572"/>
        <n v="4189.5"/>
        <n v="3911.919999999999"/>
        <n v="4039.3928571428573"/>
        <n v="3230.15"/>
        <m/>
        <n v="547.1714285714286"/>
        <n v="3418.485714285714"/>
        <n v="3275.4428571428575"/>
        <n v="2858.7428571428572"/>
        <n v="2506.557142857143"/>
        <n v="2847.0"/>
        <n v="3043.6357142857146"/>
        <n v="2900.4500000000003"/>
        <n v="2650.5714285714284"/>
        <n v="2788.9"/>
        <n v="2577.921428571429"/>
        <n v="1962.428571428571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20" firstHeaderRow="0" firstDataRow="2" firstDataCol="0"/>
  <pivotFields>
    <pivotField name="WEEK" axis="axisRow" compact="0" outline="0" multipleItemSelectionAllowed="1" showAll="0" sortType="descending">
      <items>
        <item x="4"/>
        <item x="3"/>
        <item x="2"/>
        <item x="1"/>
        <item x="0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name="Eth Mined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vg. daily USD per m/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xpected USD based on reported av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alculated Eth Mined to US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1 ETH in 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colFields>
    <field x="-2"/>
  </colFields>
  <dataFields>
    <dataField name="SUM of Eth Mined" fld="1" baseField="0"/>
    <dataField name="SUM of Calculated Eth Mined to USD" fld="4" baseField="0"/>
    <dataField name="SUM of Expected USD based on reported avg" fld="3" baseField="0"/>
    <dataField name="SUM of Avg. daily USD per m/H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25"/>
    <col customWidth="1" min="5" max="5" width="16.5"/>
    <col customWidth="1" min="7" max="7" width="16.38"/>
    <col customWidth="1" min="8" max="8" width="27.63"/>
    <col customWidth="1" min="9" max="9" width="23.5"/>
    <col customWidth="1" min="10" max="10" width="28.13"/>
    <col customWidth="1" min="11" max="11" width="30.75"/>
    <col customWidth="1" min="12" max="12" width="24.63"/>
    <col customWidth="1" min="13" max="13" width="17.38"/>
    <col customWidth="1" min="17" max="17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>
      <c r="A2" s="3">
        <v>44528.0</v>
      </c>
      <c r="B2" s="4">
        <f t="shared" ref="B2:B111" si="1">weeknum(A2)</f>
        <v>49</v>
      </c>
      <c r="C2" s="4">
        <v>0.005</v>
      </c>
      <c r="D2" s="5">
        <v>0.0695</v>
      </c>
      <c r="E2" s="6">
        <v>4447.35</v>
      </c>
      <c r="H2" s="7">
        <v>49.0</v>
      </c>
      <c r="I2" s="8">
        <f t="shared" ref="I2:I6" si="2">SUMIF(B:B,H2,C:C)</f>
        <v>0.02</v>
      </c>
      <c r="J2" s="8">
        <f t="shared" ref="J2:J6" si="3">SUMIF(B:B,H2,D:D)/7</f>
        <v>0.07425714286</v>
      </c>
      <c r="K2" s="8">
        <f t="shared" ref="K2:K6" si="4">J2*170*7</f>
        <v>88.366</v>
      </c>
      <c r="L2" s="9">
        <f t="shared" ref="L2:L6" si="5">I2*M2</f>
        <v>87.78217143</v>
      </c>
      <c r="M2" s="8">
        <f t="shared" ref="M2:M6" si="6">SUMIF(B:B,H2,E:E)/7</f>
        <v>4389.108571</v>
      </c>
    </row>
    <row r="3">
      <c r="A3" s="3">
        <v>44529.0</v>
      </c>
      <c r="B3" s="4">
        <f t="shared" si="1"/>
        <v>49</v>
      </c>
      <c r="C3" s="10"/>
      <c r="D3" s="11">
        <v>0.0738</v>
      </c>
      <c r="E3" s="6">
        <v>4629.33</v>
      </c>
      <c r="H3" s="7">
        <v>50.0</v>
      </c>
      <c r="I3" s="8">
        <f t="shared" si="2"/>
        <v>0.015</v>
      </c>
      <c r="J3" s="8">
        <f t="shared" si="3"/>
        <v>0.06704285714</v>
      </c>
      <c r="K3" s="8">
        <f t="shared" si="4"/>
        <v>79.781</v>
      </c>
      <c r="L3" s="9">
        <f t="shared" si="5"/>
        <v>62.8425</v>
      </c>
      <c r="M3" s="8">
        <f t="shared" si="6"/>
        <v>4189.5</v>
      </c>
    </row>
    <row r="4">
      <c r="A4" s="3">
        <v>44530.0</v>
      </c>
      <c r="B4" s="4">
        <f t="shared" si="1"/>
        <v>49</v>
      </c>
      <c r="C4" s="4">
        <v>0.005</v>
      </c>
      <c r="D4" s="11">
        <v>0.0818</v>
      </c>
      <c r="E4" s="6">
        <v>4586.68</v>
      </c>
      <c r="H4" s="7">
        <v>51.0</v>
      </c>
      <c r="I4" s="8">
        <f t="shared" si="2"/>
        <v>0.015</v>
      </c>
      <c r="J4" s="8">
        <f t="shared" si="3"/>
        <v>0.06335714286</v>
      </c>
      <c r="K4" s="8">
        <f t="shared" si="4"/>
        <v>75.395</v>
      </c>
      <c r="L4" s="9">
        <f t="shared" si="5"/>
        <v>58.6788</v>
      </c>
      <c r="M4" s="8">
        <f t="shared" si="6"/>
        <v>3911.92</v>
      </c>
    </row>
    <row r="5">
      <c r="A5" s="3">
        <v>44531.0</v>
      </c>
      <c r="B5" s="4">
        <f t="shared" si="1"/>
        <v>49</v>
      </c>
      <c r="C5" s="10"/>
      <c r="D5" s="11">
        <v>0.0782</v>
      </c>
      <c r="E5" s="6">
        <v>4514.93</v>
      </c>
      <c r="H5" s="7">
        <v>52.0</v>
      </c>
      <c r="I5" s="8">
        <f t="shared" si="2"/>
        <v>0.015</v>
      </c>
      <c r="J5" s="8">
        <f t="shared" si="3"/>
        <v>0.06284285714</v>
      </c>
      <c r="K5" s="8">
        <f t="shared" si="4"/>
        <v>74.783</v>
      </c>
      <c r="L5" s="9">
        <f t="shared" si="5"/>
        <v>60.59089286</v>
      </c>
      <c r="M5" s="8">
        <f t="shared" si="6"/>
        <v>4039.392857</v>
      </c>
    </row>
    <row r="6">
      <c r="A6" s="3">
        <v>44532.0</v>
      </c>
      <c r="B6" s="4">
        <f t="shared" si="1"/>
        <v>49</v>
      </c>
      <c r="C6" s="12">
        <v>0.005</v>
      </c>
      <c r="D6" s="11">
        <v>0.0753</v>
      </c>
      <c r="E6" s="6">
        <v>4220.07</v>
      </c>
      <c r="H6" s="13">
        <v>53.0</v>
      </c>
      <c r="I6" s="14">
        <f t="shared" si="2"/>
        <v>0.01</v>
      </c>
      <c r="J6" s="14">
        <f t="shared" si="3"/>
        <v>0.05158571429</v>
      </c>
      <c r="K6" s="14">
        <f t="shared" si="4"/>
        <v>61.387</v>
      </c>
      <c r="L6" s="9">
        <f t="shared" si="5"/>
        <v>32.3015</v>
      </c>
      <c r="M6" s="8">
        <f t="shared" si="6"/>
        <v>3230.15</v>
      </c>
    </row>
    <row r="7">
      <c r="A7" s="3">
        <v>44533.0</v>
      </c>
      <c r="B7" s="4">
        <f t="shared" si="1"/>
        <v>49</v>
      </c>
      <c r="C7" s="10"/>
      <c r="D7" s="11">
        <v>0.0729</v>
      </c>
      <c r="E7" s="6">
        <v>4124.01</v>
      </c>
      <c r="O7" s="7">
        <v>1.01</v>
      </c>
      <c r="P7" s="9">
        <f t="shared" ref="P7:Q7" si="7">I6+I8</f>
        <v>0.015</v>
      </c>
      <c r="Q7" s="9">
        <f t="shared" si="7"/>
        <v>0.05984285714</v>
      </c>
      <c r="R7" s="9">
        <f>(J6*170)*7</f>
        <v>61.387</v>
      </c>
      <c r="S7" s="9">
        <f>P7*M6</f>
        <v>48.45225</v>
      </c>
      <c r="T7" s="9">
        <f>sum(E30:E36)/7</f>
        <v>3777.321429</v>
      </c>
    </row>
    <row r="8">
      <c r="A8" s="3">
        <v>44534.0</v>
      </c>
      <c r="B8" s="4">
        <f t="shared" si="1"/>
        <v>49</v>
      </c>
      <c r="C8" s="4">
        <v>0.005</v>
      </c>
      <c r="D8" s="11">
        <v>0.0683</v>
      </c>
      <c r="E8" s="6">
        <v>4201.39</v>
      </c>
      <c r="H8" s="13">
        <v>1.0</v>
      </c>
      <c r="I8" s="14">
        <f t="shared" ref="I8:I19" si="8">SUMIF(B:B,H8,C:C)</f>
        <v>0.005</v>
      </c>
      <c r="J8" s="14">
        <f t="shared" ref="J8:J19" si="9">SUMIF(B:B,H8,D:D)/7</f>
        <v>0.008257142857</v>
      </c>
      <c r="K8" s="14">
        <f t="shared" ref="K8:K19" si="10">J8*170*7</f>
        <v>9.826</v>
      </c>
      <c r="L8" s="9">
        <f t="shared" ref="L8:L19" si="11">I8*M8</f>
        <v>2.735857143</v>
      </c>
      <c r="M8" s="8">
        <f t="shared" ref="M8:M19" si="12">SUMIF(B:B,H8,E:E)/7</f>
        <v>547.1714286</v>
      </c>
    </row>
    <row r="9">
      <c r="A9" s="3">
        <v>44535.0</v>
      </c>
      <c r="B9" s="4">
        <f t="shared" si="1"/>
        <v>50</v>
      </c>
      <c r="C9" s="10"/>
      <c r="D9" s="11">
        <v>0.0669</v>
      </c>
      <c r="E9" s="6">
        <v>4350.68</v>
      </c>
      <c r="H9" s="7">
        <v>2.0</v>
      </c>
      <c r="I9" s="8">
        <f t="shared" si="8"/>
        <v>0.015</v>
      </c>
      <c r="J9" s="8">
        <f t="shared" si="9"/>
        <v>0.05504285714</v>
      </c>
      <c r="K9" s="8">
        <f t="shared" si="10"/>
        <v>65.501</v>
      </c>
      <c r="L9" s="9">
        <f t="shared" si="11"/>
        <v>51.27728571</v>
      </c>
      <c r="M9" s="8">
        <f t="shared" si="12"/>
        <v>3418.485714</v>
      </c>
    </row>
    <row r="10">
      <c r="A10" s="3">
        <v>44536.0</v>
      </c>
      <c r="B10" s="4">
        <f t="shared" si="1"/>
        <v>50</v>
      </c>
      <c r="C10" s="12">
        <v>0.005</v>
      </c>
      <c r="D10" s="11">
        <v>0.0662</v>
      </c>
      <c r="E10" s="6">
        <v>4309.33</v>
      </c>
      <c r="H10" s="7">
        <v>3.0</v>
      </c>
      <c r="I10" s="8">
        <f t="shared" si="8"/>
        <v>0.015</v>
      </c>
      <c r="J10" s="8">
        <f t="shared" si="9"/>
        <v>0.05045714286</v>
      </c>
      <c r="K10" s="8">
        <f t="shared" si="10"/>
        <v>60.044</v>
      </c>
      <c r="L10" s="9">
        <f t="shared" si="11"/>
        <v>49.13164286</v>
      </c>
      <c r="M10" s="8">
        <f t="shared" si="12"/>
        <v>3275.442857</v>
      </c>
    </row>
    <row r="11">
      <c r="A11" s="3">
        <v>44537.0</v>
      </c>
      <c r="B11" s="4">
        <f t="shared" si="1"/>
        <v>50</v>
      </c>
      <c r="C11" s="10"/>
      <c r="D11" s="11">
        <v>0.0662</v>
      </c>
      <c r="E11" s="6">
        <v>4440.28</v>
      </c>
      <c r="H11" s="7">
        <v>4.0</v>
      </c>
      <c r="I11" s="8">
        <f t="shared" si="8"/>
        <v>0.0163</v>
      </c>
      <c r="J11" s="8">
        <f t="shared" si="9"/>
        <v>0.04718571429</v>
      </c>
      <c r="K11" s="8">
        <f t="shared" si="10"/>
        <v>56.151</v>
      </c>
      <c r="L11" s="9">
        <f t="shared" si="11"/>
        <v>46.59750857</v>
      </c>
      <c r="M11" s="8">
        <f t="shared" si="12"/>
        <v>2858.742857</v>
      </c>
    </row>
    <row r="12">
      <c r="A12" s="3">
        <v>44538.0</v>
      </c>
      <c r="B12" s="4">
        <f t="shared" si="1"/>
        <v>50</v>
      </c>
      <c r="C12" s="12">
        <v>0.005</v>
      </c>
      <c r="D12" s="11">
        <v>0.0681</v>
      </c>
      <c r="E12" s="6">
        <v>4105.16</v>
      </c>
      <c r="H12" s="7">
        <v>5.0</v>
      </c>
      <c r="I12" s="8">
        <f t="shared" si="8"/>
        <v>0.015</v>
      </c>
      <c r="J12" s="8">
        <f t="shared" si="9"/>
        <v>0.03677142857</v>
      </c>
      <c r="K12" s="8">
        <f t="shared" si="10"/>
        <v>43.758</v>
      </c>
      <c r="L12" s="9">
        <f t="shared" si="11"/>
        <v>37.59835714</v>
      </c>
      <c r="M12" s="8">
        <f t="shared" si="12"/>
        <v>2506.557143</v>
      </c>
    </row>
    <row r="13">
      <c r="A13" s="3">
        <v>44539.0</v>
      </c>
      <c r="B13" s="4">
        <f t="shared" si="1"/>
        <v>50</v>
      </c>
      <c r="C13" s="10"/>
      <c r="D13" s="11">
        <v>0.0678</v>
      </c>
      <c r="E13" s="6">
        <v>3900.64</v>
      </c>
      <c r="H13" s="7">
        <v>6.0</v>
      </c>
      <c r="I13" s="8">
        <f t="shared" si="8"/>
        <v>0.015</v>
      </c>
      <c r="J13" s="8">
        <f t="shared" si="9"/>
        <v>0.04345714286</v>
      </c>
      <c r="K13" s="8">
        <f t="shared" si="10"/>
        <v>51.714</v>
      </c>
      <c r="L13" s="9">
        <f t="shared" si="11"/>
        <v>42.705</v>
      </c>
      <c r="M13" s="8">
        <f t="shared" si="12"/>
        <v>2847</v>
      </c>
    </row>
    <row r="14">
      <c r="A14" s="3">
        <v>44540.0</v>
      </c>
      <c r="B14" s="4">
        <f t="shared" si="1"/>
        <v>50</v>
      </c>
      <c r="C14" s="10"/>
      <c r="D14" s="11">
        <v>0.0685</v>
      </c>
      <c r="E14" s="6">
        <v>4088.75</v>
      </c>
      <c r="H14" s="7">
        <v>7.0</v>
      </c>
      <c r="I14" s="8">
        <f t="shared" si="8"/>
        <v>0.015</v>
      </c>
      <c r="J14" s="8">
        <f t="shared" si="9"/>
        <v>0.045</v>
      </c>
      <c r="K14" s="8">
        <f t="shared" si="10"/>
        <v>53.55</v>
      </c>
      <c r="L14" s="9">
        <f t="shared" si="11"/>
        <v>45.65453571</v>
      </c>
      <c r="M14" s="8">
        <f t="shared" si="12"/>
        <v>3043.635714</v>
      </c>
    </row>
    <row r="15">
      <c r="A15" s="3">
        <v>44541.0</v>
      </c>
      <c r="B15" s="4">
        <f t="shared" si="1"/>
        <v>50</v>
      </c>
      <c r="C15" s="12">
        <v>0.005</v>
      </c>
      <c r="D15" s="11">
        <v>0.0656</v>
      </c>
      <c r="E15" s="6">
        <v>4131.66</v>
      </c>
      <c r="H15" s="7">
        <v>8.0</v>
      </c>
      <c r="I15" s="8">
        <f t="shared" si="8"/>
        <v>0.01</v>
      </c>
      <c r="J15" s="8">
        <f t="shared" si="9"/>
        <v>0.04257142857</v>
      </c>
      <c r="K15" s="8">
        <f t="shared" si="10"/>
        <v>50.66</v>
      </c>
      <c r="L15" s="9">
        <f t="shared" si="11"/>
        <v>29.0045</v>
      </c>
      <c r="M15" s="8">
        <f t="shared" si="12"/>
        <v>2900.45</v>
      </c>
    </row>
    <row r="16">
      <c r="A16" s="3">
        <v>44542.0</v>
      </c>
      <c r="B16" s="4">
        <f t="shared" si="1"/>
        <v>51</v>
      </c>
      <c r="C16" s="10"/>
      <c r="D16" s="11">
        <v>0.0659</v>
      </c>
      <c r="E16" s="6">
        <v>3783.98</v>
      </c>
      <c r="H16" s="7">
        <v>9.0</v>
      </c>
      <c r="I16" s="8">
        <f t="shared" si="8"/>
        <v>0.015</v>
      </c>
      <c r="J16" s="8">
        <f t="shared" si="9"/>
        <v>0.03914285714</v>
      </c>
      <c r="K16" s="8">
        <f t="shared" si="10"/>
        <v>46.58</v>
      </c>
      <c r="L16" s="9">
        <f t="shared" si="11"/>
        <v>39.75857143</v>
      </c>
      <c r="M16" s="8">
        <f t="shared" si="12"/>
        <v>2650.571429</v>
      </c>
    </row>
    <row r="17">
      <c r="A17" s="3">
        <v>44543.0</v>
      </c>
      <c r="B17" s="4">
        <f t="shared" si="1"/>
        <v>51</v>
      </c>
      <c r="C17" s="10"/>
      <c r="D17" s="11">
        <v>0.0641</v>
      </c>
      <c r="E17" s="6">
        <v>3861.59</v>
      </c>
      <c r="H17" s="7">
        <v>10.0</v>
      </c>
      <c r="I17" s="8">
        <f t="shared" si="8"/>
        <v>0.015</v>
      </c>
      <c r="J17" s="8">
        <f t="shared" si="9"/>
        <v>0.0396</v>
      </c>
      <c r="K17" s="8">
        <f t="shared" si="10"/>
        <v>47.124</v>
      </c>
      <c r="L17" s="9">
        <f t="shared" si="11"/>
        <v>41.8335</v>
      </c>
      <c r="M17" s="8">
        <f t="shared" si="12"/>
        <v>2788.9</v>
      </c>
    </row>
    <row r="18">
      <c r="A18" s="3">
        <v>44544.0</v>
      </c>
      <c r="B18" s="4">
        <f t="shared" si="1"/>
        <v>51</v>
      </c>
      <c r="C18" s="12">
        <v>0.005</v>
      </c>
      <c r="D18" s="11">
        <v>0.0594</v>
      </c>
      <c r="E18" s="6">
        <v>4019.91</v>
      </c>
      <c r="H18" s="7">
        <v>11.0</v>
      </c>
      <c r="I18" s="8">
        <f t="shared" si="8"/>
        <v>0.005</v>
      </c>
      <c r="J18" s="8">
        <f t="shared" si="9"/>
        <v>0.0374</v>
      </c>
      <c r="K18" s="8">
        <f t="shared" si="10"/>
        <v>44.506</v>
      </c>
      <c r="L18" s="9">
        <f t="shared" si="11"/>
        <v>12.88960714</v>
      </c>
      <c r="M18" s="8">
        <f t="shared" si="12"/>
        <v>2577.921429</v>
      </c>
    </row>
    <row r="19">
      <c r="A19" s="3">
        <v>44545.0</v>
      </c>
      <c r="B19" s="4">
        <f t="shared" si="1"/>
        <v>51</v>
      </c>
      <c r="C19" s="10"/>
      <c r="D19" s="11">
        <v>0.0612</v>
      </c>
      <c r="E19" s="6">
        <v>3957.74</v>
      </c>
      <c r="H19" s="7">
        <v>12.0</v>
      </c>
      <c r="I19" s="8">
        <f t="shared" si="8"/>
        <v>0.015</v>
      </c>
      <c r="J19" s="8">
        <f t="shared" si="9"/>
        <v>0.02717142857</v>
      </c>
      <c r="K19" s="8">
        <f t="shared" si="10"/>
        <v>32.334</v>
      </c>
      <c r="L19" s="9">
        <f t="shared" si="11"/>
        <v>29.43642857</v>
      </c>
      <c r="M19" s="8">
        <f t="shared" si="12"/>
        <v>1962.428571</v>
      </c>
    </row>
    <row r="20">
      <c r="A20" s="3">
        <v>44546.0</v>
      </c>
      <c r="B20" s="4">
        <f t="shared" si="1"/>
        <v>51</v>
      </c>
      <c r="C20" s="12">
        <v>0.005</v>
      </c>
      <c r="D20" s="4">
        <v>0.0644</v>
      </c>
      <c r="E20" s="6">
        <v>3877.02</v>
      </c>
      <c r="H20" s="8"/>
      <c r="I20" s="8"/>
      <c r="J20" s="8"/>
      <c r="K20" s="8"/>
      <c r="M20" s="8"/>
    </row>
    <row r="21">
      <c r="A21" s="3">
        <v>44547.0</v>
      </c>
      <c r="B21" s="4">
        <f t="shared" si="1"/>
        <v>51</v>
      </c>
      <c r="C21" s="10"/>
      <c r="D21" s="4">
        <v>0.0677</v>
      </c>
      <c r="E21" s="6">
        <v>3961.12</v>
      </c>
      <c r="H21" s="8"/>
      <c r="I21" s="8"/>
      <c r="J21" s="8"/>
      <c r="K21" s="8"/>
      <c r="M21" s="8"/>
    </row>
    <row r="22">
      <c r="A22" s="3">
        <v>44548.0</v>
      </c>
      <c r="B22" s="4">
        <f t="shared" si="1"/>
        <v>51</v>
      </c>
      <c r="C22" s="12">
        <v>0.005</v>
      </c>
      <c r="D22" s="12">
        <v>0.0608</v>
      </c>
      <c r="E22" s="6">
        <v>3922.08</v>
      </c>
      <c r="H22" s="8"/>
      <c r="I22" s="8"/>
      <c r="J22" s="8"/>
      <c r="K22" s="8"/>
      <c r="M22" s="8"/>
    </row>
    <row r="23">
      <c r="A23" s="3">
        <v>44549.0</v>
      </c>
      <c r="B23" s="4">
        <f t="shared" si="1"/>
        <v>52</v>
      </c>
      <c r="C23" s="10"/>
      <c r="D23" s="12">
        <v>0.0646</v>
      </c>
      <c r="E23" s="6">
        <v>3945.85</v>
      </c>
      <c r="H23" s="8"/>
      <c r="I23" s="8"/>
      <c r="J23" s="8"/>
      <c r="K23" s="8"/>
      <c r="M23" s="8"/>
    </row>
    <row r="24">
      <c r="A24" s="3">
        <v>44550.0</v>
      </c>
      <c r="B24" s="4">
        <f t="shared" si="1"/>
        <v>52</v>
      </c>
      <c r="C24" s="12">
        <v>0.005</v>
      </c>
      <c r="D24" s="12">
        <v>0.061</v>
      </c>
      <c r="E24" s="6">
        <v>4016.5</v>
      </c>
      <c r="H24" s="8"/>
      <c r="I24" s="8"/>
      <c r="J24" s="8"/>
      <c r="K24" s="8"/>
      <c r="M24" s="8"/>
    </row>
    <row r="25">
      <c r="A25" s="3">
        <v>44551.0</v>
      </c>
      <c r="B25" s="4">
        <f t="shared" si="1"/>
        <v>52</v>
      </c>
      <c r="C25" s="10"/>
      <c r="D25" s="12">
        <v>0.0606</v>
      </c>
      <c r="E25" s="6">
        <v>3986.9</v>
      </c>
      <c r="H25" s="8"/>
      <c r="I25" s="8"/>
      <c r="J25" s="8"/>
      <c r="K25" s="8"/>
      <c r="M25" s="8"/>
    </row>
    <row r="26">
      <c r="A26" s="3">
        <v>44552.0</v>
      </c>
      <c r="B26" s="4">
        <f t="shared" si="1"/>
        <v>52</v>
      </c>
      <c r="C26" s="10"/>
      <c r="D26" s="12">
        <v>0.0624</v>
      </c>
      <c r="E26" s="6">
        <v>4113.65</v>
      </c>
      <c r="H26" s="8"/>
      <c r="I26" s="8"/>
      <c r="J26" s="8"/>
      <c r="K26" s="8"/>
      <c r="M26" s="8"/>
    </row>
    <row r="27">
      <c r="A27" s="3">
        <v>44553.0</v>
      </c>
      <c r="B27" s="4">
        <f t="shared" si="1"/>
        <v>52</v>
      </c>
      <c r="C27" s="12">
        <v>0.005</v>
      </c>
      <c r="D27" s="4">
        <v>0.0641</v>
      </c>
      <c r="E27" s="6">
        <v>4049.1</v>
      </c>
      <c r="H27" s="8"/>
      <c r="I27" s="8"/>
      <c r="J27" s="8"/>
      <c r="K27" s="8"/>
      <c r="M27" s="8"/>
    </row>
    <row r="28">
      <c r="A28" s="3">
        <v>44554.0</v>
      </c>
      <c r="B28" s="4">
        <f t="shared" si="1"/>
        <v>52</v>
      </c>
      <c r="C28" s="10"/>
      <c r="D28" s="12">
        <v>0.0643</v>
      </c>
      <c r="E28" s="6">
        <v>4098.15</v>
      </c>
      <c r="H28" s="8"/>
      <c r="I28" s="8"/>
      <c r="J28" s="8"/>
      <c r="K28" s="8"/>
      <c r="M28" s="8"/>
    </row>
    <row r="29">
      <c r="A29" s="3">
        <v>44555.0</v>
      </c>
      <c r="B29" s="4">
        <f t="shared" si="1"/>
        <v>52</v>
      </c>
      <c r="C29" s="12">
        <v>0.005</v>
      </c>
      <c r="D29" s="4">
        <v>0.0629</v>
      </c>
      <c r="E29" s="6">
        <v>4065.6</v>
      </c>
      <c r="H29" s="8"/>
      <c r="I29" s="8"/>
      <c r="J29" s="8"/>
      <c r="K29" s="8"/>
      <c r="M29" s="8"/>
    </row>
    <row r="30">
      <c r="A30" s="3">
        <v>44556.0</v>
      </c>
      <c r="B30" s="4">
        <f t="shared" si="1"/>
        <v>53</v>
      </c>
      <c r="C30" s="10"/>
      <c r="D30" s="4">
        <v>0.0624</v>
      </c>
      <c r="E30" s="6">
        <v>4037.5</v>
      </c>
      <c r="H30" s="8"/>
      <c r="I30" s="8"/>
      <c r="J30" s="8"/>
      <c r="K30" s="8"/>
      <c r="M30" s="8"/>
    </row>
    <row r="31">
      <c r="A31" s="3">
        <v>44557.0</v>
      </c>
      <c r="B31" s="4">
        <f t="shared" si="1"/>
        <v>53</v>
      </c>
      <c r="C31" s="12">
        <v>0.005</v>
      </c>
      <c r="D31" s="12">
        <v>0.0633</v>
      </c>
      <c r="E31" s="6">
        <v>3792.4</v>
      </c>
      <c r="H31" s="8"/>
      <c r="I31" s="8"/>
      <c r="J31" s="8"/>
      <c r="K31" s="8"/>
      <c r="M31" s="8"/>
    </row>
    <row r="32">
      <c r="A32" s="3">
        <v>44558.0</v>
      </c>
      <c r="B32" s="4">
        <f t="shared" si="1"/>
        <v>53</v>
      </c>
      <c r="C32" s="10"/>
      <c r="D32" s="4">
        <v>0.0614</v>
      </c>
      <c r="E32" s="6">
        <v>3630.0</v>
      </c>
      <c r="H32" s="8"/>
      <c r="I32" s="8"/>
      <c r="J32" s="8"/>
      <c r="K32" s="8"/>
      <c r="M32" s="8"/>
    </row>
    <row r="33">
      <c r="A33" s="3">
        <v>44559.0</v>
      </c>
      <c r="B33" s="4">
        <f t="shared" si="1"/>
        <v>53</v>
      </c>
      <c r="C33" s="12">
        <v>0.005</v>
      </c>
      <c r="D33" s="4">
        <v>0.0594</v>
      </c>
      <c r="E33" s="6">
        <v>3709.2</v>
      </c>
      <c r="H33" s="8"/>
      <c r="I33" s="8"/>
      <c r="J33" s="8"/>
      <c r="K33" s="8"/>
      <c r="M33" s="8"/>
    </row>
    <row r="34">
      <c r="A34" s="3">
        <v>44560.0</v>
      </c>
      <c r="B34" s="4">
        <f t="shared" si="1"/>
        <v>53</v>
      </c>
      <c r="C34" s="10"/>
      <c r="D34" s="12">
        <v>0.0569</v>
      </c>
      <c r="E34" s="6">
        <v>3675.2</v>
      </c>
      <c r="H34" s="8"/>
      <c r="I34" s="8"/>
      <c r="J34" s="8"/>
      <c r="K34" s="8"/>
      <c r="M34" s="8"/>
    </row>
    <row r="35">
      <c r="A35" s="3">
        <v>44561.0</v>
      </c>
      <c r="B35" s="4">
        <f t="shared" si="1"/>
        <v>53</v>
      </c>
      <c r="C35" s="10"/>
      <c r="D35" s="12">
        <v>0.0577</v>
      </c>
      <c r="E35" s="6">
        <v>3766.75</v>
      </c>
      <c r="H35" s="8"/>
      <c r="I35" s="8"/>
      <c r="J35" s="8"/>
      <c r="K35" s="8"/>
      <c r="M35" s="8"/>
    </row>
    <row r="36">
      <c r="A36" s="3">
        <v>44562.0</v>
      </c>
      <c r="B36" s="4">
        <f t="shared" si="1"/>
        <v>1</v>
      </c>
      <c r="C36" s="12">
        <v>0.005</v>
      </c>
      <c r="D36" s="4">
        <v>0.0578</v>
      </c>
      <c r="E36" s="6">
        <v>3830.2</v>
      </c>
      <c r="H36" s="8"/>
      <c r="I36" s="8"/>
      <c r="J36" s="8"/>
      <c r="K36" s="8"/>
      <c r="M36" s="8"/>
    </row>
    <row r="37">
      <c r="A37" s="3">
        <v>44563.0</v>
      </c>
      <c r="B37" s="4">
        <f t="shared" si="1"/>
        <v>2</v>
      </c>
      <c r="C37" s="12">
        <v>0.005</v>
      </c>
      <c r="D37" s="4">
        <v>0.0577</v>
      </c>
      <c r="E37" s="6">
        <v>3766.2</v>
      </c>
      <c r="H37" s="8"/>
      <c r="I37" s="8"/>
      <c r="J37" s="8"/>
      <c r="K37" s="8"/>
      <c r="M37" s="8"/>
    </row>
    <row r="38">
      <c r="A38" s="3">
        <v>44564.0</v>
      </c>
      <c r="B38" s="4">
        <f t="shared" si="1"/>
        <v>2</v>
      </c>
      <c r="C38" s="10"/>
      <c r="D38" s="12">
        <v>0.0569</v>
      </c>
      <c r="E38" s="6">
        <v>3785.05</v>
      </c>
      <c r="H38" s="8"/>
      <c r="I38" s="8"/>
      <c r="J38" s="8"/>
      <c r="K38" s="8"/>
      <c r="M38" s="8"/>
    </row>
    <row r="39">
      <c r="A39" s="3">
        <v>44565.0</v>
      </c>
      <c r="B39" s="4">
        <f t="shared" si="1"/>
        <v>2</v>
      </c>
      <c r="C39" s="10"/>
      <c r="D39" s="12">
        <v>0.0577</v>
      </c>
      <c r="E39" s="6">
        <v>3540.1</v>
      </c>
      <c r="H39" s="8"/>
      <c r="I39" s="8"/>
      <c r="J39" s="8"/>
      <c r="K39" s="8"/>
      <c r="M39" s="8"/>
    </row>
    <row r="40">
      <c r="A40" s="3">
        <v>44566.0</v>
      </c>
      <c r="B40" s="4">
        <f t="shared" si="1"/>
        <v>2</v>
      </c>
      <c r="C40" s="10"/>
      <c r="D40" s="12">
        <v>0.0584</v>
      </c>
      <c r="E40" s="6">
        <v>3406.45</v>
      </c>
      <c r="H40" s="8"/>
      <c r="I40" s="8"/>
      <c r="J40" s="8"/>
      <c r="K40" s="8"/>
      <c r="M40" s="8"/>
    </row>
    <row r="41">
      <c r="A41" s="3">
        <v>44567.0</v>
      </c>
      <c r="B41" s="4">
        <f t="shared" si="1"/>
        <v>2</v>
      </c>
      <c r="C41" s="4">
        <v>0.01</v>
      </c>
      <c r="D41" s="12">
        <v>0.0525</v>
      </c>
      <c r="E41" s="6">
        <v>3197.95</v>
      </c>
      <c r="H41" s="8"/>
      <c r="I41" s="8"/>
      <c r="J41" s="8"/>
      <c r="K41" s="8"/>
      <c r="M41" s="8"/>
    </row>
    <row r="42">
      <c r="A42" s="3">
        <v>44568.0</v>
      </c>
      <c r="B42" s="4">
        <f t="shared" si="1"/>
        <v>2</v>
      </c>
      <c r="C42" s="10"/>
      <c r="D42" s="12">
        <v>0.0521</v>
      </c>
      <c r="E42" s="6">
        <v>3081.05</v>
      </c>
      <c r="H42" s="8"/>
      <c r="I42" s="8"/>
      <c r="J42" s="8"/>
      <c r="K42" s="8"/>
      <c r="M42" s="8"/>
    </row>
    <row r="43">
      <c r="A43" s="3">
        <v>44569.0</v>
      </c>
      <c r="B43" s="4">
        <f t="shared" si="1"/>
        <v>2</v>
      </c>
      <c r="C43" s="10"/>
      <c r="D43" s="12">
        <v>0.05</v>
      </c>
      <c r="E43" s="6">
        <v>3152.6</v>
      </c>
      <c r="H43" s="8"/>
      <c r="I43" s="8"/>
      <c r="J43" s="8"/>
      <c r="K43" s="8"/>
      <c r="M43" s="8"/>
    </row>
    <row r="44">
      <c r="A44" s="3">
        <v>44570.0</v>
      </c>
      <c r="B44" s="4">
        <f t="shared" si="1"/>
        <v>3</v>
      </c>
      <c r="C44" s="10"/>
      <c r="D44" s="4">
        <v>0.0471</v>
      </c>
      <c r="E44" s="6">
        <v>3083.95</v>
      </c>
      <c r="H44" s="8"/>
      <c r="I44" s="8"/>
      <c r="J44" s="8"/>
      <c r="K44" s="8"/>
      <c r="M44" s="8"/>
    </row>
    <row r="45">
      <c r="A45" s="3">
        <v>44571.0</v>
      </c>
      <c r="B45" s="4">
        <f t="shared" si="1"/>
        <v>3</v>
      </c>
      <c r="C45" s="10"/>
      <c r="D45" s="4">
        <v>0.0488</v>
      </c>
      <c r="E45" s="6">
        <v>3240.7</v>
      </c>
      <c r="H45" s="8"/>
      <c r="I45" s="8"/>
      <c r="J45" s="8"/>
      <c r="K45" s="8"/>
      <c r="M45" s="8"/>
    </row>
    <row r="46">
      <c r="A46" s="3">
        <v>44572.0</v>
      </c>
      <c r="B46" s="4">
        <f t="shared" si="1"/>
        <v>3</v>
      </c>
      <c r="C46" s="4">
        <v>0.01</v>
      </c>
      <c r="D46" s="4">
        <v>0.0493</v>
      </c>
      <c r="E46" s="6">
        <v>3373.85</v>
      </c>
      <c r="H46" s="8"/>
      <c r="I46" s="8"/>
      <c r="J46" s="8"/>
      <c r="K46" s="8"/>
      <c r="M46" s="8"/>
    </row>
    <row r="47">
      <c r="A47" s="3">
        <v>44573.0</v>
      </c>
      <c r="B47" s="4">
        <f t="shared" si="1"/>
        <v>3</v>
      </c>
      <c r="C47" s="10"/>
      <c r="D47" s="12">
        <v>0.0545</v>
      </c>
      <c r="E47" s="6">
        <v>3241.95</v>
      </c>
      <c r="H47" s="8"/>
      <c r="I47" s="8"/>
      <c r="J47" s="8"/>
      <c r="K47" s="8"/>
      <c r="M47" s="8"/>
    </row>
    <row r="48">
      <c r="A48" s="3">
        <v>44574.0</v>
      </c>
      <c r="B48" s="4">
        <f t="shared" si="1"/>
        <v>3</v>
      </c>
      <c r="C48" s="12">
        <v>0.005</v>
      </c>
      <c r="D48" s="12">
        <v>0.0504</v>
      </c>
      <c r="E48" s="6">
        <v>3309.7</v>
      </c>
      <c r="H48" s="8"/>
      <c r="I48" s="8"/>
      <c r="J48" s="8"/>
      <c r="K48" s="8"/>
      <c r="M48" s="8"/>
    </row>
    <row r="49">
      <c r="A49" s="3">
        <v>44575.0</v>
      </c>
      <c r="B49" s="4">
        <f t="shared" si="1"/>
        <v>3</v>
      </c>
      <c r="C49" s="10"/>
      <c r="D49" s="12">
        <v>0.0503</v>
      </c>
      <c r="E49" s="6">
        <v>3327.75</v>
      </c>
      <c r="H49" s="8"/>
      <c r="I49" s="8"/>
      <c r="J49" s="8"/>
      <c r="K49" s="8"/>
      <c r="M49" s="8"/>
    </row>
    <row r="50">
      <c r="A50" s="3">
        <v>44576.0</v>
      </c>
      <c r="B50" s="4">
        <f t="shared" si="1"/>
        <v>3</v>
      </c>
      <c r="C50" s="10"/>
      <c r="D50" s="12">
        <v>0.0528</v>
      </c>
      <c r="E50" s="6">
        <v>3350.2</v>
      </c>
      <c r="H50" s="8"/>
      <c r="I50" s="8"/>
      <c r="J50" s="8"/>
      <c r="K50" s="8"/>
      <c r="M50" s="8"/>
    </row>
    <row r="51">
      <c r="A51" s="3">
        <v>44577.0</v>
      </c>
      <c r="B51" s="4">
        <f t="shared" si="1"/>
        <v>4</v>
      </c>
      <c r="C51" s="12">
        <v>0.005</v>
      </c>
      <c r="D51" s="12">
        <v>0.0507</v>
      </c>
      <c r="E51" s="6">
        <v>3211.5</v>
      </c>
      <c r="H51" s="8"/>
      <c r="I51" s="8"/>
      <c r="J51" s="8"/>
      <c r="K51" s="8"/>
      <c r="M51" s="8"/>
    </row>
    <row r="52">
      <c r="A52" s="3">
        <v>44578.0</v>
      </c>
      <c r="B52" s="4">
        <f t="shared" si="1"/>
        <v>4</v>
      </c>
      <c r="C52" s="10"/>
      <c r="D52" s="12">
        <v>0.0526</v>
      </c>
      <c r="E52" s="6">
        <v>3161.05</v>
      </c>
      <c r="H52" s="8"/>
      <c r="I52" s="8"/>
      <c r="J52" s="8"/>
      <c r="K52" s="8"/>
      <c r="M52" s="8"/>
    </row>
    <row r="53">
      <c r="A53" s="3">
        <v>44579.0</v>
      </c>
      <c r="B53" s="4">
        <f t="shared" si="1"/>
        <v>4</v>
      </c>
      <c r="C53" s="10"/>
      <c r="D53" s="4">
        <v>0.0476</v>
      </c>
      <c r="E53" s="6">
        <v>3116.45</v>
      </c>
      <c r="H53" s="8"/>
      <c r="I53" s="8"/>
      <c r="J53" s="8"/>
      <c r="K53" s="8"/>
      <c r="M53" s="8"/>
    </row>
    <row r="54">
      <c r="A54" s="3">
        <v>44580.0</v>
      </c>
      <c r="B54" s="4">
        <f t="shared" si="1"/>
        <v>4</v>
      </c>
      <c r="C54" s="4">
        <v>0.0063</v>
      </c>
      <c r="D54" s="12">
        <v>0.0478</v>
      </c>
      <c r="E54" s="6">
        <v>3000.5</v>
      </c>
      <c r="H54" s="8"/>
      <c r="I54" s="8"/>
      <c r="J54" s="8"/>
      <c r="K54" s="8"/>
      <c r="M54" s="8"/>
    </row>
    <row r="55">
      <c r="A55" s="3">
        <v>44581.0</v>
      </c>
      <c r="B55" s="4">
        <f t="shared" si="1"/>
        <v>4</v>
      </c>
      <c r="C55" s="10"/>
      <c r="D55" s="4">
        <v>0.0504</v>
      </c>
      <c r="E55" s="6">
        <v>2568.9</v>
      </c>
      <c r="H55" s="8"/>
      <c r="I55" s="8"/>
      <c r="J55" s="8"/>
      <c r="K55" s="8"/>
      <c r="M55" s="8"/>
    </row>
    <row r="56">
      <c r="A56" s="3">
        <v>44582.0</v>
      </c>
      <c r="B56" s="4">
        <f t="shared" si="1"/>
        <v>4</v>
      </c>
      <c r="C56" s="12">
        <v>0.005</v>
      </c>
      <c r="D56" s="12">
        <v>0.0437</v>
      </c>
      <c r="E56" s="6">
        <v>2411.75</v>
      </c>
      <c r="H56" s="8"/>
      <c r="I56" s="8"/>
      <c r="J56" s="8"/>
      <c r="K56" s="8"/>
      <c r="M56" s="8"/>
    </row>
    <row r="57">
      <c r="A57" s="3">
        <v>44583.0</v>
      </c>
      <c r="B57" s="4">
        <f t="shared" si="1"/>
        <v>4</v>
      </c>
      <c r="C57" s="10"/>
      <c r="D57" s="12">
        <v>0.0375</v>
      </c>
      <c r="E57" s="6">
        <v>2541.05</v>
      </c>
      <c r="H57" s="8"/>
      <c r="I57" s="8"/>
      <c r="J57" s="8"/>
      <c r="K57" s="8"/>
      <c r="M57" s="8"/>
    </row>
    <row r="58">
      <c r="A58" s="3">
        <v>44584.0</v>
      </c>
      <c r="B58" s="4">
        <f t="shared" si="1"/>
        <v>5</v>
      </c>
      <c r="C58" s="12">
        <v>0.005</v>
      </c>
      <c r="D58" s="12">
        <v>0.0356</v>
      </c>
      <c r="E58" s="6">
        <v>2442.0</v>
      </c>
      <c r="H58" s="8"/>
      <c r="I58" s="8"/>
      <c r="J58" s="8"/>
      <c r="K58" s="8"/>
      <c r="M58" s="8"/>
    </row>
    <row r="59">
      <c r="A59" s="3">
        <v>44585.0</v>
      </c>
      <c r="B59" s="4">
        <f t="shared" si="1"/>
        <v>5</v>
      </c>
      <c r="C59" s="10"/>
      <c r="D59" s="12">
        <v>0.0365</v>
      </c>
      <c r="E59" s="6">
        <v>2461.15</v>
      </c>
      <c r="H59" s="8"/>
      <c r="I59" s="8"/>
      <c r="J59" s="8"/>
      <c r="K59" s="8"/>
      <c r="M59" s="8"/>
    </row>
    <row r="60">
      <c r="A60" s="3">
        <v>44586.0</v>
      </c>
      <c r="B60" s="4">
        <f t="shared" si="1"/>
        <v>5</v>
      </c>
      <c r="C60" s="10"/>
      <c r="D60" s="12">
        <v>0.0377</v>
      </c>
      <c r="E60" s="6">
        <v>2464.85</v>
      </c>
      <c r="H60" s="8"/>
      <c r="I60" s="8"/>
      <c r="J60" s="8"/>
      <c r="K60" s="8"/>
      <c r="M60" s="8"/>
    </row>
    <row r="61">
      <c r="A61" s="3">
        <v>44587.0</v>
      </c>
      <c r="B61" s="4">
        <f t="shared" si="1"/>
        <v>5</v>
      </c>
      <c r="C61" s="12">
        <v>0.005</v>
      </c>
      <c r="D61" s="12">
        <v>0.0371</v>
      </c>
      <c r="E61" s="6">
        <v>2425.85</v>
      </c>
      <c r="H61" s="8"/>
      <c r="I61" s="8"/>
      <c r="J61" s="8"/>
      <c r="K61" s="8"/>
      <c r="M61" s="8"/>
    </row>
    <row r="62">
      <c r="A62" s="3">
        <v>44588.0</v>
      </c>
      <c r="B62" s="4">
        <f t="shared" si="1"/>
        <v>5</v>
      </c>
      <c r="C62" s="10"/>
      <c r="D62" s="12">
        <v>0.036</v>
      </c>
      <c r="E62" s="6">
        <v>2546.35</v>
      </c>
      <c r="H62" s="8"/>
      <c r="I62" s="8"/>
      <c r="J62" s="8"/>
      <c r="K62" s="8"/>
      <c r="M62" s="8"/>
    </row>
    <row r="63">
      <c r="A63" s="3">
        <v>44589.0</v>
      </c>
      <c r="B63" s="4">
        <f t="shared" si="1"/>
        <v>5</v>
      </c>
      <c r="C63" s="10"/>
      <c r="D63" s="12">
        <v>0.0364</v>
      </c>
      <c r="E63" s="6">
        <v>2602.9</v>
      </c>
      <c r="H63" s="8"/>
      <c r="I63" s="8"/>
      <c r="J63" s="8"/>
      <c r="K63" s="8"/>
      <c r="M63" s="8"/>
    </row>
    <row r="64">
      <c r="A64" s="3">
        <v>44590.0</v>
      </c>
      <c r="B64" s="4">
        <f t="shared" si="1"/>
        <v>5</v>
      </c>
      <c r="C64" s="12">
        <v>0.005</v>
      </c>
      <c r="D64" s="12">
        <v>0.0381</v>
      </c>
      <c r="E64" s="6">
        <v>2602.8</v>
      </c>
      <c r="H64" s="8"/>
      <c r="I64" s="8"/>
      <c r="J64" s="8"/>
      <c r="K64" s="8"/>
      <c r="M64" s="8"/>
    </row>
    <row r="65">
      <c r="A65" s="3">
        <v>44591.0</v>
      </c>
      <c r="B65" s="4">
        <f t="shared" si="1"/>
        <v>6</v>
      </c>
      <c r="C65" s="10"/>
      <c r="D65" s="12">
        <v>0.0425</v>
      </c>
      <c r="E65" s="6">
        <v>2689.3</v>
      </c>
      <c r="H65" s="8"/>
      <c r="I65" s="8"/>
      <c r="J65" s="8"/>
      <c r="K65" s="8"/>
      <c r="M65" s="8"/>
    </row>
    <row r="66">
      <c r="A66" s="3">
        <v>44592.0</v>
      </c>
      <c r="B66" s="4">
        <f t="shared" si="1"/>
        <v>6</v>
      </c>
      <c r="C66" s="12">
        <v>0.005</v>
      </c>
      <c r="D66" s="12">
        <v>0.0379</v>
      </c>
      <c r="E66" s="6">
        <v>2789.85</v>
      </c>
      <c r="H66" s="8"/>
      <c r="I66" s="8"/>
      <c r="J66" s="8"/>
      <c r="K66" s="8"/>
      <c r="M66" s="8"/>
    </row>
    <row r="67">
      <c r="A67" s="3">
        <v>44593.0</v>
      </c>
      <c r="B67" s="4">
        <f t="shared" si="1"/>
        <v>6</v>
      </c>
      <c r="C67" s="10"/>
      <c r="D67" s="12">
        <v>0.0411</v>
      </c>
      <c r="E67" s="6">
        <v>2681.5</v>
      </c>
      <c r="H67" s="8"/>
      <c r="I67" s="8"/>
      <c r="J67" s="8"/>
      <c r="K67" s="8"/>
      <c r="M67" s="8"/>
    </row>
    <row r="68">
      <c r="A68" s="3">
        <v>44594.0</v>
      </c>
      <c r="B68" s="4">
        <f t="shared" si="1"/>
        <v>6</v>
      </c>
      <c r="C68" s="10"/>
      <c r="D68" s="12">
        <v>0.0408</v>
      </c>
      <c r="E68" s="6">
        <v>2697.65</v>
      </c>
      <c r="H68" s="8"/>
      <c r="I68" s="8"/>
      <c r="J68" s="8"/>
      <c r="K68" s="8"/>
      <c r="M68" s="8"/>
    </row>
    <row r="69">
      <c r="A69" s="3">
        <v>44595.0</v>
      </c>
      <c r="B69" s="4">
        <f t="shared" si="1"/>
        <v>6</v>
      </c>
      <c r="C69" s="12">
        <v>0.005</v>
      </c>
      <c r="D69" s="12">
        <v>0.0398</v>
      </c>
      <c r="E69" s="6">
        <v>2998.2</v>
      </c>
      <c r="H69" s="8"/>
      <c r="I69" s="8"/>
      <c r="J69" s="8"/>
      <c r="K69" s="8"/>
      <c r="M69" s="8"/>
    </row>
    <row r="70">
      <c r="A70" s="3">
        <v>44596.0</v>
      </c>
      <c r="B70" s="4">
        <f t="shared" si="1"/>
        <v>6</v>
      </c>
      <c r="C70" s="10"/>
      <c r="D70" s="12">
        <v>0.0414</v>
      </c>
      <c r="E70" s="6">
        <v>3014.65</v>
      </c>
      <c r="H70" s="8"/>
      <c r="I70" s="8"/>
      <c r="J70" s="8"/>
      <c r="K70" s="8"/>
      <c r="M70" s="8"/>
    </row>
    <row r="71">
      <c r="A71" s="3">
        <v>44597.0</v>
      </c>
      <c r="B71" s="4">
        <f t="shared" si="1"/>
        <v>6</v>
      </c>
      <c r="C71" s="12">
        <v>0.005</v>
      </c>
      <c r="D71" s="4">
        <v>0.0607</v>
      </c>
      <c r="E71" s="6">
        <v>3057.85</v>
      </c>
      <c r="H71" s="8"/>
      <c r="I71" s="8"/>
      <c r="J71" s="8"/>
      <c r="K71" s="8"/>
      <c r="M71" s="8"/>
    </row>
    <row r="72">
      <c r="A72" s="3">
        <v>44598.0</v>
      </c>
      <c r="B72" s="4">
        <f t="shared" si="1"/>
        <v>7</v>
      </c>
      <c r="C72" s="10"/>
      <c r="D72" s="12">
        <v>0.0425</v>
      </c>
      <c r="E72" s="6">
        <v>3142.35</v>
      </c>
      <c r="H72" s="8"/>
      <c r="I72" s="8"/>
      <c r="J72" s="8"/>
      <c r="K72" s="8"/>
      <c r="M72" s="8"/>
    </row>
    <row r="73">
      <c r="A73" s="3">
        <v>44599.0</v>
      </c>
      <c r="B73" s="4">
        <f t="shared" si="1"/>
        <v>7</v>
      </c>
      <c r="C73" s="15"/>
      <c r="D73" s="12">
        <v>0.0455</v>
      </c>
      <c r="E73" s="6">
        <v>3119.5</v>
      </c>
      <c r="H73" s="8"/>
      <c r="I73" s="8"/>
      <c r="J73" s="8"/>
      <c r="K73" s="8"/>
      <c r="M73" s="8"/>
    </row>
    <row r="74">
      <c r="A74" s="3">
        <v>44600.0</v>
      </c>
      <c r="B74" s="4">
        <f t="shared" si="1"/>
        <v>7</v>
      </c>
      <c r="C74" s="12">
        <v>0.005</v>
      </c>
      <c r="D74" s="12">
        <v>0.0444</v>
      </c>
      <c r="E74" s="6">
        <v>3246.8</v>
      </c>
      <c r="H74" s="8"/>
      <c r="I74" s="8"/>
      <c r="J74" s="8"/>
      <c r="K74" s="8"/>
      <c r="M74" s="8"/>
    </row>
    <row r="75">
      <c r="A75" s="3">
        <v>44601.0</v>
      </c>
      <c r="B75" s="4">
        <f t="shared" si="1"/>
        <v>7</v>
      </c>
      <c r="C75" s="15"/>
      <c r="D75" s="12">
        <v>0.0453</v>
      </c>
      <c r="E75" s="6">
        <v>3074.7</v>
      </c>
      <c r="H75" s="8"/>
      <c r="I75" s="8"/>
      <c r="J75" s="8"/>
      <c r="K75" s="8"/>
      <c r="M75" s="8"/>
    </row>
    <row r="76">
      <c r="A76" s="3">
        <v>44602.0</v>
      </c>
      <c r="B76" s="4">
        <f t="shared" si="1"/>
        <v>7</v>
      </c>
      <c r="C76" s="12">
        <v>0.005</v>
      </c>
      <c r="D76" s="12">
        <v>0.051</v>
      </c>
      <c r="E76" s="6">
        <v>2929.0</v>
      </c>
      <c r="H76" s="8"/>
      <c r="I76" s="8"/>
      <c r="J76" s="8"/>
      <c r="K76" s="8"/>
      <c r="M76" s="8"/>
    </row>
    <row r="77">
      <c r="A77" s="3">
        <v>44603.0</v>
      </c>
      <c r="B77" s="4">
        <f t="shared" si="1"/>
        <v>7</v>
      </c>
      <c r="C77" s="15"/>
      <c r="D77" s="12">
        <v>0.0447</v>
      </c>
      <c r="E77" s="6">
        <v>2920.3</v>
      </c>
      <c r="H77" s="8"/>
      <c r="I77" s="8"/>
      <c r="J77" s="8"/>
      <c r="K77" s="8"/>
      <c r="M77" s="8"/>
    </row>
    <row r="78">
      <c r="A78" s="3">
        <v>44604.0</v>
      </c>
      <c r="B78" s="4">
        <f t="shared" si="1"/>
        <v>7</v>
      </c>
      <c r="C78" s="12">
        <v>0.005</v>
      </c>
      <c r="D78" s="12">
        <v>0.0416</v>
      </c>
      <c r="E78" s="6">
        <v>2872.8</v>
      </c>
      <c r="H78" s="8"/>
      <c r="I78" s="8"/>
      <c r="J78" s="8"/>
      <c r="K78" s="8"/>
      <c r="M78" s="8"/>
    </row>
    <row r="79">
      <c r="A79" s="3">
        <v>44605.0</v>
      </c>
      <c r="B79" s="4">
        <f t="shared" si="1"/>
        <v>8</v>
      </c>
      <c r="C79" s="15"/>
      <c r="D79" s="12">
        <v>0.0405</v>
      </c>
      <c r="E79" s="6">
        <v>2930.85</v>
      </c>
      <c r="H79" s="8"/>
      <c r="I79" s="8"/>
      <c r="J79" s="8"/>
      <c r="K79" s="8"/>
      <c r="M79" s="8"/>
    </row>
    <row r="80">
      <c r="A80" s="3">
        <v>44606.0</v>
      </c>
      <c r="B80" s="4">
        <f t="shared" si="1"/>
        <v>8</v>
      </c>
      <c r="C80" s="15"/>
      <c r="D80" s="12">
        <v>0.0408</v>
      </c>
      <c r="E80" s="6">
        <v>3186.9</v>
      </c>
      <c r="H80" s="8"/>
      <c r="I80" s="8"/>
      <c r="J80" s="8"/>
      <c r="K80" s="8"/>
      <c r="M80" s="8"/>
    </row>
    <row r="81">
      <c r="A81" s="3">
        <v>44607.0</v>
      </c>
      <c r="B81" s="4">
        <f t="shared" si="1"/>
        <v>8</v>
      </c>
      <c r="C81" s="12">
        <v>0.005</v>
      </c>
      <c r="D81" s="4">
        <v>0.0462</v>
      </c>
      <c r="E81" s="6">
        <v>3124.15</v>
      </c>
      <c r="H81" s="8"/>
      <c r="I81" s="8"/>
      <c r="J81" s="8"/>
      <c r="K81" s="8"/>
      <c r="M81" s="8"/>
    </row>
    <row r="82">
      <c r="A82" s="3">
        <v>44608.0</v>
      </c>
      <c r="B82" s="4">
        <f t="shared" si="1"/>
        <v>8</v>
      </c>
      <c r="C82" s="15"/>
      <c r="D82" s="12">
        <v>0.0458</v>
      </c>
      <c r="E82" s="6">
        <v>2893.8</v>
      </c>
      <c r="H82" s="8"/>
      <c r="I82" s="8"/>
      <c r="J82" s="8"/>
      <c r="K82" s="8"/>
      <c r="M82" s="8"/>
    </row>
    <row r="83">
      <c r="A83" s="3">
        <v>44609.0</v>
      </c>
      <c r="B83" s="4">
        <f t="shared" si="1"/>
        <v>8</v>
      </c>
      <c r="C83" s="12">
        <v>0.005</v>
      </c>
      <c r="D83" s="12">
        <v>0.0435</v>
      </c>
      <c r="E83" s="6">
        <v>2780.5</v>
      </c>
      <c r="H83" s="8"/>
      <c r="I83" s="8"/>
      <c r="J83" s="8"/>
      <c r="K83" s="8"/>
      <c r="M83" s="8"/>
    </row>
    <row r="84">
      <c r="A84" s="3">
        <v>44610.0</v>
      </c>
      <c r="B84" s="4">
        <f t="shared" si="1"/>
        <v>8</v>
      </c>
      <c r="C84" s="15"/>
      <c r="D84" s="12">
        <v>0.0405</v>
      </c>
      <c r="E84" s="6">
        <v>2765.0</v>
      </c>
      <c r="H84" s="8"/>
      <c r="I84" s="8"/>
      <c r="J84" s="8"/>
      <c r="K84" s="8"/>
      <c r="M84" s="8"/>
    </row>
    <row r="85">
      <c r="A85" s="3">
        <v>44611.0</v>
      </c>
      <c r="B85" s="4">
        <f t="shared" si="1"/>
        <v>8</v>
      </c>
      <c r="C85" s="15"/>
      <c r="D85" s="12">
        <v>0.0407</v>
      </c>
      <c r="E85" s="6">
        <v>2621.95</v>
      </c>
      <c r="H85" s="8"/>
      <c r="I85" s="8"/>
      <c r="J85" s="8"/>
      <c r="K85" s="8"/>
      <c r="M85" s="8"/>
    </row>
    <row r="86">
      <c r="A86" s="3">
        <v>44612.0</v>
      </c>
      <c r="B86" s="4">
        <f t="shared" si="1"/>
        <v>9</v>
      </c>
      <c r="C86" s="12">
        <v>0.005</v>
      </c>
      <c r="D86" s="12">
        <v>0.04</v>
      </c>
      <c r="E86" s="6">
        <v>2569.1</v>
      </c>
      <c r="H86" s="8"/>
      <c r="I86" s="8"/>
      <c r="J86" s="8"/>
      <c r="K86" s="8"/>
      <c r="M86" s="8"/>
    </row>
    <row r="87">
      <c r="A87" s="3">
        <v>44613.0</v>
      </c>
      <c r="B87" s="4">
        <f t="shared" si="1"/>
        <v>9</v>
      </c>
      <c r="C87" s="15"/>
      <c r="D87" s="12">
        <v>0.0377</v>
      </c>
      <c r="E87" s="6">
        <v>2637.95</v>
      </c>
      <c r="H87" s="8"/>
      <c r="I87" s="8"/>
      <c r="J87" s="8"/>
      <c r="K87" s="8"/>
      <c r="M87" s="8"/>
    </row>
    <row r="88">
      <c r="A88" s="3">
        <v>44614.0</v>
      </c>
      <c r="B88" s="4">
        <f t="shared" si="1"/>
        <v>9</v>
      </c>
      <c r="C88" s="15"/>
      <c r="D88" s="4">
        <v>0.0374</v>
      </c>
      <c r="E88" s="6">
        <v>2580.55</v>
      </c>
      <c r="H88" s="8"/>
      <c r="I88" s="8"/>
      <c r="J88" s="8"/>
      <c r="K88" s="8"/>
      <c r="M88" s="8"/>
    </row>
    <row r="89">
      <c r="A89" s="3">
        <v>44615.0</v>
      </c>
      <c r="B89" s="4">
        <f t="shared" si="1"/>
        <v>9</v>
      </c>
      <c r="C89" s="12">
        <v>0.005</v>
      </c>
      <c r="D89" s="12">
        <v>0.0427</v>
      </c>
      <c r="E89" s="6">
        <v>2597.75</v>
      </c>
      <c r="H89" s="8"/>
      <c r="I89" s="8"/>
      <c r="J89" s="8"/>
      <c r="K89" s="8"/>
      <c r="M89" s="8"/>
    </row>
    <row r="90">
      <c r="A90" s="3">
        <v>44616.0</v>
      </c>
      <c r="B90" s="4">
        <f t="shared" si="1"/>
        <v>9</v>
      </c>
      <c r="C90" s="15"/>
      <c r="D90" s="12">
        <v>0.0358</v>
      </c>
      <c r="E90" s="6">
        <v>2769.65</v>
      </c>
      <c r="H90" s="8"/>
      <c r="I90" s="8"/>
      <c r="J90" s="8"/>
      <c r="K90" s="8"/>
      <c r="M90" s="8"/>
    </row>
    <row r="91">
      <c r="A91" s="3">
        <v>44617.0</v>
      </c>
      <c r="B91" s="4">
        <f t="shared" si="1"/>
        <v>9</v>
      </c>
      <c r="C91" s="12">
        <v>0.005</v>
      </c>
      <c r="D91" s="12">
        <v>0.0388</v>
      </c>
      <c r="E91" s="6">
        <v>2781.3</v>
      </c>
      <c r="H91" s="8"/>
      <c r="I91" s="8"/>
      <c r="J91" s="8"/>
      <c r="K91" s="8"/>
      <c r="M91" s="8"/>
    </row>
    <row r="92">
      <c r="A92" s="3">
        <v>44618.0</v>
      </c>
      <c r="B92" s="4">
        <f t="shared" si="1"/>
        <v>9</v>
      </c>
      <c r="C92" s="15"/>
      <c r="D92" s="12">
        <v>0.0416</v>
      </c>
      <c r="E92" s="6">
        <v>2617.7</v>
      </c>
      <c r="H92" s="8"/>
      <c r="I92" s="8"/>
      <c r="J92" s="8"/>
      <c r="K92" s="8"/>
      <c r="M92" s="8"/>
    </row>
    <row r="93">
      <c r="A93" s="3">
        <v>44619.0</v>
      </c>
      <c r="B93" s="4">
        <f t="shared" si="1"/>
        <v>10</v>
      </c>
      <c r="C93" s="15"/>
      <c r="D93" s="12">
        <v>0.0379</v>
      </c>
      <c r="E93" s="6">
        <v>2922.75</v>
      </c>
      <c r="H93" s="8"/>
      <c r="I93" s="8"/>
      <c r="J93" s="8"/>
      <c r="K93" s="8"/>
      <c r="M93" s="8"/>
    </row>
    <row r="94">
      <c r="A94" s="3">
        <v>44620.0</v>
      </c>
      <c r="B94" s="4">
        <f t="shared" si="1"/>
        <v>10</v>
      </c>
      <c r="C94" s="12">
        <v>0.005</v>
      </c>
      <c r="D94" s="12">
        <v>0.0389</v>
      </c>
      <c r="E94" s="6">
        <v>2977.3</v>
      </c>
      <c r="H94" s="8"/>
      <c r="I94" s="8"/>
      <c r="J94" s="8"/>
      <c r="K94" s="8"/>
      <c r="M94" s="8"/>
    </row>
    <row r="95">
      <c r="A95" s="3">
        <v>44621.0</v>
      </c>
      <c r="B95" s="4">
        <f t="shared" si="1"/>
        <v>10</v>
      </c>
      <c r="C95" s="15"/>
      <c r="D95" s="12">
        <v>0.0415</v>
      </c>
      <c r="E95" s="6">
        <v>2947.85</v>
      </c>
      <c r="H95" s="8"/>
      <c r="I95" s="8"/>
      <c r="J95" s="8"/>
      <c r="K95" s="8"/>
      <c r="M95" s="8"/>
    </row>
    <row r="96">
      <c r="A96" s="3">
        <v>44622.0</v>
      </c>
      <c r="B96" s="4">
        <f t="shared" si="1"/>
        <v>10</v>
      </c>
      <c r="C96" s="15"/>
      <c r="D96" s="12">
        <v>0.0416</v>
      </c>
      <c r="E96" s="6">
        <v>2834.1</v>
      </c>
      <c r="H96" s="8"/>
      <c r="I96" s="8"/>
      <c r="J96" s="8"/>
      <c r="K96" s="8"/>
      <c r="M96" s="8"/>
    </row>
    <row r="97">
      <c r="A97" s="3">
        <v>44623.0</v>
      </c>
      <c r="B97" s="4">
        <f t="shared" si="1"/>
        <v>10</v>
      </c>
      <c r="C97" s="12">
        <v>0.005</v>
      </c>
      <c r="D97" s="12">
        <v>0.0414</v>
      </c>
      <c r="E97" s="6">
        <v>2623.4</v>
      </c>
      <c r="H97" s="8"/>
      <c r="I97" s="8"/>
      <c r="J97" s="8"/>
      <c r="K97" s="8"/>
      <c r="M97" s="8"/>
    </row>
    <row r="98">
      <c r="A98" s="3">
        <v>44624.0</v>
      </c>
      <c r="B98" s="4">
        <f t="shared" si="1"/>
        <v>10</v>
      </c>
      <c r="C98" s="15"/>
      <c r="D98" s="12">
        <v>0.0382</v>
      </c>
      <c r="E98" s="6">
        <v>2665.45</v>
      </c>
      <c r="H98" s="8"/>
      <c r="I98" s="8"/>
      <c r="J98" s="8"/>
      <c r="K98" s="8"/>
      <c r="M98" s="8"/>
    </row>
    <row r="99">
      <c r="A99" s="3">
        <v>44625.0</v>
      </c>
      <c r="B99" s="4">
        <f t="shared" si="1"/>
        <v>10</v>
      </c>
      <c r="C99" s="12">
        <v>0.005</v>
      </c>
      <c r="D99" s="12">
        <v>0.0377</v>
      </c>
      <c r="E99" s="6">
        <v>2551.45</v>
      </c>
      <c r="H99" s="8"/>
      <c r="I99" s="8"/>
      <c r="J99" s="8"/>
      <c r="K99" s="8"/>
      <c r="M99" s="8"/>
    </row>
    <row r="100">
      <c r="A100" s="3">
        <v>44626.0</v>
      </c>
      <c r="B100" s="4">
        <f t="shared" si="1"/>
        <v>11</v>
      </c>
      <c r="C100" s="15"/>
      <c r="D100" s="4">
        <v>0.0375</v>
      </c>
      <c r="E100" s="6">
        <v>2492.25</v>
      </c>
      <c r="H100" s="8"/>
      <c r="I100" s="8"/>
      <c r="J100" s="8"/>
      <c r="K100" s="8"/>
      <c r="M100" s="8"/>
    </row>
    <row r="101">
      <c r="A101" s="3">
        <v>44627.0</v>
      </c>
      <c r="B101" s="4">
        <f t="shared" si="1"/>
        <v>11</v>
      </c>
      <c r="C101" s="12">
        <v>0.005</v>
      </c>
      <c r="D101" s="4">
        <v>0.038</v>
      </c>
      <c r="E101" s="6">
        <v>2576.6</v>
      </c>
      <c r="H101" s="8"/>
      <c r="I101" s="8"/>
      <c r="J101" s="8"/>
      <c r="K101" s="8"/>
      <c r="M101" s="8"/>
    </row>
    <row r="102">
      <c r="A102" s="3">
        <v>44628.0</v>
      </c>
      <c r="B102" s="4">
        <f t="shared" si="1"/>
        <v>11</v>
      </c>
      <c r="C102" s="15"/>
      <c r="D102" s="12">
        <v>0.0386</v>
      </c>
      <c r="E102" s="6">
        <v>2727.55</v>
      </c>
      <c r="H102" s="8"/>
      <c r="I102" s="8"/>
      <c r="J102" s="8"/>
      <c r="K102" s="8"/>
      <c r="M102" s="8"/>
    </row>
    <row r="103">
      <c r="A103" s="3">
        <v>44629.0</v>
      </c>
      <c r="B103" s="4">
        <f t="shared" si="1"/>
        <v>11</v>
      </c>
      <c r="C103" s="15"/>
      <c r="D103" s="4">
        <v>0.0391</v>
      </c>
      <c r="E103" s="6">
        <v>2607.15</v>
      </c>
      <c r="H103" s="8"/>
      <c r="I103" s="8"/>
      <c r="J103" s="8"/>
      <c r="K103" s="8"/>
      <c r="M103" s="8"/>
    </row>
    <row r="104">
      <c r="A104" s="3">
        <v>44630.0</v>
      </c>
      <c r="B104" s="4">
        <f t="shared" si="1"/>
        <v>11</v>
      </c>
      <c r="C104" s="15"/>
      <c r="D104" s="12">
        <v>0.0367</v>
      </c>
      <c r="E104" s="6">
        <v>2556.35</v>
      </c>
      <c r="H104" s="8"/>
      <c r="I104" s="8"/>
      <c r="J104" s="8"/>
      <c r="K104" s="8"/>
      <c r="M104" s="8"/>
    </row>
    <row r="105">
      <c r="A105" s="3">
        <v>44631.0</v>
      </c>
      <c r="B105" s="4">
        <f t="shared" si="1"/>
        <v>11</v>
      </c>
      <c r="C105" s="15"/>
      <c r="D105" s="12">
        <v>0.0364</v>
      </c>
      <c r="E105" s="6">
        <v>2568.8</v>
      </c>
      <c r="H105" s="8"/>
      <c r="I105" s="8"/>
      <c r="J105" s="8"/>
      <c r="K105" s="8"/>
      <c r="M105" s="8"/>
    </row>
    <row r="106">
      <c r="A106" s="3">
        <v>44632.0</v>
      </c>
      <c r="B106" s="4">
        <f t="shared" si="1"/>
        <v>11</v>
      </c>
      <c r="C106" s="15"/>
      <c r="D106" s="12">
        <v>0.0355</v>
      </c>
      <c r="E106" s="11">
        <v>2516.75</v>
      </c>
      <c r="H106" s="8"/>
      <c r="I106" s="8"/>
      <c r="J106" s="8"/>
      <c r="K106" s="8"/>
      <c r="M106" s="8"/>
    </row>
    <row r="107">
      <c r="A107" s="3">
        <v>44633.0</v>
      </c>
      <c r="B107" s="4">
        <f t="shared" si="1"/>
        <v>12</v>
      </c>
      <c r="C107" s="4">
        <v>0.01</v>
      </c>
      <c r="D107" s="12">
        <v>0.0374</v>
      </c>
      <c r="E107" s="6">
        <v>2589.85</v>
      </c>
      <c r="H107" s="8"/>
      <c r="I107" s="8"/>
      <c r="J107" s="8"/>
      <c r="K107" s="8"/>
      <c r="M107" s="8"/>
    </row>
    <row r="108">
      <c r="A108" s="3">
        <v>44634.0</v>
      </c>
      <c r="B108" s="4">
        <f t="shared" si="1"/>
        <v>12</v>
      </c>
      <c r="C108" s="15"/>
      <c r="D108" s="12">
        <v>0.0363</v>
      </c>
      <c r="E108" s="6">
        <v>2618.2</v>
      </c>
      <c r="H108" s="8"/>
      <c r="I108" s="8"/>
      <c r="J108" s="8"/>
      <c r="K108" s="8"/>
      <c r="M108" s="8"/>
    </row>
    <row r="109">
      <c r="A109" s="3">
        <v>44635.0</v>
      </c>
      <c r="B109" s="4">
        <f t="shared" si="1"/>
        <v>12</v>
      </c>
      <c r="C109" s="15"/>
      <c r="D109" s="12">
        <v>0.0365</v>
      </c>
      <c r="E109" s="6">
        <v>2775.2</v>
      </c>
      <c r="H109" s="8"/>
      <c r="I109" s="8"/>
      <c r="J109" s="8"/>
      <c r="K109" s="8"/>
      <c r="M109" s="8"/>
    </row>
    <row r="110">
      <c r="A110" s="3">
        <v>44636.0</v>
      </c>
      <c r="B110" s="4">
        <f t="shared" si="1"/>
        <v>12</v>
      </c>
      <c r="C110" s="15"/>
      <c r="D110" s="12">
        <v>0.0379</v>
      </c>
      <c r="E110" s="6">
        <v>2814.05</v>
      </c>
      <c r="H110" s="8"/>
      <c r="I110" s="8"/>
      <c r="J110" s="8"/>
      <c r="K110" s="8"/>
      <c r="M110" s="8"/>
    </row>
    <row r="111">
      <c r="A111" s="3">
        <v>44637.0</v>
      </c>
      <c r="B111" s="4">
        <f t="shared" si="1"/>
        <v>12</v>
      </c>
      <c r="C111" s="4">
        <v>0.005</v>
      </c>
      <c r="D111" s="12">
        <v>0.0421</v>
      </c>
      <c r="E111" s="6">
        <v>2939.7</v>
      </c>
      <c r="H111" s="8"/>
      <c r="I111" s="8"/>
      <c r="J111" s="8"/>
      <c r="K111" s="8"/>
      <c r="M111" s="8"/>
    </row>
    <row r="112">
      <c r="D112" s="8"/>
      <c r="H112" s="8"/>
      <c r="I112" s="8"/>
      <c r="J112" s="8"/>
      <c r="K112" s="8"/>
      <c r="M112" s="8"/>
    </row>
    <row r="113">
      <c r="D113" s="8"/>
      <c r="H113" s="8"/>
      <c r="I113" s="8"/>
      <c r="J113" s="8"/>
      <c r="K113" s="8"/>
      <c r="M113" s="8"/>
    </row>
    <row r="114">
      <c r="D114" s="8"/>
      <c r="H114" s="8"/>
      <c r="I114" s="8"/>
      <c r="J114" s="8"/>
      <c r="K114" s="8"/>
      <c r="M114" s="8"/>
    </row>
    <row r="115">
      <c r="D115" s="8"/>
      <c r="H115" s="8"/>
      <c r="I115" s="8"/>
      <c r="J115" s="8"/>
      <c r="K115" s="8"/>
      <c r="M115" s="8"/>
    </row>
    <row r="116">
      <c r="D116" s="8"/>
      <c r="H116" s="8"/>
      <c r="I116" s="8"/>
      <c r="J116" s="8"/>
      <c r="K116" s="8"/>
      <c r="M116" s="8"/>
    </row>
    <row r="117">
      <c r="D117" s="8"/>
      <c r="H117" s="8"/>
      <c r="I117" s="8"/>
      <c r="J117" s="8"/>
      <c r="K117" s="8"/>
      <c r="M117" s="8"/>
    </row>
    <row r="118">
      <c r="D118" s="8"/>
      <c r="H118" s="8"/>
      <c r="I118" s="8"/>
      <c r="J118" s="8"/>
      <c r="K118" s="8"/>
      <c r="M118" s="8"/>
    </row>
    <row r="119">
      <c r="D119" s="8"/>
      <c r="H119" s="8"/>
      <c r="I119" s="8"/>
      <c r="J119" s="8"/>
      <c r="K119" s="8"/>
      <c r="M119" s="8"/>
    </row>
    <row r="120">
      <c r="D120" s="8"/>
      <c r="H120" s="8"/>
      <c r="I120" s="8"/>
      <c r="J120" s="8"/>
      <c r="K120" s="8"/>
      <c r="M120" s="8"/>
    </row>
    <row r="121">
      <c r="D121" s="8"/>
      <c r="H121" s="8"/>
      <c r="I121" s="8"/>
      <c r="J121" s="8"/>
      <c r="K121" s="8"/>
      <c r="M121" s="8"/>
    </row>
    <row r="122">
      <c r="D122" s="8"/>
      <c r="H122" s="8"/>
      <c r="I122" s="8"/>
      <c r="J122" s="8"/>
      <c r="K122" s="8"/>
      <c r="M122" s="8"/>
    </row>
    <row r="123">
      <c r="D123" s="8"/>
      <c r="H123" s="8"/>
      <c r="I123" s="8"/>
      <c r="J123" s="8"/>
      <c r="K123" s="8"/>
      <c r="M123" s="8"/>
    </row>
    <row r="124">
      <c r="D124" s="8"/>
      <c r="H124" s="8"/>
      <c r="I124" s="8"/>
      <c r="J124" s="8"/>
      <c r="K124" s="8"/>
      <c r="M124" s="8"/>
    </row>
    <row r="125">
      <c r="D125" s="8"/>
      <c r="H125" s="8"/>
      <c r="I125" s="8"/>
      <c r="J125" s="8"/>
      <c r="K125" s="8"/>
      <c r="M125" s="8"/>
    </row>
    <row r="126">
      <c r="D126" s="8"/>
      <c r="H126" s="8"/>
      <c r="I126" s="8"/>
      <c r="J126" s="8"/>
      <c r="K126" s="8"/>
      <c r="M126" s="8"/>
    </row>
    <row r="127">
      <c r="D127" s="8"/>
      <c r="H127" s="8"/>
      <c r="I127" s="8"/>
      <c r="J127" s="8"/>
      <c r="K127" s="8"/>
      <c r="M127" s="8"/>
    </row>
    <row r="128">
      <c r="D128" s="8"/>
      <c r="H128" s="8"/>
      <c r="I128" s="8"/>
      <c r="J128" s="8"/>
      <c r="K128" s="8"/>
      <c r="M128" s="8"/>
    </row>
    <row r="129">
      <c r="D129" s="8"/>
      <c r="H129" s="8"/>
      <c r="I129" s="8"/>
      <c r="J129" s="8"/>
      <c r="K129" s="8"/>
      <c r="M129" s="8"/>
    </row>
    <row r="130">
      <c r="D130" s="8"/>
      <c r="H130" s="8"/>
      <c r="I130" s="8"/>
      <c r="J130" s="8"/>
      <c r="K130" s="8"/>
      <c r="M130" s="8"/>
    </row>
    <row r="131">
      <c r="D131" s="8"/>
      <c r="H131" s="8"/>
      <c r="I131" s="8"/>
      <c r="J131" s="8"/>
      <c r="K131" s="8"/>
      <c r="M131" s="8"/>
    </row>
    <row r="132">
      <c r="D132" s="8"/>
      <c r="H132" s="8"/>
      <c r="I132" s="8"/>
      <c r="J132" s="8"/>
      <c r="K132" s="8"/>
      <c r="M132" s="8"/>
    </row>
    <row r="133">
      <c r="D133" s="8"/>
      <c r="H133" s="8"/>
      <c r="I133" s="8"/>
      <c r="J133" s="8"/>
      <c r="K133" s="8"/>
      <c r="M133" s="8"/>
    </row>
    <row r="134">
      <c r="D134" s="8"/>
      <c r="H134" s="8"/>
      <c r="I134" s="8"/>
      <c r="J134" s="8"/>
      <c r="K134" s="8"/>
      <c r="M134" s="8"/>
    </row>
    <row r="135">
      <c r="D135" s="8"/>
      <c r="H135" s="8"/>
      <c r="I135" s="8"/>
      <c r="J135" s="8"/>
      <c r="K135" s="8"/>
      <c r="M135" s="8"/>
    </row>
    <row r="136">
      <c r="D136" s="8"/>
      <c r="H136" s="8"/>
      <c r="I136" s="8"/>
      <c r="J136" s="8"/>
      <c r="K136" s="8"/>
      <c r="M136" s="8"/>
    </row>
    <row r="137">
      <c r="D137" s="8"/>
      <c r="H137" s="8"/>
      <c r="I137" s="8"/>
      <c r="J137" s="8"/>
      <c r="K137" s="8"/>
      <c r="M137" s="8"/>
    </row>
    <row r="138">
      <c r="D138" s="8"/>
      <c r="H138" s="8"/>
      <c r="I138" s="8"/>
      <c r="J138" s="8"/>
      <c r="K138" s="8"/>
      <c r="M138" s="8"/>
    </row>
    <row r="139">
      <c r="D139" s="8"/>
      <c r="H139" s="8"/>
      <c r="I139" s="8"/>
      <c r="J139" s="8"/>
      <c r="K139" s="8"/>
      <c r="M139" s="8"/>
    </row>
    <row r="140">
      <c r="D140" s="8"/>
      <c r="H140" s="8"/>
      <c r="I140" s="8"/>
      <c r="J140" s="8"/>
      <c r="K140" s="8"/>
      <c r="M140" s="8"/>
    </row>
    <row r="141">
      <c r="D141" s="8"/>
      <c r="H141" s="8"/>
      <c r="I141" s="8"/>
      <c r="J141" s="8"/>
      <c r="K141" s="8"/>
      <c r="M141" s="8"/>
    </row>
    <row r="142">
      <c r="D142" s="8"/>
      <c r="H142" s="8"/>
      <c r="I142" s="8"/>
      <c r="J142" s="8"/>
      <c r="K142" s="8"/>
      <c r="M142" s="8"/>
    </row>
    <row r="143">
      <c r="D143" s="8"/>
      <c r="H143" s="8"/>
      <c r="I143" s="8"/>
      <c r="J143" s="8"/>
      <c r="K143" s="8"/>
      <c r="M143" s="8"/>
    </row>
    <row r="144">
      <c r="D144" s="8"/>
      <c r="H144" s="8"/>
      <c r="I144" s="8"/>
      <c r="J144" s="8"/>
      <c r="K144" s="8"/>
      <c r="M144" s="8"/>
    </row>
    <row r="145">
      <c r="D145" s="8"/>
      <c r="H145" s="8"/>
      <c r="I145" s="8"/>
      <c r="J145" s="8"/>
      <c r="K145" s="8"/>
      <c r="M145" s="8"/>
    </row>
    <row r="146">
      <c r="D146" s="8"/>
      <c r="H146" s="8"/>
      <c r="I146" s="8"/>
      <c r="J146" s="8"/>
      <c r="K146" s="8"/>
      <c r="M146" s="8"/>
    </row>
    <row r="147">
      <c r="D147" s="8"/>
      <c r="H147" s="8"/>
      <c r="I147" s="8"/>
      <c r="J147" s="8"/>
      <c r="K147" s="8"/>
      <c r="M147" s="8"/>
    </row>
    <row r="148">
      <c r="D148" s="8"/>
      <c r="H148" s="8"/>
      <c r="I148" s="8"/>
      <c r="J148" s="8"/>
      <c r="K148" s="8"/>
      <c r="M148" s="8"/>
    </row>
    <row r="149">
      <c r="D149" s="8"/>
      <c r="H149" s="8"/>
      <c r="I149" s="8"/>
      <c r="J149" s="8"/>
      <c r="K149" s="8"/>
      <c r="M149" s="8"/>
    </row>
    <row r="150">
      <c r="D150" s="8"/>
      <c r="H150" s="8"/>
      <c r="I150" s="8"/>
      <c r="J150" s="8"/>
      <c r="K150" s="8"/>
      <c r="M150" s="8"/>
    </row>
    <row r="151">
      <c r="D151" s="8"/>
      <c r="H151" s="8"/>
      <c r="I151" s="8"/>
      <c r="J151" s="8"/>
      <c r="K151" s="8"/>
      <c r="M151" s="8"/>
    </row>
    <row r="152">
      <c r="D152" s="8"/>
      <c r="H152" s="8"/>
      <c r="I152" s="8"/>
      <c r="J152" s="8"/>
      <c r="K152" s="8"/>
      <c r="M152" s="8"/>
    </row>
    <row r="153">
      <c r="D153" s="8"/>
      <c r="H153" s="8"/>
      <c r="I153" s="8"/>
      <c r="J153" s="8"/>
      <c r="K153" s="8"/>
      <c r="M153" s="8"/>
    </row>
    <row r="154">
      <c r="D154" s="8"/>
      <c r="H154" s="8"/>
      <c r="I154" s="8"/>
      <c r="J154" s="8"/>
      <c r="K154" s="8"/>
      <c r="M154" s="8"/>
    </row>
    <row r="155">
      <c r="D155" s="8"/>
      <c r="H155" s="8"/>
      <c r="I155" s="8"/>
      <c r="J155" s="8"/>
      <c r="K155" s="8"/>
      <c r="M155" s="8"/>
    </row>
    <row r="156">
      <c r="D156" s="8"/>
      <c r="H156" s="8"/>
      <c r="I156" s="8"/>
      <c r="J156" s="8"/>
      <c r="K156" s="8"/>
      <c r="M156" s="8"/>
    </row>
    <row r="157">
      <c r="D157" s="8"/>
      <c r="H157" s="8"/>
      <c r="I157" s="8"/>
      <c r="J157" s="8"/>
      <c r="K157" s="8"/>
      <c r="M157" s="8"/>
    </row>
    <row r="158">
      <c r="D158" s="8"/>
      <c r="H158" s="8"/>
      <c r="I158" s="8"/>
      <c r="J158" s="8"/>
      <c r="K158" s="8"/>
      <c r="M158" s="8"/>
    </row>
    <row r="159">
      <c r="D159" s="8"/>
      <c r="H159" s="8"/>
      <c r="I159" s="8"/>
      <c r="J159" s="8"/>
      <c r="K159" s="8"/>
      <c r="M159" s="8"/>
    </row>
    <row r="160">
      <c r="D160" s="8"/>
      <c r="H160" s="8"/>
      <c r="I160" s="8"/>
      <c r="J160" s="8"/>
      <c r="K160" s="8"/>
      <c r="M160" s="8"/>
    </row>
    <row r="161">
      <c r="D161" s="8"/>
      <c r="H161" s="8"/>
      <c r="I161" s="8"/>
      <c r="J161" s="8"/>
      <c r="K161" s="8"/>
      <c r="M161" s="8"/>
    </row>
    <row r="162">
      <c r="D162" s="8"/>
      <c r="H162" s="8"/>
      <c r="I162" s="8"/>
      <c r="J162" s="8"/>
      <c r="K162" s="8"/>
      <c r="M162" s="8"/>
    </row>
    <row r="163">
      <c r="D163" s="8"/>
      <c r="H163" s="8"/>
      <c r="I163" s="8"/>
      <c r="J163" s="8"/>
      <c r="K163" s="8"/>
      <c r="M163" s="8"/>
    </row>
    <row r="164">
      <c r="D164" s="8"/>
      <c r="H164" s="8"/>
      <c r="I164" s="8"/>
      <c r="J164" s="8"/>
      <c r="K164" s="8"/>
      <c r="M164" s="8"/>
    </row>
    <row r="165">
      <c r="D165" s="8"/>
      <c r="H165" s="8"/>
      <c r="I165" s="8"/>
      <c r="J165" s="8"/>
      <c r="K165" s="8"/>
      <c r="M165" s="8"/>
    </row>
    <row r="166">
      <c r="D166" s="8"/>
      <c r="H166" s="8"/>
      <c r="I166" s="8"/>
      <c r="J166" s="8"/>
      <c r="K166" s="8"/>
      <c r="M166" s="8"/>
    </row>
    <row r="167">
      <c r="D167" s="8"/>
      <c r="H167" s="8"/>
      <c r="I167" s="8"/>
      <c r="J167" s="8"/>
      <c r="K167" s="8"/>
      <c r="M167" s="8"/>
    </row>
    <row r="168">
      <c r="D168" s="8"/>
      <c r="H168" s="8"/>
      <c r="I168" s="8"/>
      <c r="J168" s="8"/>
      <c r="K168" s="8"/>
      <c r="M168" s="8"/>
    </row>
    <row r="169">
      <c r="D169" s="8"/>
      <c r="H169" s="8"/>
      <c r="I169" s="8"/>
      <c r="J169" s="8"/>
      <c r="K169" s="8"/>
      <c r="M169" s="8"/>
    </row>
    <row r="170">
      <c r="D170" s="8"/>
      <c r="H170" s="8"/>
      <c r="I170" s="8"/>
      <c r="J170" s="8"/>
      <c r="K170" s="8"/>
      <c r="M170" s="8"/>
    </row>
    <row r="171">
      <c r="D171" s="8"/>
      <c r="H171" s="8"/>
      <c r="I171" s="8"/>
      <c r="J171" s="8"/>
      <c r="K171" s="8"/>
      <c r="M171" s="8"/>
    </row>
    <row r="172">
      <c r="D172" s="8"/>
      <c r="H172" s="8"/>
      <c r="I172" s="8"/>
      <c r="J172" s="8"/>
      <c r="K172" s="8"/>
      <c r="M172" s="8"/>
    </row>
    <row r="173">
      <c r="D173" s="8"/>
      <c r="H173" s="8"/>
      <c r="I173" s="8"/>
      <c r="J173" s="8"/>
      <c r="K173" s="8"/>
      <c r="M173" s="8"/>
    </row>
    <row r="174">
      <c r="D174" s="8"/>
      <c r="H174" s="8"/>
      <c r="I174" s="8"/>
      <c r="J174" s="8"/>
      <c r="K174" s="8"/>
      <c r="M174" s="8"/>
    </row>
    <row r="175">
      <c r="D175" s="8"/>
      <c r="H175" s="8"/>
      <c r="I175" s="8"/>
      <c r="J175" s="8"/>
      <c r="K175" s="8"/>
      <c r="M175" s="8"/>
    </row>
    <row r="176">
      <c r="D176" s="8"/>
      <c r="H176" s="8"/>
      <c r="I176" s="8"/>
      <c r="J176" s="8"/>
      <c r="K176" s="8"/>
      <c r="M176" s="8"/>
    </row>
    <row r="177">
      <c r="D177" s="8"/>
      <c r="H177" s="8"/>
      <c r="I177" s="8"/>
      <c r="J177" s="8"/>
      <c r="K177" s="8"/>
      <c r="M177" s="8"/>
    </row>
    <row r="178">
      <c r="D178" s="8"/>
      <c r="H178" s="8"/>
      <c r="I178" s="8"/>
      <c r="J178" s="8"/>
      <c r="K178" s="8"/>
      <c r="M178" s="8"/>
    </row>
    <row r="179">
      <c r="D179" s="8"/>
      <c r="H179" s="8"/>
      <c r="I179" s="8"/>
      <c r="J179" s="8"/>
      <c r="K179" s="8"/>
      <c r="M179" s="8"/>
    </row>
    <row r="180">
      <c r="D180" s="8"/>
      <c r="H180" s="8"/>
      <c r="I180" s="8"/>
      <c r="J180" s="8"/>
      <c r="K180" s="8"/>
      <c r="M180" s="8"/>
    </row>
    <row r="181">
      <c r="D181" s="8"/>
      <c r="H181" s="8"/>
      <c r="I181" s="8"/>
      <c r="J181" s="8"/>
      <c r="K181" s="8"/>
      <c r="M181" s="8"/>
    </row>
    <row r="182">
      <c r="D182" s="8"/>
      <c r="H182" s="8"/>
      <c r="I182" s="8"/>
      <c r="J182" s="8"/>
      <c r="K182" s="8"/>
      <c r="M182" s="8"/>
    </row>
    <row r="183">
      <c r="D183" s="8"/>
      <c r="H183" s="8"/>
      <c r="I183" s="8"/>
      <c r="J183" s="8"/>
      <c r="K183" s="8"/>
      <c r="M183" s="8"/>
    </row>
    <row r="184">
      <c r="D184" s="8"/>
      <c r="H184" s="8"/>
      <c r="I184" s="8"/>
      <c r="J184" s="8"/>
      <c r="K184" s="8"/>
      <c r="M184" s="8"/>
    </row>
    <row r="185">
      <c r="D185" s="8"/>
      <c r="H185" s="8"/>
      <c r="I185" s="8"/>
      <c r="J185" s="8"/>
      <c r="K185" s="8"/>
      <c r="M185" s="8"/>
    </row>
    <row r="186">
      <c r="D186" s="8"/>
      <c r="H186" s="8"/>
      <c r="I186" s="8"/>
      <c r="J186" s="8"/>
      <c r="K186" s="8"/>
      <c r="M186" s="8"/>
    </row>
    <row r="187">
      <c r="D187" s="8"/>
      <c r="H187" s="8"/>
      <c r="I187" s="8"/>
      <c r="J187" s="8"/>
      <c r="K187" s="8"/>
      <c r="M187" s="8"/>
    </row>
    <row r="188">
      <c r="D188" s="8"/>
      <c r="H188" s="8"/>
      <c r="I188" s="8"/>
      <c r="J188" s="8"/>
      <c r="K188" s="8"/>
      <c r="M188" s="8"/>
    </row>
    <row r="189">
      <c r="D189" s="8"/>
      <c r="H189" s="8"/>
      <c r="I189" s="8"/>
      <c r="J189" s="8"/>
      <c r="K189" s="8"/>
      <c r="M189" s="8"/>
    </row>
    <row r="190">
      <c r="D190" s="8"/>
      <c r="H190" s="8"/>
      <c r="I190" s="8"/>
      <c r="J190" s="8"/>
      <c r="K190" s="8"/>
      <c r="M190" s="8"/>
    </row>
    <row r="191">
      <c r="D191" s="8"/>
      <c r="H191" s="8"/>
      <c r="I191" s="8"/>
      <c r="J191" s="8"/>
      <c r="K191" s="8"/>
      <c r="M191" s="8"/>
    </row>
    <row r="192">
      <c r="D192" s="8"/>
      <c r="H192" s="8"/>
      <c r="I192" s="8"/>
      <c r="J192" s="8"/>
      <c r="K192" s="8"/>
      <c r="M192" s="8"/>
    </row>
    <row r="193">
      <c r="D193" s="8"/>
      <c r="H193" s="8"/>
      <c r="I193" s="8"/>
      <c r="J193" s="8"/>
      <c r="K193" s="8"/>
      <c r="M193" s="8"/>
    </row>
    <row r="194">
      <c r="D194" s="8"/>
      <c r="H194" s="8"/>
      <c r="I194" s="8"/>
      <c r="J194" s="8"/>
      <c r="K194" s="8"/>
      <c r="M194" s="8"/>
    </row>
    <row r="195">
      <c r="D195" s="8"/>
      <c r="H195" s="8"/>
      <c r="I195" s="8"/>
      <c r="J195" s="8"/>
      <c r="K195" s="8"/>
      <c r="M195" s="8"/>
    </row>
    <row r="196">
      <c r="D196" s="8"/>
      <c r="H196" s="8"/>
      <c r="I196" s="8"/>
      <c r="J196" s="8"/>
      <c r="K196" s="8"/>
      <c r="M196" s="8"/>
    </row>
    <row r="197">
      <c r="D197" s="8"/>
      <c r="H197" s="8"/>
      <c r="I197" s="8"/>
      <c r="J197" s="8"/>
      <c r="K197" s="8"/>
      <c r="M197" s="8"/>
    </row>
    <row r="198">
      <c r="D198" s="8"/>
      <c r="H198" s="8"/>
      <c r="I198" s="8"/>
      <c r="J198" s="8"/>
      <c r="K198" s="8"/>
      <c r="M198" s="8"/>
    </row>
    <row r="199">
      <c r="D199" s="8"/>
      <c r="H199" s="8"/>
      <c r="I199" s="8"/>
      <c r="J199" s="8"/>
      <c r="K199" s="8"/>
      <c r="M199" s="8"/>
    </row>
    <row r="200">
      <c r="D200" s="8"/>
      <c r="H200" s="8"/>
      <c r="I200" s="8"/>
      <c r="J200" s="8"/>
      <c r="K200" s="8"/>
      <c r="M200" s="8"/>
    </row>
    <row r="201">
      <c r="D201" s="8"/>
      <c r="H201" s="8"/>
      <c r="I201" s="8"/>
      <c r="J201" s="8"/>
      <c r="K201" s="8"/>
      <c r="M201" s="8"/>
    </row>
    <row r="202">
      <c r="D202" s="8"/>
      <c r="H202" s="8"/>
      <c r="I202" s="8"/>
      <c r="J202" s="8"/>
      <c r="K202" s="8"/>
      <c r="M202" s="8"/>
    </row>
    <row r="203">
      <c r="D203" s="8"/>
      <c r="H203" s="8"/>
      <c r="I203" s="8"/>
      <c r="J203" s="8"/>
      <c r="K203" s="8"/>
      <c r="M203" s="8"/>
    </row>
    <row r="204">
      <c r="D204" s="8"/>
      <c r="H204" s="8"/>
      <c r="I204" s="8"/>
      <c r="J204" s="8"/>
      <c r="K204" s="8"/>
      <c r="M204" s="8"/>
    </row>
    <row r="205">
      <c r="D205" s="8"/>
      <c r="H205" s="8"/>
      <c r="I205" s="8"/>
      <c r="J205" s="8"/>
      <c r="K205" s="8"/>
      <c r="M205" s="8"/>
    </row>
    <row r="206">
      <c r="D206" s="8"/>
      <c r="H206" s="8"/>
      <c r="I206" s="8"/>
      <c r="J206" s="8"/>
      <c r="K206" s="8"/>
      <c r="M206" s="8"/>
    </row>
    <row r="207">
      <c r="D207" s="8"/>
      <c r="H207" s="8"/>
      <c r="I207" s="8"/>
      <c r="J207" s="8"/>
      <c r="K207" s="8"/>
      <c r="M207" s="8"/>
    </row>
    <row r="208">
      <c r="D208" s="8"/>
      <c r="H208" s="8"/>
      <c r="I208" s="8"/>
      <c r="J208" s="8"/>
      <c r="K208" s="8"/>
      <c r="M208" s="8"/>
    </row>
    <row r="209">
      <c r="D209" s="8"/>
      <c r="H209" s="8"/>
      <c r="I209" s="8"/>
      <c r="J209" s="8"/>
      <c r="K209" s="8"/>
      <c r="M209" s="8"/>
    </row>
    <row r="210">
      <c r="D210" s="8"/>
      <c r="H210" s="8"/>
      <c r="I210" s="8"/>
      <c r="J210" s="8"/>
      <c r="K210" s="8"/>
      <c r="M210" s="8"/>
    </row>
    <row r="211">
      <c r="D211" s="8"/>
      <c r="H211" s="8"/>
      <c r="I211" s="8"/>
      <c r="J211" s="8"/>
      <c r="K211" s="8"/>
      <c r="M211" s="8"/>
    </row>
    <row r="212">
      <c r="D212" s="8"/>
      <c r="H212" s="8"/>
      <c r="I212" s="8"/>
      <c r="J212" s="8"/>
      <c r="K212" s="8"/>
      <c r="M212" s="8"/>
    </row>
    <row r="213">
      <c r="D213" s="8"/>
      <c r="H213" s="8"/>
      <c r="I213" s="8"/>
      <c r="J213" s="8"/>
      <c r="K213" s="8"/>
      <c r="M213" s="8"/>
    </row>
    <row r="214">
      <c r="D214" s="8"/>
      <c r="H214" s="8"/>
      <c r="I214" s="8"/>
      <c r="J214" s="8"/>
      <c r="K214" s="8"/>
      <c r="M214" s="8"/>
    </row>
    <row r="215">
      <c r="D215" s="8"/>
      <c r="H215" s="8"/>
      <c r="I215" s="8"/>
      <c r="J215" s="8"/>
      <c r="K215" s="8"/>
      <c r="M215" s="8"/>
    </row>
    <row r="216">
      <c r="D216" s="8"/>
      <c r="H216" s="8"/>
      <c r="I216" s="8"/>
      <c r="J216" s="8"/>
      <c r="K216" s="8"/>
      <c r="M216" s="8"/>
    </row>
    <row r="217">
      <c r="D217" s="8"/>
      <c r="H217" s="8"/>
      <c r="I217" s="8"/>
      <c r="J217" s="8"/>
      <c r="K217" s="8"/>
      <c r="M217" s="8"/>
    </row>
    <row r="218">
      <c r="D218" s="8"/>
      <c r="H218" s="8"/>
      <c r="I218" s="8"/>
      <c r="J218" s="8"/>
      <c r="K218" s="8"/>
      <c r="M218" s="8"/>
    </row>
    <row r="219">
      <c r="D219" s="8"/>
      <c r="H219" s="8"/>
      <c r="I219" s="8"/>
      <c r="J219" s="8"/>
      <c r="K219" s="8"/>
      <c r="M219" s="8"/>
    </row>
    <row r="220">
      <c r="D220" s="8"/>
      <c r="H220" s="8"/>
      <c r="I220" s="8"/>
      <c r="J220" s="8"/>
      <c r="K220" s="8"/>
      <c r="M220" s="8"/>
    </row>
    <row r="221">
      <c r="D221" s="8"/>
      <c r="H221" s="8"/>
      <c r="I221" s="8"/>
      <c r="J221" s="8"/>
      <c r="K221" s="8"/>
      <c r="M221" s="8"/>
    </row>
    <row r="222">
      <c r="D222" s="8"/>
      <c r="H222" s="8"/>
      <c r="I222" s="8"/>
      <c r="J222" s="8"/>
      <c r="K222" s="8"/>
      <c r="M222" s="8"/>
    </row>
    <row r="223">
      <c r="D223" s="8"/>
      <c r="H223" s="8"/>
      <c r="I223" s="8"/>
      <c r="J223" s="8"/>
      <c r="K223" s="8"/>
      <c r="M223" s="8"/>
    </row>
    <row r="224">
      <c r="D224" s="8"/>
      <c r="H224" s="8"/>
      <c r="I224" s="8"/>
      <c r="J224" s="8"/>
      <c r="K224" s="8"/>
      <c r="M224" s="8"/>
    </row>
    <row r="225">
      <c r="D225" s="8"/>
      <c r="H225" s="8"/>
      <c r="I225" s="8"/>
      <c r="J225" s="8"/>
      <c r="K225" s="8"/>
      <c r="M225" s="8"/>
    </row>
    <row r="226">
      <c r="D226" s="8"/>
      <c r="H226" s="8"/>
      <c r="I226" s="8"/>
      <c r="J226" s="8"/>
      <c r="K226" s="8"/>
      <c r="M226" s="8"/>
    </row>
    <row r="227">
      <c r="D227" s="8"/>
      <c r="H227" s="8"/>
      <c r="I227" s="8"/>
      <c r="J227" s="8"/>
      <c r="K227" s="8"/>
      <c r="M227" s="8"/>
    </row>
    <row r="228">
      <c r="D228" s="8"/>
      <c r="H228" s="8"/>
      <c r="I228" s="8"/>
      <c r="J228" s="8"/>
      <c r="K228" s="8"/>
      <c r="M228" s="8"/>
    </row>
    <row r="229">
      <c r="D229" s="8"/>
      <c r="H229" s="8"/>
      <c r="I229" s="8"/>
      <c r="J229" s="8"/>
      <c r="K229" s="8"/>
      <c r="M229" s="8"/>
    </row>
    <row r="230">
      <c r="D230" s="8"/>
      <c r="H230" s="8"/>
      <c r="I230" s="8"/>
      <c r="J230" s="8"/>
      <c r="K230" s="8"/>
      <c r="M230" s="8"/>
    </row>
    <row r="231">
      <c r="D231" s="8"/>
      <c r="H231" s="8"/>
      <c r="I231" s="8"/>
      <c r="J231" s="8"/>
      <c r="K231" s="8"/>
      <c r="M231" s="8"/>
    </row>
    <row r="232">
      <c r="D232" s="8"/>
      <c r="H232" s="8"/>
      <c r="I232" s="8"/>
      <c r="J232" s="8"/>
      <c r="K232" s="8"/>
      <c r="M232" s="8"/>
    </row>
    <row r="233">
      <c r="D233" s="8"/>
      <c r="H233" s="8"/>
      <c r="I233" s="8"/>
      <c r="J233" s="8"/>
      <c r="K233" s="8"/>
      <c r="M233" s="8"/>
    </row>
    <row r="234">
      <c r="D234" s="8"/>
      <c r="H234" s="8"/>
      <c r="I234" s="8"/>
      <c r="J234" s="8"/>
      <c r="K234" s="8"/>
      <c r="M234" s="8"/>
    </row>
    <row r="235">
      <c r="D235" s="8"/>
      <c r="H235" s="8"/>
      <c r="I235" s="8"/>
      <c r="J235" s="8"/>
      <c r="K235" s="8"/>
      <c r="M235" s="8"/>
    </row>
    <row r="236">
      <c r="D236" s="8"/>
      <c r="H236" s="8"/>
      <c r="I236" s="8"/>
      <c r="J236" s="8"/>
      <c r="K236" s="8"/>
      <c r="M236" s="8"/>
    </row>
    <row r="237">
      <c r="D237" s="8"/>
      <c r="H237" s="8"/>
      <c r="I237" s="8"/>
      <c r="J237" s="8"/>
      <c r="K237" s="8"/>
      <c r="M237" s="8"/>
    </row>
    <row r="238">
      <c r="D238" s="8"/>
      <c r="H238" s="8"/>
      <c r="I238" s="8"/>
      <c r="J238" s="8"/>
      <c r="K238" s="8"/>
      <c r="M238" s="8"/>
    </row>
    <row r="239">
      <c r="D239" s="8"/>
      <c r="H239" s="8"/>
      <c r="I239" s="8"/>
      <c r="J239" s="8"/>
      <c r="K239" s="8"/>
      <c r="M239" s="8"/>
    </row>
    <row r="240">
      <c r="D240" s="8"/>
      <c r="H240" s="8"/>
      <c r="I240" s="8"/>
      <c r="J240" s="8"/>
      <c r="K240" s="8"/>
      <c r="M240" s="8"/>
    </row>
    <row r="241">
      <c r="D241" s="8"/>
      <c r="H241" s="8"/>
      <c r="I241" s="8"/>
      <c r="J241" s="8"/>
      <c r="K241" s="8"/>
      <c r="M241" s="8"/>
    </row>
    <row r="242">
      <c r="D242" s="8"/>
      <c r="H242" s="8"/>
      <c r="I242" s="8"/>
      <c r="J242" s="8"/>
      <c r="K242" s="8"/>
      <c r="M242" s="8"/>
    </row>
    <row r="243">
      <c r="D243" s="8"/>
      <c r="H243" s="8"/>
      <c r="I243" s="8"/>
      <c r="J243" s="8"/>
      <c r="K243" s="8"/>
      <c r="M243" s="8"/>
    </row>
    <row r="244">
      <c r="D244" s="8"/>
      <c r="H244" s="8"/>
      <c r="I244" s="8"/>
      <c r="J244" s="8"/>
      <c r="K244" s="8"/>
      <c r="M244" s="8"/>
    </row>
    <row r="245">
      <c r="D245" s="8"/>
      <c r="H245" s="8"/>
      <c r="I245" s="8"/>
      <c r="J245" s="8"/>
      <c r="K245" s="8"/>
      <c r="M245" s="8"/>
    </row>
    <row r="246">
      <c r="D246" s="8"/>
      <c r="H246" s="8"/>
      <c r="I246" s="8"/>
      <c r="J246" s="8"/>
      <c r="K246" s="8"/>
      <c r="M246" s="8"/>
    </row>
    <row r="247">
      <c r="D247" s="8"/>
      <c r="H247" s="8"/>
      <c r="I247" s="8"/>
      <c r="J247" s="8"/>
      <c r="K247" s="8"/>
      <c r="M247" s="8"/>
    </row>
    <row r="248">
      <c r="D248" s="8"/>
      <c r="H248" s="8"/>
      <c r="I248" s="8"/>
      <c r="J248" s="8"/>
      <c r="K248" s="8"/>
      <c r="M248" s="8"/>
    </row>
    <row r="249">
      <c r="D249" s="8"/>
      <c r="H249" s="8"/>
      <c r="I249" s="8"/>
      <c r="J249" s="8"/>
      <c r="K249" s="8"/>
      <c r="M249" s="8"/>
    </row>
    <row r="250">
      <c r="D250" s="8"/>
      <c r="H250" s="8"/>
      <c r="I250" s="8"/>
      <c r="J250" s="8"/>
      <c r="K250" s="8"/>
      <c r="M250" s="8"/>
    </row>
    <row r="251">
      <c r="D251" s="8"/>
      <c r="H251" s="8"/>
      <c r="I251" s="8"/>
      <c r="J251" s="8"/>
      <c r="K251" s="8"/>
      <c r="M251" s="8"/>
    </row>
    <row r="252">
      <c r="D252" s="8"/>
      <c r="H252" s="8"/>
      <c r="I252" s="8"/>
      <c r="J252" s="8"/>
      <c r="K252" s="8"/>
      <c r="M252" s="8"/>
    </row>
    <row r="253">
      <c r="D253" s="8"/>
      <c r="H253" s="8"/>
      <c r="I253" s="8"/>
      <c r="J253" s="8"/>
      <c r="K253" s="8"/>
      <c r="M253" s="8"/>
    </row>
    <row r="254">
      <c r="D254" s="8"/>
      <c r="H254" s="8"/>
      <c r="I254" s="8"/>
      <c r="J254" s="8"/>
      <c r="K254" s="8"/>
      <c r="M254" s="8"/>
    </row>
    <row r="255">
      <c r="D255" s="8"/>
      <c r="H255" s="8"/>
      <c r="I255" s="8"/>
      <c r="J255" s="8"/>
      <c r="K255" s="8"/>
      <c r="M255" s="8"/>
    </row>
    <row r="256">
      <c r="D256" s="8"/>
      <c r="H256" s="8"/>
      <c r="I256" s="8"/>
      <c r="J256" s="8"/>
      <c r="K256" s="8"/>
      <c r="M256" s="8"/>
    </row>
    <row r="257">
      <c r="D257" s="8"/>
      <c r="H257" s="8"/>
      <c r="I257" s="8"/>
      <c r="J257" s="8"/>
      <c r="K257" s="8"/>
      <c r="M257" s="8"/>
    </row>
    <row r="258">
      <c r="D258" s="8"/>
      <c r="H258" s="8"/>
      <c r="I258" s="8"/>
      <c r="J258" s="8"/>
      <c r="K258" s="8"/>
      <c r="M258" s="8"/>
    </row>
    <row r="259">
      <c r="D259" s="8"/>
      <c r="H259" s="8"/>
      <c r="I259" s="8"/>
      <c r="J259" s="8"/>
      <c r="K259" s="8"/>
      <c r="M259" s="8"/>
    </row>
    <row r="260">
      <c r="D260" s="8"/>
      <c r="H260" s="8"/>
      <c r="I260" s="8"/>
      <c r="J260" s="8"/>
      <c r="K260" s="8"/>
      <c r="M260" s="8"/>
    </row>
    <row r="261">
      <c r="D261" s="8"/>
      <c r="H261" s="8"/>
      <c r="I261" s="8"/>
      <c r="J261" s="8"/>
      <c r="K261" s="8"/>
      <c r="M261" s="8"/>
    </row>
    <row r="262">
      <c r="D262" s="8"/>
      <c r="H262" s="8"/>
      <c r="I262" s="8"/>
      <c r="J262" s="8"/>
      <c r="K262" s="8"/>
      <c r="M262" s="8"/>
    </row>
    <row r="263">
      <c r="D263" s="8"/>
      <c r="H263" s="8"/>
      <c r="I263" s="8"/>
      <c r="J263" s="8"/>
      <c r="K263" s="8"/>
      <c r="M263" s="8"/>
    </row>
    <row r="264">
      <c r="D264" s="8"/>
      <c r="H264" s="8"/>
      <c r="I264" s="8"/>
      <c r="J264" s="8"/>
      <c r="K264" s="8"/>
      <c r="M264" s="8"/>
    </row>
    <row r="265">
      <c r="D265" s="8"/>
      <c r="H265" s="8"/>
      <c r="I265" s="8"/>
      <c r="J265" s="8"/>
      <c r="K265" s="8"/>
      <c r="M265" s="8"/>
    </row>
    <row r="266">
      <c r="D266" s="8"/>
      <c r="H266" s="8"/>
      <c r="I266" s="8"/>
      <c r="J266" s="8"/>
      <c r="K266" s="8"/>
      <c r="M266" s="8"/>
    </row>
    <row r="267">
      <c r="D267" s="8"/>
      <c r="H267" s="8"/>
      <c r="I267" s="8"/>
      <c r="J267" s="8"/>
      <c r="K267" s="8"/>
      <c r="M267" s="8"/>
    </row>
    <row r="268">
      <c r="D268" s="8"/>
      <c r="H268" s="8"/>
      <c r="I268" s="8"/>
      <c r="J268" s="8"/>
      <c r="K268" s="8"/>
      <c r="M268" s="8"/>
    </row>
    <row r="269">
      <c r="D269" s="8"/>
      <c r="H269" s="8"/>
      <c r="I269" s="8"/>
      <c r="J269" s="8"/>
      <c r="K269" s="8"/>
      <c r="M269" s="8"/>
    </row>
    <row r="270">
      <c r="D270" s="8"/>
      <c r="H270" s="8"/>
      <c r="I270" s="8"/>
      <c r="J270" s="8"/>
      <c r="K270" s="8"/>
      <c r="M270" s="8"/>
    </row>
    <row r="271">
      <c r="D271" s="8"/>
      <c r="H271" s="8"/>
      <c r="I271" s="8"/>
      <c r="J271" s="8"/>
      <c r="K271" s="8"/>
      <c r="M271" s="8"/>
    </row>
    <row r="272">
      <c r="D272" s="8"/>
      <c r="H272" s="8"/>
      <c r="I272" s="8"/>
      <c r="J272" s="8"/>
      <c r="K272" s="8"/>
      <c r="M272" s="8"/>
    </row>
    <row r="273">
      <c r="D273" s="8"/>
      <c r="H273" s="8"/>
      <c r="I273" s="8"/>
      <c r="J273" s="8"/>
      <c r="K273" s="8"/>
      <c r="M273" s="8"/>
    </row>
    <row r="274">
      <c r="D274" s="8"/>
      <c r="H274" s="8"/>
      <c r="I274" s="8"/>
      <c r="J274" s="8"/>
      <c r="K274" s="8"/>
      <c r="M274" s="8"/>
    </row>
    <row r="275">
      <c r="D275" s="8"/>
      <c r="H275" s="8"/>
      <c r="I275" s="8"/>
      <c r="J275" s="8"/>
      <c r="K275" s="8"/>
      <c r="M275" s="8"/>
    </row>
    <row r="276">
      <c r="D276" s="8"/>
      <c r="H276" s="8"/>
      <c r="I276" s="8"/>
      <c r="J276" s="8"/>
      <c r="K276" s="8"/>
      <c r="M276" s="8"/>
    </row>
    <row r="277">
      <c r="D277" s="8"/>
      <c r="H277" s="8"/>
      <c r="I277" s="8"/>
      <c r="J277" s="8"/>
      <c r="K277" s="8"/>
      <c r="M277" s="8"/>
    </row>
    <row r="278">
      <c r="D278" s="8"/>
      <c r="H278" s="8"/>
      <c r="I278" s="8"/>
      <c r="J278" s="8"/>
      <c r="K278" s="8"/>
      <c r="M278" s="8"/>
    </row>
    <row r="279">
      <c r="D279" s="8"/>
      <c r="H279" s="8"/>
      <c r="I279" s="8"/>
      <c r="J279" s="8"/>
      <c r="K279" s="8"/>
      <c r="M279" s="8"/>
    </row>
    <row r="280">
      <c r="D280" s="8"/>
      <c r="H280" s="8"/>
      <c r="I280" s="8"/>
      <c r="J280" s="8"/>
      <c r="K280" s="8"/>
      <c r="M280" s="8"/>
    </row>
    <row r="281">
      <c r="D281" s="8"/>
      <c r="H281" s="8"/>
      <c r="I281" s="8"/>
      <c r="J281" s="8"/>
      <c r="K281" s="8"/>
      <c r="M281" s="8"/>
    </row>
    <row r="282">
      <c r="D282" s="8"/>
      <c r="H282" s="8"/>
      <c r="I282" s="8"/>
      <c r="J282" s="8"/>
      <c r="K282" s="8"/>
      <c r="M282" s="8"/>
    </row>
    <row r="283">
      <c r="D283" s="8"/>
      <c r="H283" s="8"/>
      <c r="I283" s="8"/>
      <c r="J283" s="8"/>
      <c r="K283" s="8"/>
      <c r="M283" s="8"/>
    </row>
    <row r="284">
      <c r="D284" s="8"/>
      <c r="H284" s="8"/>
      <c r="I284" s="8"/>
      <c r="J284" s="8"/>
      <c r="K284" s="8"/>
      <c r="M284" s="8"/>
    </row>
    <row r="285">
      <c r="D285" s="8"/>
      <c r="H285" s="8"/>
      <c r="I285" s="8"/>
      <c r="J285" s="8"/>
      <c r="K285" s="8"/>
      <c r="M285" s="8"/>
    </row>
    <row r="286">
      <c r="D286" s="8"/>
      <c r="H286" s="8"/>
      <c r="I286" s="8"/>
      <c r="J286" s="8"/>
      <c r="K286" s="8"/>
      <c r="M286" s="8"/>
    </row>
    <row r="287">
      <c r="D287" s="8"/>
      <c r="H287" s="8"/>
      <c r="I287" s="8"/>
      <c r="J287" s="8"/>
      <c r="K287" s="8"/>
      <c r="M287" s="8"/>
    </row>
    <row r="288">
      <c r="D288" s="8"/>
      <c r="H288" s="8"/>
      <c r="I288" s="8"/>
      <c r="J288" s="8"/>
      <c r="K288" s="8"/>
      <c r="M288" s="8"/>
    </row>
    <row r="289">
      <c r="D289" s="8"/>
      <c r="H289" s="8"/>
      <c r="I289" s="8"/>
      <c r="J289" s="8"/>
      <c r="K289" s="8"/>
      <c r="M289" s="8"/>
    </row>
    <row r="290">
      <c r="D290" s="8"/>
      <c r="H290" s="8"/>
      <c r="I290" s="8"/>
      <c r="J290" s="8"/>
      <c r="K290" s="8"/>
      <c r="M290" s="8"/>
    </row>
    <row r="291">
      <c r="D291" s="8"/>
      <c r="H291" s="8"/>
      <c r="I291" s="8"/>
      <c r="J291" s="8"/>
      <c r="K291" s="8"/>
      <c r="M291" s="8"/>
    </row>
    <row r="292">
      <c r="D292" s="8"/>
      <c r="H292" s="8"/>
      <c r="I292" s="8"/>
      <c r="J292" s="8"/>
      <c r="K292" s="8"/>
      <c r="M292" s="8"/>
    </row>
    <row r="293">
      <c r="D293" s="8"/>
      <c r="H293" s="8"/>
      <c r="I293" s="8"/>
      <c r="J293" s="8"/>
      <c r="K293" s="8"/>
      <c r="M293" s="8"/>
    </row>
    <row r="294">
      <c r="D294" s="8"/>
      <c r="H294" s="8"/>
      <c r="I294" s="8"/>
      <c r="J294" s="8"/>
      <c r="K294" s="8"/>
      <c r="M294" s="8"/>
    </row>
    <row r="295">
      <c r="D295" s="8"/>
      <c r="H295" s="8"/>
      <c r="I295" s="8"/>
      <c r="J295" s="8"/>
      <c r="K295" s="8"/>
      <c r="M295" s="8"/>
    </row>
    <row r="296">
      <c r="D296" s="8"/>
      <c r="H296" s="8"/>
      <c r="I296" s="8"/>
      <c r="J296" s="8"/>
      <c r="K296" s="8"/>
      <c r="M296" s="8"/>
    </row>
    <row r="297">
      <c r="D297" s="8"/>
      <c r="H297" s="8"/>
      <c r="I297" s="8"/>
      <c r="J297" s="8"/>
      <c r="K297" s="8"/>
      <c r="M297" s="8"/>
    </row>
    <row r="298">
      <c r="D298" s="8"/>
      <c r="H298" s="8"/>
      <c r="I298" s="8"/>
      <c r="J298" s="8"/>
      <c r="K298" s="8"/>
      <c r="M298" s="8"/>
    </row>
    <row r="299">
      <c r="D299" s="8"/>
      <c r="H299" s="8"/>
      <c r="I299" s="8"/>
      <c r="J299" s="8"/>
      <c r="K299" s="8"/>
      <c r="M299" s="8"/>
    </row>
    <row r="300">
      <c r="D300" s="8"/>
      <c r="H300" s="8"/>
      <c r="I300" s="8"/>
      <c r="J300" s="8"/>
      <c r="K300" s="8"/>
      <c r="M300" s="8"/>
    </row>
    <row r="301">
      <c r="D301" s="8"/>
      <c r="H301" s="8"/>
      <c r="I301" s="8"/>
      <c r="J301" s="8"/>
      <c r="K301" s="8"/>
      <c r="M301" s="8"/>
    </row>
    <row r="302">
      <c r="D302" s="8"/>
      <c r="H302" s="8"/>
      <c r="I302" s="8"/>
      <c r="J302" s="8"/>
      <c r="K302" s="8"/>
      <c r="M302" s="8"/>
    </row>
    <row r="303">
      <c r="D303" s="8"/>
      <c r="H303" s="8"/>
      <c r="I303" s="8"/>
      <c r="J303" s="8"/>
      <c r="K303" s="8"/>
      <c r="M303" s="8"/>
    </row>
    <row r="304">
      <c r="D304" s="8"/>
      <c r="H304" s="8"/>
      <c r="I304" s="8"/>
      <c r="J304" s="8"/>
      <c r="K304" s="8"/>
      <c r="M304" s="8"/>
    </row>
    <row r="305">
      <c r="D305" s="8"/>
      <c r="H305" s="8"/>
      <c r="I305" s="8"/>
      <c r="J305" s="8"/>
      <c r="K305" s="8"/>
      <c r="M305" s="8"/>
    </row>
    <row r="306">
      <c r="D306" s="8"/>
      <c r="H306" s="8"/>
      <c r="I306" s="8"/>
      <c r="J306" s="8"/>
      <c r="K306" s="8"/>
      <c r="M306" s="8"/>
    </row>
    <row r="307">
      <c r="D307" s="8"/>
      <c r="H307" s="8"/>
      <c r="I307" s="8"/>
      <c r="J307" s="8"/>
      <c r="K307" s="8"/>
      <c r="M307" s="8"/>
    </row>
    <row r="308">
      <c r="D308" s="8"/>
      <c r="H308" s="8"/>
      <c r="I308" s="8"/>
      <c r="J308" s="8"/>
      <c r="K308" s="8"/>
      <c r="M308" s="8"/>
    </row>
    <row r="309">
      <c r="D309" s="8"/>
      <c r="H309" s="8"/>
      <c r="I309" s="8"/>
      <c r="J309" s="8"/>
      <c r="K309" s="8"/>
      <c r="M309" s="8"/>
    </row>
    <row r="310">
      <c r="D310" s="8"/>
      <c r="H310" s="8"/>
      <c r="I310" s="8"/>
      <c r="J310" s="8"/>
      <c r="K310" s="8"/>
      <c r="M310" s="8"/>
    </row>
    <row r="311">
      <c r="D311" s="8"/>
      <c r="H311" s="8"/>
      <c r="I311" s="8"/>
      <c r="J311" s="8"/>
      <c r="K311" s="8"/>
      <c r="M311" s="8"/>
    </row>
    <row r="312">
      <c r="D312" s="8"/>
      <c r="H312" s="8"/>
      <c r="I312" s="8"/>
      <c r="J312" s="8"/>
      <c r="K312" s="8"/>
      <c r="M312" s="8"/>
    </row>
    <row r="313">
      <c r="D313" s="8"/>
      <c r="H313" s="8"/>
      <c r="I313" s="8"/>
      <c r="J313" s="8"/>
      <c r="K313" s="8"/>
      <c r="M313" s="8"/>
    </row>
    <row r="314">
      <c r="D314" s="8"/>
      <c r="H314" s="8"/>
      <c r="I314" s="8"/>
      <c r="J314" s="8"/>
      <c r="K314" s="8"/>
      <c r="M314" s="8"/>
    </row>
    <row r="315">
      <c r="D315" s="8"/>
      <c r="H315" s="8"/>
      <c r="I315" s="8"/>
      <c r="J315" s="8"/>
      <c r="K315" s="8"/>
      <c r="M315" s="8"/>
    </row>
    <row r="316">
      <c r="D316" s="8"/>
      <c r="H316" s="8"/>
      <c r="I316" s="8"/>
      <c r="J316" s="8"/>
      <c r="K316" s="8"/>
      <c r="M316" s="8"/>
    </row>
    <row r="317">
      <c r="D317" s="8"/>
      <c r="H317" s="8"/>
      <c r="I317" s="8"/>
      <c r="J317" s="8"/>
      <c r="K317" s="8"/>
      <c r="M317" s="8"/>
    </row>
    <row r="318">
      <c r="D318" s="8"/>
      <c r="H318" s="8"/>
      <c r="I318" s="8"/>
      <c r="J318" s="8"/>
      <c r="K318" s="8"/>
      <c r="M318" s="8"/>
    </row>
    <row r="319">
      <c r="D319" s="8"/>
      <c r="H319" s="8"/>
      <c r="I319" s="8"/>
      <c r="J319" s="8"/>
      <c r="K319" s="8"/>
      <c r="M319" s="8"/>
    </row>
    <row r="320">
      <c r="D320" s="8"/>
      <c r="H320" s="8"/>
      <c r="I320" s="8"/>
      <c r="J320" s="8"/>
      <c r="K320" s="8"/>
      <c r="M320" s="8"/>
    </row>
    <row r="321">
      <c r="D321" s="8"/>
      <c r="H321" s="8"/>
      <c r="I321" s="8"/>
      <c r="J321" s="8"/>
      <c r="K321" s="8"/>
      <c r="M321" s="8"/>
    </row>
    <row r="322">
      <c r="D322" s="8"/>
      <c r="H322" s="8"/>
      <c r="I322" s="8"/>
      <c r="J322" s="8"/>
      <c r="K322" s="8"/>
      <c r="M322" s="8"/>
    </row>
    <row r="323">
      <c r="D323" s="8"/>
      <c r="H323" s="8"/>
      <c r="I323" s="8"/>
      <c r="J323" s="8"/>
      <c r="K323" s="8"/>
      <c r="M323" s="8"/>
    </row>
    <row r="324">
      <c r="D324" s="8"/>
      <c r="H324" s="8"/>
      <c r="I324" s="8"/>
      <c r="J324" s="8"/>
      <c r="K324" s="8"/>
      <c r="M324" s="8"/>
    </row>
    <row r="325">
      <c r="D325" s="8"/>
      <c r="H325" s="8"/>
      <c r="I325" s="8"/>
      <c r="J325" s="8"/>
      <c r="K325" s="8"/>
      <c r="M325" s="8"/>
    </row>
    <row r="326">
      <c r="D326" s="8"/>
      <c r="H326" s="8"/>
      <c r="I326" s="8"/>
      <c r="J326" s="8"/>
      <c r="K326" s="8"/>
      <c r="M326" s="8"/>
    </row>
    <row r="327">
      <c r="D327" s="8"/>
      <c r="H327" s="8"/>
      <c r="I327" s="8"/>
      <c r="J327" s="8"/>
      <c r="K327" s="8"/>
      <c r="M327" s="8"/>
    </row>
    <row r="328">
      <c r="D328" s="8"/>
      <c r="H328" s="8"/>
      <c r="I328" s="8"/>
      <c r="J328" s="8"/>
      <c r="K328" s="8"/>
      <c r="M328" s="8"/>
    </row>
    <row r="329">
      <c r="D329" s="8"/>
      <c r="H329" s="8"/>
      <c r="I329" s="8"/>
      <c r="J329" s="8"/>
      <c r="K329" s="8"/>
      <c r="M329" s="8"/>
    </row>
    <row r="330">
      <c r="D330" s="8"/>
      <c r="H330" s="8"/>
      <c r="I330" s="8"/>
      <c r="J330" s="8"/>
      <c r="K330" s="8"/>
      <c r="M330" s="8"/>
    </row>
    <row r="331">
      <c r="D331" s="8"/>
      <c r="H331" s="8"/>
      <c r="I331" s="8"/>
      <c r="J331" s="8"/>
      <c r="K331" s="8"/>
      <c r="M331" s="8"/>
    </row>
    <row r="332">
      <c r="D332" s="8"/>
      <c r="H332" s="8"/>
      <c r="I332" s="8"/>
      <c r="J332" s="8"/>
      <c r="K332" s="8"/>
      <c r="M332" s="8"/>
    </row>
    <row r="333">
      <c r="D333" s="8"/>
      <c r="H333" s="8"/>
      <c r="I333" s="8"/>
      <c r="J333" s="8"/>
      <c r="K333" s="8"/>
      <c r="M333" s="8"/>
    </row>
    <row r="334">
      <c r="D334" s="8"/>
      <c r="H334" s="8"/>
      <c r="I334" s="8"/>
      <c r="J334" s="8"/>
      <c r="K334" s="8"/>
      <c r="M334" s="8"/>
    </row>
    <row r="335">
      <c r="D335" s="8"/>
      <c r="H335" s="8"/>
      <c r="I335" s="8"/>
      <c r="J335" s="8"/>
      <c r="K335" s="8"/>
      <c r="M335" s="8"/>
    </row>
    <row r="336">
      <c r="D336" s="8"/>
      <c r="H336" s="8"/>
      <c r="I336" s="8"/>
      <c r="J336" s="8"/>
      <c r="K336" s="8"/>
      <c r="M336" s="8"/>
    </row>
    <row r="337">
      <c r="D337" s="8"/>
      <c r="H337" s="8"/>
      <c r="I337" s="8"/>
      <c r="J337" s="8"/>
      <c r="K337" s="8"/>
      <c r="M337" s="8"/>
    </row>
    <row r="338">
      <c r="D338" s="8"/>
      <c r="H338" s="8"/>
      <c r="I338" s="8"/>
      <c r="J338" s="8"/>
      <c r="K338" s="8"/>
      <c r="M338" s="8"/>
    </row>
    <row r="339">
      <c r="D339" s="8"/>
      <c r="H339" s="8"/>
      <c r="I339" s="8"/>
      <c r="J339" s="8"/>
      <c r="K339" s="8"/>
      <c r="M339" s="8"/>
    </row>
    <row r="340">
      <c r="D340" s="8"/>
      <c r="H340" s="8"/>
      <c r="I340" s="8"/>
      <c r="J340" s="8"/>
      <c r="K340" s="8"/>
      <c r="M340" s="8"/>
    </row>
    <row r="341">
      <c r="D341" s="8"/>
      <c r="H341" s="8"/>
      <c r="I341" s="8"/>
      <c r="J341" s="8"/>
      <c r="K341" s="8"/>
      <c r="M341" s="8"/>
    </row>
    <row r="342">
      <c r="D342" s="8"/>
      <c r="H342" s="8"/>
      <c r="I342" s="8"/>
      <c r="J342" s="8"/>
      <c r="K342" s="8"/>
      <c r="M342" s="8"/>
    </row>
    <row r="343">
      <c r="D343" s="8"/>
      <c r="H343" s="8"/>
      <c r="I343" s="8"/>
      <c r="J343" s="8"/>
      <c r="K343" s="8"/>
      <c r="M343" s="8"/>
    </row>
    <row r="344">
      <c r="D344" s="8"/>
      <c r="H344" s="8"/>
      <c r="I344" s="8"/>
      <c r="J344" s="8"/>
      <c r="K344" s="8"/>
      <c r="M344" s="8"/>
    </row>
    <row r="345">
      <c r="D345" s="8"/>
      <c r="H345" s="8"/>
      <c r="I345" s="8"/>
      <c r="J345" s="8"/>
      <c r="K345" s="8"/>
      <c r="M345" s="8"/>
    </row>
    <row r="346">
      <c r="D346" s="8"/>
      <c r="H346" s="8"/>
      <c r="I346" s="8"/>
      <c r="J346" s="8"/>
      <c r="K346" s="8"/>
      <c r="M346" s="8"/>
    </row>
    <row r="347">
      <c r="D347" s="8"/>
      <c r="H347" s="8"/>
      <c r="I347" s="8"/>
      <c r="J347" s="8"/>
      <c r="K347" s="8"/>
      <c r="M347" s="8"/>
    </row>
    <row r="348">
      <c r="D348" s="8"/>
      <c r="H348" s="8"/>
      <c r="I348" s="8"/>
      <c r="J348" s="8"/>
      <c r="K348" s="8"/>
      <c r="M348" s="8"/>
    </row>
    <row r="349">
      <c r="D349" s="8"/>
      <c r="H349" s="8"/>
      <c r="I349" s="8"/>
      <c r="J349" s="8"/>
      <c r="K349" s="8"/>
      <c r="M349" s="8"/>
    </row>
    <row r="350">
      <c r="D350" s="8"/>
      <c r="H350" s="8"/>
      <c r="I350" s="8"/>
      <c r="J350" s="8"/>
      <c r="K350" s="8"/>
      <c r="M350" s="8"/>
    </row>
    <row r="351">
      <c r="D351" s="8"/>
      <c r="H351" s="8"/>
      <c r="I351" s="8"/>
      <c r="J351" s="8"/>
      <c r="K351" s="8"/>
      <c r="M351" s="8"/>
    </row>
    <row r="352">
      <c r="D352" s="8"/>
      <c r="H352" s="8"/>
      <c r="I352" s="8"/>
      <c r="J352" s="8"/>
      <c r="K352" s="8"/>
      <c r="M352" s="8"/>
    </row>
    <row r="353">
      <c r="D353" s="8"/>
      <c r="H353" s="8"/>
      <c r="I353" s="8"/>
      <c r="J353" s="8"/>
      <c r="K353" s="8"/>
      <c r="M353" s="8"/>
    </row>
    <row r="354">
      <c r="D354" s="8"/>
      <c r="H354" s="8"/>
      <c r="I354" s="8"/>
      <c r="J354" s="8"/>
      <c r="K354" s="8"/>
      <c r="M354" s="8"/>
    </row>
    <row r="355">
      <c r="D355" s="8"/>
      <c r="H355" s="8"/>
      <c r="I355" s="8"/>
      <c r="J355" s="8"/>
      <c r="K355" s="8"/>
      <c r="M355" s="8"/>
    </row>
    <row r="356">
      <c r="D356" s="8"/>
      <c r="H356" s="8"/>
      <c r="I356" s="8"/>
      <c r="J356" s="8"/>
      <c r="K356" s="8"/>
      <c r="M356" s="8"/>
    </row>
    <row r="357">
      <c r="D357" s="8"/>
      <c r="H357" s="8"/>
      <c r="I357" s="8"/>
      <c r="J357" s="8"/>
      <c r="K357" s="8"/>
      <c r="M357" s="8"/>
    </row>
    <row r="358">
      <c r="D358" s="8"/>
      <c r="H358" s="8"/>
      <c r="I358" s="8"/>
      <c r="J358" s="8"/>
      <c r="K358" s="8"/>
      <c r="M358" s="8"/>
    </row>
    <row r="359">
      <c r="D359" s="8"/>
      <c r="H359" s="8"/>
      <c r="I359" s="8"/>
      <c r="J359" s="8"/>
      <c r="K359" s="8"/>
      <c r="M359" s="8"/>
    </row>
    <row r="360">
      <c r="D360" s="8"/>
      <c r="H360" s="8"/>
      <c r="I360" s="8"/>
      <c r="J360" s="8"/>
      <c r="K360" s="8"/>
      <c r="M360" s="8"/>
    </row>
    <row r="361">
      <c r="D361" s="8"/>
      <c r="H361" s="8"/>
      <c r="I361" s="8"/>
      <c r="J361" s="8"/>
      <c r="K361" s="8"/>
      <c r="M361" s="8"/>
    </row>
    <row r="362">
      <c r="D362" s="8"/>
      <c r="H362" s="8"/>
      <c r="I362" s="8"/>
      <c r="J362" s="8"/>
      <c r="K362" s="8"/>
      <c r="M362" s="8"/>
    </row>
    <row r="363">
      <c r="D363" s="8"/>
      <c r="H363" s="8"/>
      <c r="I363" s="8"/>
      <c r="J363" s="8"/>
      <c r="K363" s="8"/>
      <c r="M363" s="8"/>
    </row>
    <row r="364">
      <c r="D364" s="8"/>
      <c r="H364" s="8"/>
      <c r="I364" s="8"/>
      <c r="J364" s="8"/>
      <c r="K364" s="8"/>
      <c r="M364" s="8"/>
    </row>
    <row r="365">
      <c r="D365" s="8"/>
      <c r="H365" s="8"/>
      <c r="I365" s="8"/>
      <c r="J365" s="8"/>
      <c r="K365" s="8"/>
      <c r="M365" s="8"/>
    </row>
    <row r="366">
      <c r="D366" s="8"/>
      <c r="H366" s="8"/>
      <c r="I366" s="8"/>
      <c r="J366" s="8"/>
      <c r="K366" s="8"/>
      <c r="M366" s="8"/>
    </row>
    <row r="367">
      <c r="D367" s="8"/>
      <c r="H367" s="8"/>
      <c r="I367" s="8"/>
      <c r="J367" s="8"/>
      <c r="K367" s="8"/>
      <c r="M367" s="8"/>
    </row>
    <row r="368">
      <c r="D368" s="8"/>
      <c r="H368" s="8"/>
      <c r="I368" s="8"/>
      <c r="J368" s="8"/>
      <c r="K368" s="8"/>
      <c r="M368" s="8"/>
    </row>
    <row r="369">
      <c r="D369" s="8"/>
      <c r="H369" s="8"/>
      <c r="I369" s="8"/>
      <c r="J369" s="8"/>
      <c r="K369" s="8"/>
      <c r="M369" s="8"/>
    </row>
    <row r="370">
      <c r="D370" s="8"/>
      <c r="H370" s="8"/>
      <c r="I370" s="8"/>
      <c r="J370" s="8"/>
      <c r="K370" s="8"/>
      <c r="M370" s="8"/>
    </row>
    <row r="371">
      <c r="D371" s="8"/>
      <c r="H371" s="8"/>
      <c r="I371" s="8"/>
      <c r="J371" s="8"/>
      <c r="K371" s="8"/>
      <c r="M371" s="8"/>
    </row>
    <row r="372">
      <c r="D372" s="8"/>
      <c r="H372" s="8"/>
      <c r="I372" s="8"/>
      <c r="J372" s="8"/>
      <c r="K372" s="8"/>
      <c r="M372" s="8"/>
    </row>
    <row r="373">
      <c r="D373" s="8"/>
      <c r="H373" s="8"/>
      <c r="I373" s="8"/>
      <c r="J373" s="8"/>
      <c r="K373" s="8"/>
      <c r="M373" s="8"/>
    </row>
    <row r="374">
      <c r="D374" s="8"/>
      <c r="H374" s="8"/>
      <c r="I374" s="8"/>
      <c r="J374" s="8"/>
      <c r="K374" s="8"/>
      <c r="M374" s="8"/>
    </row>
    <row r="375">
      <c r="D375" s="8"/>
      <c r="H375" s="8"/>
      <c r="I375" s="8"/>
      <c r="J375" s="8"/>
      <c r="K375" s="8"/>
      <c r="M375" s="8"/>
    </row>
    <row r="376">
      <c r="D376" s="8"/>
      <c r="H376" s="8"/>
      <c r="I376" s="8"/>
      <c r="J376" s="8"/>
      <c r="K376" s="8"/>
      <c r="M376" s="8"/>
    </row>
    <row r="377">
      <c r="D377" s="8"/>
      <c r="H377" s="8"/>
      <c r="I377" s="8"/>
      <c r="J377" s="8"/>
      <c r="K377" s="8"/>
      <c r="M377" s="8"/>
    </row>
    <row r="378">
      <c r="D378" s="8"/>
      <c r="H378" s="8"/>
      <c r="I378" s="8"/>
      <c r="J378" s="8"/>
      <c r="K378" s="8"/>
      <c r="M378" s="8"/>
    </row>
    <row r="379">
      <c r="D379" s="8"/>
      <c r="H379" s="8"/>
      <c r="I379" s="8"/>
      <c r="J379" s="8"/>
      <c r="K379" s="8"/>
      <c r="M379" s="8"/>
    </row>
    <row r="380">
      <c r="D380" s="8"/>
      <c r="H380" s="8"/>
      <c r="I380" s="8"/>
      <c r="J380" s="8"/>
      <c r="K380" s="8"/>
      <c r="M380" s="8"/>
    </row>
    <row r="381">
      <c r="D381" s="8"/>
      <c r="H381" s="8"/>
      <c r="I381" s="8"/>
      <c r="J381" s="8"/>
      <c r="K381" s="8"/>
      <c r="M381" s="8"/>
    </row>
    <row r="382">
      <c r="D382" s="8"/>
      <c r="H382" s="8"/>
      <c r="I382" s="8"/>
      <c r="J382" s="8"/>
      <c r="K382" s="8"/>
      <c r="M382" s="8"/>
    </row>
    <row r="383">
      <c r="D383" s="8"/>
      <c r="H383" s="8"/>
      <c r="I383" s="8"/>
      <c r="J383" s="8"/>
      <c r="K383" s="8"/>
      <c r="M383" s="8"/>
    </row>
    <row r="384">
      <c r="D384" s="8"/>
      <c r="H384" s="8"/>
      <c r="I384" s="8"/>
      <c r="J384" s="8"/>
      <c r="K384" s="8"/>
      <c r="M384" s="8"/>
    </row>
    <row r="385">
      <c r="D385" s="8"/>
      <c r="H385" s="8"/>
      <c r="I385" s="8"/>
      <c r="J385" s="8"/>
      <c r="K385" s="8"/>
      <c r="M385" s="8"/>
    </row>
    <row r="386">
      <c r="D386" s="8"/>
      <c r="H386" s="8"/>
      <c r="I386" s="8"/>
      <c r="J386" s="8"/>
      <c r="K386" s="8"/>
      <c r="M386" s="8"/>
    </row>
    <row r="387">
      <c r="D387" s="8"/>
      <c r="H387" s="8"/>
      <c r="I387" s="8"/>
      <c r="J387" s="8"/>
      <c r="K387" s="8"/>
      <c r="M387" s="8"/>
    </row>
    <row r="388">
      <c r="D388" s="8"/>
      <c r="H388" s="8"/>
      <c r="I388" s="8"/>
      <c r="J388" s="8"/>
      <c r="K388" s="8"/>
      <c r="M388" s="8"/>
    </row>
    <row r="389">
      <c r="D389" s="8"/>
      <c r="H389" s="8"/>
      <c r="I389" s="8"/>
      <c r="J389" s="8"/>
      <c r="K389" s="8"/>
      <c r="M389" s="8"/>
    </row>
    <row r="390">
      <c r="D390" s="8"/>
      <c r="H390" s="8"/>
      <c r="I390" s="8"/>
      <c r="J390" s="8"/>
      <c r="K390" s="8"/>
      <c r="M390" s="8"/>
    </row>
    <row r="391">
      <c r="D391" s="8"/>
      <c r="H391" s="8"/>
      <c r="I391" s="8"/>
      <c r="J391" s="8"/>
      <c r="K391" s="8"/>
      <c r="M391" s="8"/>
    </row>
    <row r="392">
      <c r="D392" s="8"/>
      <c r="H392" s="8"/>
      <c r="I392" s="8"/>
      <c r="J392" s="8"/>
      <c r="K392" s="8"/>
      <c r="M392" s="8"/>
    </row>
    <row r="393">
      <c r="D393" s="8"/>
      <c r="H393" s="8"/>
      <c r="I393" s="8"/>
      <c r="J393" s="8"/>
      <c r="K393" s="8"/>
      <c r="M393" s="8"/>
    </row>
    <row r="394">
      <c r="D394" s="8"/>
      <c r="H394" s="8"/>
      <c r="I394" s="8"/>
      <c r="J394" s="8"/>
      <c r="K394" s="8"/>
      <c r="M394" s="8"/>
    </row>
    <row r="395">
      <c r="D395" s="8"/>
      <c r="H395" s="8"/>
      <c r="I395" s="8"/>
      <c r="J395" s="8"/>
      <c r="K395" s="8"/>
      <c r="M395" s="8"/>
    </row>
    <row r="396">
      <c r="D396" s="8"/>
      <c r="H396" s="8"/>
      <c r="I396" s="8"/>
      <c r="J396" s="8"/>
      <c r="K396" s="8"/>
      <c r="M396" s="8"/>
    </row>
    <row r="397">
      <c r="D397" s="8"/>
      <c r="H397" s="8"/>
      <c r="I397" s="8"/>
      <c r="J397" s="8"/>
      <c r="K397" s="8"/>
      <c r="M397" s="8"/>
    </row>
    <row r="398">
      <c r="D398" s="8"/>
      <c r="H398" s="8"/>
      <c r="I398" s="8"/>
      <c r="J398" s="8"/>
      <c r="K398" s="8"/>
      <c r="M398" s="8"/>
    </row>
    <row r="399">
      <c r="D399" s="8"/>
      <c r="H399" s="8"/>
      <c r="I399" s="8"/>
      <c r="J399" s="8"/>
      <c r="K399" s="8"/>
      <c r="M399" s="8"/>
    </row>
    <row r="400">
      <c r="D400" s="8"/>
      <c r="H400" s="8"/>
      <c r="I400" s="8"/>
      <c r="J400" s="8"/>
      <c r="K400" s="8"/>
      <c r="M400" s="8"/>
    </row>
    <row r="401">
      <c r="D401" s="8"/>
      <c r="H401" s="8"/>
      <c r="I401" s="8"/>
      <c r="J401" s="8"/>
      <c r="K401" s="8"/>
      <c r="M401" s="8"/>
    </row>
    <row r="402">
      <c r="D402" s="8"/>
      <c r="H402" s="8"/>
      <c r="I402" s="8"/>
      <c r="J402" s="8"/>
      <c r="K402" s="8"/>
      <c r="M402" s="8"/>
    </row>
    <row r="403">
      <c r="D403" s="8"/>
      <c r="H403" s="8"/>
      <c r="I403" s="8"/>
      <c r="J403" s="8"/>
      <c r="K403" s="8"/>
      <c r="M403" s="8"/>
    </row>
    <row r="404">
      <c r="D404" s="8"/>
      <c r="H404" s="8"/>
      <c r="I404" s="8"/>
      <c r="J404" s="8"/>
      <c r="K404" s="8"/>
      <c r="M404" s="8"/>
    </row>
    <row r="405">
      <c r="D405" s="8"/>
      <c r="H405" s="8"/>
      <c r="I405" s="8"/>
      <c r="J405" s="8"/>
      <c r="K405" s="8"/>
      <c r="M405" s="8"/>
    </row>
    <row r="406">
      <c r="D406" s="8"/>
      <c r="H406" s="8"/>
      <c r="I406" s="8"/>
      <c r="J406" s="8"/>
      <c r="K406" s="8"/>
      <c r="M406" s="8"/>
    </row>
    <row r="407">
      <c r="D407" s="8"/>
      <c r="H407" s="8"/>
      <c r="I407" s="8"/>
      <c r="J407" s="8"/>
      <c r="K407" s="8"/>
      <c r="M407" s="8"/>
    </row>
    <row r="408">
      <c r="D408" s="8"/>
      <c r="H408" s="8"/>
      <c r="I408" s="8"/>
      <c r="J408" s="8"/>
      <c r="K408" s="8"/>
      <c r="M408" s="8"/>
    </row>
    <row r="409">
      <c r="D409" s="8"/>
      <c r="H409" s="8"/>
      <c r="I409" s="8"/>
      <c r="J409" s="8"/>
      <c r="K409" s="8"/>
      <c r="M409" s="8"/>
    </row>
    <row r="410">
      <c r="D410" s="8"/>
      <c r="H410" s="8"/>
      <c r="I410" s="8"/>
      <c r="J410" s="8"/>
      <c r="K410" s="8"/>
      <c r="M410" s="8"/>
    </row>
    <row r="411">
      <c r="D411" s="8"/>
      <c r="H411" s="8"/>
      <c r="I411" s="8"/>
      <c r="J411" s="8"/>
      <c r="K411" s="8"/>
      <c r="M411" s="8"/>
    </row>
    <row r="412">
      <c r="D412" s="8"/>
      <c r="H412" s="8"/>
      <c r="I412" s="8"/>
      <c r="J412" s="8"/>
      <c r="K412" s="8"/>
      <c r="M412" s="8"/>
    </row>
    <row r="413">
      <c r="D413" s="8"/>
      <c r="H413" s="8"/>
      <c r="I413" s="8"/>
      <c r="J413" s="8"/>
      <c r="K413" s="8"/>
      <c r="M413" s="8"/>
    </row>
    <row r="414">
      <c r="D414" s="8"/>
      <c r="H414" s="8"/>
      <c r="I414" s="8"/>
      <c r="J414" s="8"/>
      <c r="K414" s="8"/>
      <c r="M414" s="8"/>
    </row>
    <row r="415">
      <c r="D415" s="8"/>
      <c r="H415" s="8"/>
      <c r="I415" s="8"/>
      <c r="J415" s="8"/>
      <c r="K415" s="8"/>
      <c r="M415" s="8"/>
    </row>
    <row r="416">
      <c r="D416" s="8"/>
      <c r="H416" s="8"/>
      <c r="I416" s="8"/>
      <c r="J416" s="8"/>
      <c r="K416" s="8"/>
      <c r="M416" s="8"/>
    </row>
    <row r="417">
      <c r="D417" s="8"/>
      <c r="H417" s="8"/>
      <c r="I417" s="8"/>
      <c r="J417" s="8"/>
      <c r="K417" s="8"/>
      <c r="M417" s="8"/>
    </row>
    <row r="418">
      <c r="D418" s="8"/>
      <c r="H418" s="8"/>
      <c r="I418" s="8"/>
      <c r="J418" s="8"/>
      <c r="K418" s="8"/>
      <c r="M418" s="8"/>
    </row>
    <row r="419">
      <c r="D419" s="8"/>
      <c r="H419" s="8"/>
      <c r="I419" s="8"/>
      <c r="J419" s="8"/>
      <c r="K419" s="8"/>
      <c r="M419" s="8"/>
    </row>
    <row r="420">
      <c r="D420" s="8"/>
      <c r="H420" s="8"/>
      <c r="I420" s="8"/>
      <c r="J420" s="8"/>
      <c r="K420" s="8"/>
      <c r="M420" s="8"/>
    </row>
    <row r="421">
      <c r="D421" s="8"/>
      <c r="H421" s="8"/>
      <c r="I421" s="8"/>
      <c r="J421" s="8"/>
      <c r="K421" s="8"/>
      <c r="M421" s="8"/>
    </row>
    <row r="422">
      <c r="D422" s="8"/>
      <c r="H422" s="8"/>
      <c r="I422" s="8"/>
      <c r="J422" s="8"/>
      <c r="K422" s="8"/>
      <c r="M422" s="8"/>
    </row>
    <row r="423">
      <c r="D423" s="8"/>
      <c r="H423" s="8"/>
      <c r="I423" s="8"/>
      <c r="J423" s="8"/>
      <c r="K423" s="8"/>
      <c r="M423" s="8"/>
    </row>
    <row r="424">
      <c r="D424" s="8"/>
      <c r="H424" s="8"/>
      <c r="I424" s="8"/>
      <c r="J424" s="8"/>
      <c r="K424" s="8"/>
      <c r="M424" s="8"/>
    </row>
    <row r="425">
      <c r="D425" s="8"/>
      <c r="H425" s="8"/>
      <c r="I425" s="8"/>
      <c r="J425" s="8"/>
      <c r="K425" s="8"/>
      <c r="M425" s="8"/>
    </row>
    <row r="426">
      <c r="D426" s="8"/>
      <c r="H426" s="8"/>
      <c r="I426" s="8"/>
      <c r="J426" s="8"/>
      <c r="K426" s="8"/>
      <c r="M426" s="8"/>
    </row>
    <row r="427">
      <c r="D427" s="8"/>
      <c r="H427" s="8"/>
      <c r="I427" s="8"/>
      <c r="J427" s="8"/>
      <c r="K427" s="8"/>
      <c r="M427" s="8"/>
    </row>
    <row r="428">
      <c r="D428" s="8"/>
      <c r="H428" s="8"/>
      <c r="I428" s="8"/>
      <c r="J428" s="8"/>
      <c r="K428" s="8"/>
      <c r="M428" s="8"/>
    </row>
    <row r="429">
      <c r="D429" s="8"/>
      <c r="H429" s="8"/>
      <c r="I429" s="8"/>
      <c r="J429" s="8"/>
      <c r="K429" s="8"/>
      <c r="M429" s="8"/>
    </row>
    <row r="430">
      <c r="D430" s="8"/>
      <c r="H430" s="8"/>
      <c r="I430" s="8"/>
      <c r="J430" s="8"/>
      <c r="K430" s="8"/>
      <c r="M430" s="8"/>
    </row>
    <row r="431">
      <c r="D431" s="8"/>
      <c r="H431" s="8"/>
      <c r="I431" s="8"/>
      <c r="J431" s="8"/>
      <c r="K431" s="8"/>
      <c r="M431" s="8"/>
    </row>
    <row r="432">
      <c r="D432" s="8"/>
      <c r="H432" s="8"/>
      <c r="I432" s="8"/>
      <c r="J432" s="8"/>
      <c r="K432" s="8"/>
      <c r="M432" s="8"/>
    </row>
    <row r="433">
      <c r="D433" s="8"/>
      <c r="H433" s="8"/>
      <c r="I433" s="8"/>
      <c r="J433" s="8"/>
      <c r="K433" s="8"/>
      <c r="M433" s="8"/>
    </row>
    <row r="434">
      <c r="D434" s="8"/>
      <c r="H434" s="8"/>
      <c r="I434" s="8"/>
      <c r="J434" s="8"/>
      <c r="K434" s="8"/>
      <c r="M434" s="8"/>
    </row>
    <row r="435">
      <c r="D435" s="8"/>
      <c r="H435" s="8"/>
      <c r="I435" s="8"/>
      <c r="J435" s="8"/>
      <c r="K435" s="8"/>
      <c r="M435" s="8"/>
    </row>
    <row r="436">
      <c r="D436" s="8"/>
      <c r="H436" s="8"/>
      <c r="I436" s="8"/>
      <c r="J436" s="8"/>
      <c r="K436" s="8"/>
      <c r="M436" s="8"/>
    </row>
    <row r="437">
      <c r="D437" s="8"/>
      <c r="H437" s="8"/>
      <c r="I437" s="8"/>
      <c r="J437" s="8"/>
      <c r="K437" s="8"/>
      <c r="M437" s="8"/>
    </row>
    <row r="438">
      <c r="D438" s="8"/>
      <c r="H438" s="8"/>
      <c r="I438" s="8"/>
      <c r="J438" s="8"/>
      <c r="K438" s="8"/>
      <c r="M438" s="8"/>
    </row>
    <row r="439">
      <c r="D439" s="8"/>
      <c r="H439" s="8"/>
      <c r="I439" s="8"/>
      <c r="J439" s="8"/>
      <c r="K439" s="8"/>
      <c r="M439" s="8"/>
    </row>
    <row r="440">
      <c r="D440" s="8"/>
      <c r="H440" s="8"/>
      <c r="I440" s="8"/>
      <c r="J440" s="8"/>
      <c r="K440" s="8"/>
      <c r="M440" s="8"/>
    </row>
    <row r="441">
      <c r="D441" s="8"/>
      <c r="H441" s="8"/>
      <c r="I441" s="8"/>
      <c r="J441" s="8"/>
      <c r="K441" s="8"/>
      <c r="M441" s="8"/>
    </row>
    <row r="442">
      <c r="D442" s="8"/>
      <c r="H442" s="8"/>
      <c r="I442" s="8"/>
      <c r="J442" s="8"/>
      <c r="K442" s="8"/>
      <c r="M442" s="8"/>
    </row>
    <row r="443">
      <c r="D443" s="8"/>
      <c r="H443" s="8"/>
      <c r="I443" s="8"/>
      <c r="J443" s="8"/>
      <c r="K443" s="8"/>
      <c r="M443" s="8"/>
    </row>
    <row r="444">
      <c r="D444" s="8"/>
      <c r="H444" s="8"/>
      <c r="I444" s="8"/>
      <c r="J444" s="8"/>
      <c r="K444" s="8"/>
      <c r="M444" s="8"/>
    </row>
    <row r="445">
      <c r="D445" s="8"/>
      <c r="H445" s="8"/>
      <c r="I445" s="8"/>
      <c r="J445" s="8"/>
      <c r="K445" s="8"/>
      <c r="M445" s="8"/>
    </row>
    <row r="446">
      <c r="D446" s="8"/>
      <c r="H446" s="8"/>
      <c r="I446" s="8"/>
      <c r="J446" s="8"/>
      <c r="K446" s="8"/>
      <c r="M446" s="8"/>
    </row>
    <row r="447">
      <c r="D447" s="8"/>
      <c r="H447" s="8"/>
      <c r="I447" s="8"/>
      <c r="J447" s="8"/>
      <c r="K447" s="8"/>
      <c r="M447" s="8"/>
    </row>
    <row r="448">
      <c r="D448" s="8"/>
      <c r="H448" s="8"/>
      <c r="I448" s="8"/>
      <c r="J448" s="8"/>
      <c r="K448" s="8"/>
      <c r="M448" s="8"/>
    </row>
    <row r="449">
      <c r="D449" s="8"/>
      <c r="H449" s="8"/>
      <c r="I449" s="8"/>
      <c r="J449" s="8"/>
      <c r="K449" s="8"/>
      <c r="M449" s="8"/>
    </row>
    <row r="450">
      <c r="D450" s="8"/>
      <c r="H450" s="8"/>
      <c r="I450" s="8"/>
      <c r="J450" s="8"/>
      <c r="K450" s="8"/>
      <c r="M450" s="8"/>
    </row>
    <row r="451">
      <c r="D451" s="8"/>
      <c r="H451" s="8"/>
      <c r="I451" s="8"/>
      <c r="J451" s="8"/>
      <c r="K451" s="8"/>
      <c r="M451" s="8"/>
    </row>
    <row r="452">
      <c r="D452" s="8"/>
      <c r="H452" s="8"/>
      <c r="I452" s="8"/>
      <c r="J452" s="8"/>
      <c r="K452" s="8"/>
      <c r="M452" s="8"/>
    </row>
    <row r="453">
      <c r="D453" s="8"/>
      <c r="H453" s="8"/>
      <c r="I453" s="8"/>
      <c r="J453" s="8"/>
      <c r="K453" s="8"/>
      <c r="M453" s="8"/>
    </row>
    <row r="454">
      <c r="D454" s="8"/>
      <c r="H454" s="8"/>
      <c r="I454" s="8"/>
      <c r="J454" s="8"/>
      <c r="K454" s="8"/>
      <c r="M454" s="8"/>
    </row>
    <row r="455">
      <c r="D455" s="8"/>
      <c r="H455" s="8"/>
      <c r="I455" s="8"/>
      <c r="J455" s="8"/>
      <c r="K455" s="8"/>
      <c r="M455" s="8"/>
    </row>
    <row r="456">
      <c r="D456" s="8"/>
      <c r="H456" s="8"/>
      <c r="I456" s="8"/>
      <c r="J456" s="8"/>
      <c r="K456" s="8"/>
      <c r="M456" s="8"/>
    </row>
    <row r="457">
      <c r="D457" s="8"/>
      <c r="H457" s="8"/>
      <c r="I457" s="8"/>
      <c r="J457" s="8"/>
      <c r="K457" s="8"/>
      <c r="M457" s="8"/>
    </row>
    <row r="458">
      <c r="D458" s="8"/>
      <c r="H458" s="8"/>
      <c r="I458" s="8"/>
      <c r="J458" s="8"/>
      <c r="K458" s="8"/>
      <c r="M458" s="8"/>
    </row>
    <row r="459">
      <c r="D459" s="8"/>
      <c r="H459" s="8"/>
      <c r="I459" s="8"/>
      <c r="J459" s="8"/>
      <c r="K459" s="8"/>
      <c r="M459" s="8"/>
    </row>
    <row r="460">
      <c r="D460" s="8"/>
      <c r="H460" s="8"/>
      <c r="I460" s="8"/>
      <c r="J460" s="8"/>
      <c r="K460" s="8"/>
      <c r="M460" s="8"/>
    </row>
    <row r="461">
      <c r="D461" s="8"/>
      <c r="H461" s="8"/>
      <c r="I461" s="8"/>
      <c r="J461" s="8"/>
      <c r="K461" s="8"/>
      <c r="M461" s="8"/>
    </row>
    <row r="462">
      <c r="D462" s="8"/>
      <c r="H462" s="8"/>
      <c r="I462" s="8"/>
      <c r="J462" s="8"/>
      <c r="K462" s="8"/>
      <c r="M462" s="8"/>
    </row>
    <row r="463">
      <c r="D463" s="8"/>
      <c r="H463" s="8"/>
      <c r="I463" s="8"/>
      <c r="J463" s="8"/>
      <c r="K463" s="8"/>
      <c r="M463" s="8"/>
    </row>
    <row r="464">
      <c r="D464" s="8"/>
      <c r="H464" s="8"/>
      <c r="I464" s="8"/>
      <c r="J464" s="8"/>
      <c r="K464" s="8"/>
      <c r="M464" s="8"/>
    </row>
    <row r="465">
      <c r="D465" s="8"/>
      <c r="H465" s="8"/>
      <c r="I465" s="8"/>
      <c r="J465" s="8"/>
      <c r="K465" s="8"/>
      <c r="M465" s="8"/>
    </row>
    <row r="466">
      <c r="D466" s="8"/>
      <c r="H466" s="8"/>
      <c r="I466" s="8"/>
      <c r="J466" s="8"/>
      <c r="K466" s="8"/>
      <c r="M466" s="8"/>
    </row>
    <row r="467">
      <c r="D467" s="8"/>
      <c r="H467" s="8"/>
      <c r="I467" s="8"/>
      <c r="J467" s="8"/>
      <c r="K467" s="8"/>
      <c r="M467" s="8"/>
    </row>
    <row r="468">
      <c r="D468" s="8"/>
      <c r="H468" s="8"/>
      <c r="I468" s="8"/>
      <c r="J468" s="8"/>
      <c r="K468" s="8"/>
      <c r="M468" s="8"/>
    </row>
    <row r="469">
      <c r="D469" s="8"/>
      <c r="H469" s="8"/>
      <c r="I469" s="8"/>
      <c r="J469" s="8"/>
      <c r="K469" s="8"/>
      <c r="M469" s="8"/>
    </row>
    <row r="470">
      <c r="D470" s="8"/>
      <c r="H470" s="8"/>
      <c r="I470" s="8"/>
      <c r="J470" s="8"/>
      <c r="K470" s="8"/>
      <c r="M470" s="8"/>
    </row>
    <row r="471">
      <c r="D471" s="8"/>
      <c r="H471" s="8"/>
      <c r="I471" s="8"/>
      <c r="J471" s="8"/>
      <c r="K471" s="8"/>
      <c r="M471" s="8"/>
    </row>
    <row r="472">
      <c r="D472" s="8"/>
      <c r="H472" s="8"/>
      <c r="I472" s="8"/>
      <c r="J472" s="8"/>
      <c r="K472" s="8"/>
      <c r="M472" s="8"/>
    </row>
    <row r="473">
      <c r="D473" s="8"/>
      <c r="H473" s="8"/>
      <c r="I473" s="8"/>
      <c r="J473" s="8"/>
      <c r="K473" s="8"/>
      <c r="M473" s="8"/>
    </row>
    <row r="474">
      <c r="D474" s="8"/>
      <c r="H474" s="8"/>
      <c r="I474" s="8"/>
      <c r="J474" s="8"/>
      <c r="K474" s="8"/>
      <c r="M474" s="8"/>
    </row>
    <row r="475">
      <c r="D475" s="8"/>
      <c r="H475" s="8"/>
      <c r="I475" s="8"/>
      <c r="J475" s="8"/>
      <c r="K475" s="8"/>
      <c r="M475" s="8"/>
    </row>
    <row r="476">
      <c r="D476" s="8"/>
      <c r="H476" s="8"/>
      <c r="I476" s="8"/>
      <c r="J476" s="8"/>
      <c r="K476" s="8"/>
      <c r="M476" s="8"/>
    </row>
    <row r="477">
      <c r="D477" s="8"/>
      <c r="H477" s="8"/>
      <c r="I477" s="8"/>
      <c r="J477" s="8"/>
      <c r="K477" s="8"/>
      <c r="M477" s="8"/>
    </row>
    <row r="478">
      <c r="D478" s="8"/>
      <c r="H478" s="8"/>
      <c r="I478" s="8"/>
      <c r="J478" s="8"/>
      <c r="K478" s="8"/>
      <c r="M478" s="8"/>
    </row>
    <row r="479">
      <c r="D479" s="8"/>
      <c r="H479" s="8"/>
      <c r="I479" s="8"/>
      <c r="J479" s="8"/>
      <c r="K479" s="8"/>
      <c r="M479" s="8"/>
    </row>
    <row r="480">
      <c r="D480" s="8"/>
      <c r="H480" s="8"/>
      <c r="I480" s="8"/>
      <c r="J480" s="8"/>
      <c r="K480" s="8"/>
      <c r="M480" s="8"/>
    </row>
    <row r="481">
      <c r="D481" s="8"/>
      <c r="H481" s="8"/>
      <c r="I481" s="8"/>
      <c r="J481" s="8"/>
      <c r="K481" s="8"/>
      <c r="M481" s="8"/>
    </row>
    <row r="482">
      <c r="D482" s="8"/>
      <c r="H482" s="8"/>
      <c r="I482" s="8"/>
      <c r="J482" s="8"/>
      <c r="K482" s="8"/>
      <c r="M482" s="8"/>
    </row>
    <row r="483">
      <c r="D483" s="8"/>
      <c r="H483" s="8"/>
      <c r="I483" s="8"/>
      <c r="J483" s="8"/>
      <c r="K483" s="8"/>
      <c r="M483" s="8"/>
    </row>
    <row r="484">
      <c r="D484" s="8"/>
      <c r="H484" s="8"/>
      <c r="I484" s="8"/>
      <c r="J484" s="8"/>
      <c r="K484" s="8"/>
      <c r="M484" s="8"/>
    </row>
    <row r="485">
      <c r="D485" s="8"/>
      <c r="H485" s="8"/>
      <c r="I485" s="8"/>
      <c r="J485" s="8"/>
      <c r="K485" s="8"/>
      <c r="M485" s="8"/>
    </row>
    <row r="486">
      <c r="D486" s="8"/>
      <c r="H486" s="8"/>
      <c r="I486" s="8"/>
      <c r="J486" s="8"/>
      <c r="K486" s="8"/>
      <c r="M486" s="8"/>
    </row>
    <row r="487">
      <c r="D487" s="8"/>
      <c r="H487" s="8"/>
      <c r="I487" s="8"/>
      <c r="J487" s="8"/>
      <c r="K487" s="8"/>
      <c r="M487" s="8"/>
    </row>
    <row r="488">
      <c r="D488" s="8"/>
      <c r="H488" s="8"/>
      <c r="I488" s="8"/>
      <c r="J488" s="8"/>
      <c r="K488" s="8"/>
      <c r="M488" s="8"/>
    </row>
    <row r="489">
      <c r="D489" s="8"/>
      <c r="H489" s="8"/>
      <c r="I489" s="8"/>
      <c r="J489" s="8"/>
      <c r="K489" s="8"/>
      <c r="M489" s="8"/>
    </row>
    <row r="490">
      <c r="D490" s="8"/>
      <c r="H490" s="8"/>
      <c r="I490" s="8"/>
      <c r="J490" s="8"/>
      <c r="K490" s="8"/>
      <c r="M490" s="8"/>
    </row>
    <row r="491">
      <c r="D491" s="8"/>
      <c r="H491" s="8"/>
      <c r="I491" s="8"/>
      <c r="J491" s="8"/>
      <c r="K491" s="8"/>
      <c r="M491" s="8"/>
    </row>
    <row r="492">
      <c r="D492" s="8"/>
      <c r="H492" s="8"/>
      <c r="I492" s="8"/>
      <c r="J492" s="8"/>
      <c r="K492" s="8"/>
      <c r="M492" s="8"/>
    </row>
    <row r="493">
      <c r="D493" s="8"/>
      <c r="H493" s="8"/>
      <c r="I493" s="8"/>
      <c r="J493" s="8"/>
      <c r="K493" s="8"/>
      <c r="M493" s="8"/>
    </row>
    <row r="494">
      <c r="D494" s="8"/>
      <c r="H494" s="8"/>
      <c r="I494" s="8"/>
      <c r="J494" s="8"/>
      <c r="K494" s="8"/>
      <c r="M494" s="8"/>
    </row>
    <row r="495">
      <c r="D495" s="8"/>
      <c r="H495" s="8"/>
      <c r="I495" s="8"/>
      <c r="J495" s="8"/>
      <c r="K495" s="8"/>
      <c r="M495" s="8"/>
    </row>
    <row r="496">
      <c r="D496" s="8"/>
      <c r="H496" s="8"/>
      <c r="I496" s="8"/>
      <c r="J496" s="8"/>
      <c r="K496" s="8"/>
      <c r="M496" s="8"/>
    </row>
    <row r="497">
      <c r="D497" s="8"/>
      <c r="H497" s="8"/>
      <c r="I497" s="8"/>
      <c r="J497" s="8"/>
      <c r="K497" s="8"/>
      <c r="M497" s="8"/>
    </row>
    <row r="498">
      <c r="D498" s="8"/>
      <c r="H498" s="8"/>
      <c r="I498" s="8"/>
      <c r="J498" s="8"/>
      <c r="K498" s="8"/>
      <c r="M498" s="8"/>
    </row>
    <row r="499">
      <c r="D499" s="8"/>
      <c r="H499" s="8"/>
      <c r="I499" s="8"/>
      <c r="J499" s="8"/>
      <c r="K499" s="8"/>
      <c r="M499" s="8"/>
    </row>
    <row r="500">
      <c r="D500" s="8"/>
      <c r="H500" s="8"/>
      <c r="I500" s="8"/>
      <c r="J500" s="8"/>
      <c r="K500" s="8"/>
      <c r="M500" s="8"/>
    </row>
    <row r="501">
      <c r="D501" s="8"/>
      <c r="H501" s="8"/>
      <c r="I501" s="8"/>
      <c r="J501" s="8"/>
      <c r="K501" s="8"/>
      <c r="M501" s="8"/>
    </row>
    <row r="502">
      <c r="D502" s="8"/>
      <c r="H502" s="8"/>
      <c r="I502" s="8"/>
      <c r="J502" s="8"/>
      <c r="K502" s="8"/>
      <c r="M502" s="8"/>
    </row>
    <row r="503">
      <c r="D503" s="8"/>
      <c r="H503" s="8"/>
      <c r="I503" s="8"/>
      <c r="J503" s="8"/>
      <c r="K503" s="8"/>
      <c r="M503" s="8"/>
    </row>
    <row r="504">
      <c r="D504" s="8"/>
      <c r="H504" s="8"/>
      <c r="I504" s="8"/>
      <c r="J504" s="8"/>
      <c r="K504" s="8"/>
      <c r="M504" s="8"/>
    </row>
    <row r="505">
      <c r="D505" s="8"/>
      <c r="H505" s="8"/>
      <c r="I505" s="8"/>
      <c r="J505" s="8"/>
      <c r="K505" s="8"/>
      <c r="M505" s="8"/>
    </row>
    <row r="506">
      <c r="D506" s="8"/>
      <c r="H506" s="8"/>
      <c r="I506" s="8"/>
      <c r="J506" s="8"/>
      <c r="K506" s="8"/>
      <c r="M506" s="8"/>
    </row>
    <row r="507">
      <c r="D507" s="8"/>
      <c r="H507" s="8"/>
      <c r="I507" s="8"/>
      <c r="J507" s="8"/>
      <c r="K507" s="8"/>
      <c r="M507" s="8"/>
    </row>
    <row r="508">
      <c r="D508" s="8"/>
      <c r="H508" s="8"/>
      <c r="I508" s="8"/>
      <c r="J508" s="8"/>
      <c r="K508" s="8"/>
      <c r="M508" s="8"/>
    </row>
    <row r="509">
      <c r="D509" s="8"/>
      <c r="H509" s="8"/>
      <c r="I509" s="8"/>
      <c r="J509" s="8"/>
      <c r="K509" s="8"/>
      <c r="M509" s="8"/>
    </row>
    <row r="510">
      <c r="D510" s="8"/>
      <c r="H510" s="8"/>
      <c r="I510" s="8"/>
      <c r="J510" s="8"/>
      <c r="K510" s="8"/>
      <c r="M510" s="8"/>
    </row>
    <row r="511">
      <c r="D511" s="8"/>
      <c r="H511" s="8"/>
      <c r="I511" s="8"/>
      <c r="J511" s="8"/>
      <c r="K511" s="8"/>
      <c r="M511" s="8"/>
    </row>
    <row r="512">
      <c r="D512" s="8"/>
      <c r="H512" s="8"/>
      <c r="I512" s="8"/>
      <c r="J512" s="8"/>
      <c r="K512" s="8"/>
      <c r="M512" s="8"/>
    </row>
    <row r="513">
      <c r="D513" s="8"/>
      <c r="H513" s="8"/>
      <c r="I513" s="8"/>
      <c r="J513" s="8"/>
      <c r="K513" s="8"/>
      <c r="M513" s="8"/>
    </row>
    <row r="514">
      <c r="D514" s="8"/>
      <c r="H514" s="8"/>
      <c r="I514" s="8"/>
      <c r="J514" s="8"/>
      <c r="K514" s="8"/>
      <c r="M514" s="8"/>
    </row>
    <row r="515">
      <c r="D515" s="8"/>
      <c r="H515" s="8"/>
      <c r="I515" s="8"/>
      <c r="J515" s="8"/>
      <c r="K515" s="8"/>
      <c r="M515" s="8"/>
    </row>
    <row r="516">
      <c r="D516" s="8"/>
      <c r="H516" s="8"/>
      <c r="I516" s="8"/>
      <c r="J516" s="8"/>
      <c r="K516" s="8"/>
      <c r="M516" s="8"/>
    </row>
    <row r="517">
      <c r="D517" s="8"/>
      <c r="H517" s="8"/>
      <c r="I517" s="8"/>
      <c r="J517" s="8"/>
      <c r="K517" s="8"/>
      <c r="M517" s="8"/>
    </row>
    <row r="518">
      <c r="D518" s="8"/>
      <c r="H518" s="8"/>
      <c r="I518" s="8"/>
      <c r="J518" s="8"/>
      <c r="K518" s="8"/>
      <c r="M518" s="8"/>
    </row>
    <row r="519">
      <c r="D519" s="8"/>
      <c r="H519" s="8"/>
      <c r="I519" s="8"/>
      <c r="J519" s="8"/>
      <c r="K519" s="8"/>
      <c r="M519" s="8"/>
    </row>
    <row r="520">
      <c r="D520" s="8"/>
      <c r="H520" s="8"/>
      <c r="I520" s="8"/>
      <c r="J520" s="8"/>
      <c r="K520" s="8"/>
      <c r="M520" s="8"/>
    </row>
    <row r="521">
      <c r="D521" s="8"/>
      <c r="H521" s="8"/>
      <c r="I521" s="8"/>
      <c r="J521" s="8"/>
      <c r="K521" s="8"/>
      <c r="M521" s="8"/>
    </row>
    <row r="522">
      <c r="D522" s="8"/>
      <c r="H522" s="8"/>
      <c r="I522" s="8"/>
      <c r="J522" s="8"/>
      <c r="K522" s="8"/>
      <c r="M522" s="8"/>
    </row>
    <row r="523">
      <c r="D523" s="8"/>
      <c r="H523" s="8"/>
      <c r="I523" s="8"/>
      <c r="J523" s="8"/>
      <c r="K523" s="8"/>
      <c r="M523" s="8"/>
    </row>
    <row r="524">
      <c r="D524" s="8"/>
      <c r="H524" s="8"/>
      <c r="I524" s="8"/>
      <c r="J524" s="8"/>
      <c r="K524" s="8"/>
      <c r="M524" s="8"/>
    </row>
    <row r="525">
      <c r="D525" s="8"/>
      <c r="H525" s="8"/>
      <c r="I525" s="8"/>
      <c r="J525" s="8"/>
      <c r="K525" s="8"/>
      <c r="M525" s="8"/>
    </row>
    <row r="526">
      <c r="D526" s="8"/>
      <c r="H526" s="8"/>
      <c r="I526" s="8"/>
      <c r="J526" s="8"/>
      <c r="K526" s="8"/>
      <c r="M526" s="8"/>
    </row>
    <row r="527">
      <c r="D527" s="8"/>
      <c r="H527" s="8"/>
      <c r="I527" s="8"/>
      <c r="J527" s="8"/>
      <c r="K527" s="8"/>
      <c r="M527" s="8"/>
    </row>
    <row r="528">
      <c r="D528" s="8"/>
      <c r="H528" s="8"/>
      <c r="I528" s="8"/>
      <c r="J528" s="8"/>
      <c r="K528" s="8"/>
      <c r="M528" s="8"/>
    </row>
    <row r="529">
      <c r="D529" s="8"/>
      <c r="H529" s="8"/>
      <c r="I529" s="8"/>
      <c r="J529" s="8"/>
      <c r="K529" s="8"/>
      <c r="M529" s="8"/>
    </row>
    <row r="530">
      <c r="D530" s="8"/>
      <c r="H530" s="8"/>
      <c r="I530" s="8"/>
      <c r="J530" s="8"/>
      <c r="K530" s="8"/>
      <c r="M530" s="8"/>
    </row>
    <row r="531">
      <c r="D531" s="8"/>
      <c r="H531" s="8"/>
      <c r="I531" s="8"/>
      <c r="J531" s="8"/>
      <c r="K531" s="8"/>
      <c r="M531" s="8"/>
    </row>
    <row r="532">
      <c r="D532" s="8"/>
      <c r="H532" s="8"/>
      <c r="I532" s="8"/>
      <c r="J532" s="8"/>
      <c r="K532" s="8"/>
      <c r="M532" s="8"/>
    </row>
    <row r="533">
      <c r="D533" s="8"/>
      <c r="H533" s="8"/>
      <c r="I533" s="8"/>
      <c r="J533" s="8"/>
      <c r="K533" s="8"/>
      <c r="M533" s="8"/>
    </row>
    <row r="534">
      <c r="D534" s="8"/>
      <c r="H534" s="8"/>
      <c r="I534" s="8"/>
      <c r="J534" s="8"/>
      <c r="K534" s="8"/>
      <c r="M534" s="8"/>
    </row>
    <row r="535">
      <c r="D535" s="8"/>
      <c r="H535" s="8"/>
      <c r="I535" s="8"/>
      <c r="J535" s="8"/>
      <c r="K535" s="8"/>
      <c r="M535" s="8"/>
    </row>
    <row r="536">
      <c r="D536" s="8"/>
      <c r="H536" s="8"/>
      <c r="I536" s="8"/>
      <c r="J536" s="8"/>
      <c r="K536" s="8"/>
      <c r="M536" s="8"/>
    </row>
    <row r="537">
      <c r="D537" s="8"/>
      <c r="H537" s="8"/>
      <c r="I537" s="8"/>
      <c r="J537" s="8"/>
      <c r="K537" s="8"/>
      <c r="M537" s="8"/>
    </row>
    <row r="538">
      <c r="D538" s="8"/>
      <c r="H538" s="8"/>
      <c r="I538" s="8"/>
      <c r="J538" s="8"/>
      <c r="K538" s="8"/>
      <c r="M538" s="8"/>
    </row>
    <row r="539">
      <c r="D539" s="8"/>
      <c r="H539" s="8"/>
      <c r="I539" s="8"/>
      <c r="J539" s="8"/>
      <c r="K539" s="8"/>
      <c r="M539" s="8"/>
    </row>
    <row r="540">
      <c r="D540" s="8"/>
      <c r="H540" s="8"/>
      <c r="I540" s="8"/>
      <c r="J540" s="8"/>
      <c r="K540" s="8"/>
      <c r="M540" s="8"/>
    </row>
    <row r="541">
      <c r="D541" s="8"/>
      <c r="H541" s="8"/>
      <c r="I541" s="8"/>
      <c r="J541" s="8"/>
      <c r="K541" s="8"/>
      <c r="M541" s="8"/>
    </row>
    <row r="542">
      <c r="D542" s="8"/>
      <c r="H542" s="8"/>
      <c r="I542" s="8"/>
      <c r="J542" s="8"/>
      <c r="K542" s="8"/>
      <c r="M542" s="8"/>
    </row>
    <row r="543">
      <c r="D543" s="8"/>
      <c r="H543" s="8"/>
      <c r="I543" s="8"/>
      <c r="J543" s="8"/>
      <c r="K543" s="8"/>
      <c r="M543" s="8"/>
    </row>
    <row r="544">
      <c r="D544" s="8"/>
      <c r="H544" s="8"/>
      <c r="I544" s="8"/>
      <c r="J544" s="8"/>
      <c r="K544" s="8"/>
      <c r="M544" s="8"/>
    </row>
    <row r="545">
      <c r="D545" s="8"/>
      <c r="H545" s="8"/>
      <c r="I545" s="8"/>
      <c r="J545" s="8"/>
      <c r="K545" s="8"/>
      <c r="M545" s="8"/>
    </row>
    <row r="546">
      <c r="D546" s="8"/>
      <c r="H546" s="8"/>
      <c r="I546" s="8"/>
      <c r="J546" s="8"/>
      <c r="K546" s="8"/>
      <c r="M546" s="8"/>
    </row>
    <row r="547">
      <c r="D547" s="8"/>
      <c r="H547" s="8"/>
      <c r="I547" s="8"/>
      <c r="J547" s="8"/>
      <c r="K547" s="8"/>
      <c r="M547" s="8"/>
    </row>
    <row r="548">
      <c r="D548" s="8"/>
      <c r="H548" s="8"/>
      <c r="I548" s="8"/>
      <c r="J548" s="8"/>
      <c r="K548" s="8"/>
      <c r="M548" s="8"/>
    </row>
    <row r="549">
      <c r="D549" s="8"/>
      <c r="H549" s="8"/>
      <c r="I549" s="8"/>
      <c r="J549" s="8"/>
      <c r="K549" s="8"/>
      <c r="M549" s="8"/>
    </row>
    <row r="550">
      <c r="D550" s="8"/>
      <c r="H550" s="8"/>
      <c r="I550" s="8"/>
      <c r="J550" s="8"/>
      <c r="K550" s="8"/>
      <c r="M550" s="8"/>
    </row>
    <row r="551">
      <c r="D551" s="8"/>
      <c r="H551" s="8"/>
      <c r="I551" s="8"/>
      <c r="J551" s="8"/>
      <c r="K551" s="8"/>
      <c r="M551" s="8"/>
    </row>
    <row r="552">
      <c r="D552" s="8"/>
      <c r="H552" s="8"/>
      <c r="I552" s="8"/>
      <c r="J552" s="8"/>
      <c r="K552" s="8"/>
      <c r="M552" s="8"/>
    </row>
    <row r="553">
      <c r="D553" s="8"/>
      <c r="H553" s="8"/>
      <c r="I553" s="8"/>
      <c r="J553" s="8"/>
      <c r="K553" s="8"/>
      <c r="M553" s="8"/>
    </row>
    <row r="554">
      <c r="D554" s="8"/>
      <c r="H554" s="8"/>
      <c r="I554" s="8"/>
      <c r="J554" s="8"/>
      <c r="K554" s="8"/>
      <c r="M554" s="8"/>
    </row>
    <row r="555">
      <c r="D555" s="8"/>
      <c r="H555" s="8"/>
      <c r="I555" s="8"/>
      <c r="J555" s="8"/>
      <c r="K555" s="8"/>
      <c r="M555" s="8"/>
    </row>
    <row r="556">
      <c r="D556" s="8"/>
      <c r="H556" s="8"/>
      <c r="I556" s="8"/>
      <c r="J556" s="8"/>
      <c r="K556" s="8"/>
      <c r="M556" s="8"/>
    </row>
    <row r="557">
      <c r="D557" s="8"/>
      <c r="H557" s="8"/>
      <c r="I557" s="8"/>
      <c r="J557" s="8"/>
      <c r="K557" s="8"/>
      <c r="M557" s="8"/>
    </row>
    <row r="558">
      <c r="D558" s="8"/>
      <c r="H558" s="8"/>
      <c r="I558" s="8"/>
      <c r="J558" s="8"/>
      <c r="K558" s="8"/>
      <c r="M558" s="8"/>
    </row>
    <row r="559">
      <c r="D559" s="8"/>
      <c r="H559" s="8"/>
      <c r="I559" s="8"/>
      <c r="J559" s="8"/>
      <c r="K559" s="8"/>
      <c r="M559" s="8"/>
    </row>
    <row r="560">
      <c r="D560" s="8"/>
      <c r="H560" s="8"/>
      <c r="I560" s="8"/>
      <c r="J560" s="8"/>
      <c r="K560" s="8"/>
      <c r="M560" s="8"/>
    </row>
    <row r="561">
      <c r="D561" s="8"/>
      <c r="H561" s="8"/>
      <c r="I561" s="8"/>
      <c r="J561" s="8"/>
      <c r="K561" s="8"/>
      <c r="M561" s="8"/>
    </row>
    <row r="562">
      <c r="D562" s="8"/>
      <c r="H562" s="8"/>
      <c r="I562" s="8"/>
      <c r="J562" s="8"/>
      <c r="K562" s="8"/>
      <c r="M562" s="8"/>
    </row>
    <row r="563">
      <c r="D563" s="8"/>
      <c r="H563" s="8"/>
      <c r="I563" s="8"/>
      <c r="J563" s="8"/>
      <c r="K563" s="8"/>
      <c r="M563" s="8"/>
    </row>
    <row r="564">
      <c r="D564" s="8"/>
      <c r="H564" s="8"/>
      <c r="I564" s="8"/>
      <c r="J564" s="8"/>
      <c r="K564" s="8"/>
      <c r="M564" s="8"/>
    </row>
    <row r="565">
      <c r="D565" s="8"/>
      <c r="H565" s="8"/>
      <c r="I565" s="8"/>
      <c r="J565" s="8"/>
      <c r="K565" s="8"/>
      <c r="M565" s="8"/>
    </row>
    <row r="566">
      <c r="D566" s="8"/>
      <c r="H566" s="8"/>
      <c r="I566" s="8"/>
      <c r="J566" s="8"/>
      <c r="K566" s="8"/>
      <c r="M566" s="8"/>
    </row>
    <row r="567">
      <c r="D567" s="8"/>
      <c r="H567" s="8"/>
      <c r="I567" s="8"/>
      <c r="J567" s="8"/>
      <c r="K567" s="8"/>
      <c r="M567" s="8"/>
    </row>
    <row r="568">
      <c r="D568" s="8"/>
      <c r="H568" s="8"/>
      <c r="I568" s="8"/>
      <c r="J568" s="8"/>
      <c r="K568" s="8"/>
      <c r="M568" s="8"/>
    </row>
    <row r="569">
      <c r="D569" s="8"/>
      <c r="H569" s="8"/>
      <c r="I569" s="8"/>
      <c r="J569" s="8"/>
      <c r="K569" s="8"/>
      <c r="M569" s="8"/>
    </row>
    <row r="570">
      <c r="D570" s="8"/>
      <c r="H570" s="8"/>
      <c r="I570" s="8"/>
      <c r="J570" s="8"/>
      <c r="K570" s="8"/>
      <c r="M570" s="8"/>
    </row>
    <row r="571">
      <c r="D571" s="8"/>
      <c r="H571" s="8"/>
      <c r="I571" s="8"/>
      <c r="J571" s="8"/>
      <c r="K571" s="8"/>
      <c r="M571" s="8"/>
    </row>
    <row r="572">
      <c r="D572" s="8"/>
      <c r="H572" s="8"/>
      <c r="I572" s="8"/>
      <c r="J572" s="8"/>
      <c r="K572" s="8"/>
      <c r="M572" s="8"/>
    </row>
    <row r="573">
      <c r="D573" s="8"/>
      <c r="H573" s="8"/>
      <c r="I573" s="8"/>
      <c r="J573" s="8"/>
      <c r="K573" s="8"/>
      <c r="M573" s="8"/>
    </row>
    <row r="574">
      <c r="D574" s="8"/>
      <c r="H574" s="8"/>
      <c r="I574" s="8"/>
      <c r="J574" s="8"/>
      <c r="K574" s="8"/>
      <c r="M574" s="8"/>
    </row>
    <row r="575">
      <c r="D575" s="8"/>
      <c r="H575" s="8"/>
      <c r="I575" s="8"/>
      <c r="J575" s="8"/>
      <c r="K575" s="8"/>
      <c r="M575" s="8"/>
    </row>
    <row r="576">
      <c r="D576" s="8"/>
      <c r="H576" s="8"/>
      <c r="I576" s="8"/>
      <c r="J576" s="8"/>
      <c r="K576" s="8"/>
      <c r="M576" s="8"/>
    </row>
    <row r="577">
      <c r="D577" s="8"/>
      <c r="H577" s="8"/>
      <c r="I577" s="8"/>
      <c r="J577" s="8"/>
      <c r="K577" s="8"/>
      <c r="M577" s="8"/>
    </row>
    <row r="578">
      <c r="D578" s="8"/>
      <c r="H578" s="8"/>
      <c r="I578" s="8"/>
      <c r="J578" s="8"/>
      <c r="K578" s="8"/>
      <c r="M578" s="8"/>
    </row>
    <row r="579">
      <c r="D579" s="8"/>
      <c r="H579" s="8"/>
      <c r="I579" s="8"/>
      <c r="J579" s="8"/>
      <c r="K579" s="8"/>
      <c r="M579" s="8"/>
    </row>
    <row r="580">
      <c r="D580" s="8"/>
      <c r="H580" s="8"/>
      <c r="I580" s="8"/>
      <c r="J580" s="8"/>
      <c r="K580" s="8"/>
      <c r="M580" s="8"/>
    </row>
    <row r="581">
      <c r="D581" s="8"/>
      <c r="H581" s="8"/>
      <c r="I581" s="8"/>
      <c r="J581" s="8"/>
      <c r="K581" s="8"/>
      <c r="M581" s="8"/>
    </row>
    <row r="582">
      <c r="D582" s="8"/>
      <c r="H582" s="8"/>
      <c r="I582" s="8"/>
      <c r="J582" s="8"/>
      <c r="K582" s="8"/>
      <c r="M582" s="8"/>
    </row>
    <row r="583">
      <c r="D583" s="8"/>
      <c r="H583" s="8"/>
      <c r="I583" s="8"/>
      <c r="J583" s="8"/>
      <c r="K583" s="8"/>
      <c r="M583" s="8"/>
    </row>
    <row r="584">
      <c r="D584" s="8"/>
      <c r="H584" s="8"/>
      <c r="I584" s="8"/>
      <c r="J584" s="8"/>
      <c r="K584" s="8"/>
      <c r="M584" s="8"/>
    </row>
    <row r="585">
      <c r="D585" s="8"/>
      <c r="H585" s="8"/>
      <c r="I585" s="8"/>
      <c r="J585" s="8"/>
      <c r="K585" s="8"/>
      <c r="M585" s="8"/>
    </row>
    <row r="586">
      <c r="D586" s="8"/>
      <c r="H586" s="8"/>
      <c r="I586" s="8"/>
      <c r="J586" s="8"/>
      <c r="K586" s="8"/>
      <c r="M586" s="8"/>
    </row>
    <row r="587">
      <c r="D587" s="8"/>
      <c r="H587" s="8"/>
      <c r="I587" s="8"/>
      <c r="J587" s="8"/>
      <c r="K587" s="8"/>
      <c r="M587" s="8"/>
    </row>
    <row r="588">
      <c r="D588" s="8"/>
      <c r="H588" s="8"/>
      <c r="I588" s="8"/>
      <c r="J588" s="8"/>
      <c r="K588" s="8"/>
      <c r="M588" s="8"/>
    </row>
    <row r="589">
      <c r="D589" s="8"/>
      <c r="H589" s="8"/>
      <c r="I589" s="8"/>
      <c r="J589" s="8"/>
      <c r="K589" s="8"/>
      <c r="M589" s="8"/>
    </row>
    <row r="590">
      <c r="D590" s="8"/>
      <c r="H590" s="8"/>
      <c r="I590" s="8"/>
      <c r="J590" s="8"/>
      <c r="K590" s="8"/>
      <c r="M590" s="8"/>
    </row>
    <row r="591">
      <c r="D591" s="8"/>
      <c r="H591" s="8"/>
      <c r="I591" s="8"/>
      <c r="J591" s="8"/>
      <c r="K591" s="8"/>
      <c r="M591" s="8"/>
    </row>
    <row r="592">
      <c r="D592" s="8"/>
      <c r="H592" s="8"/>
      <c r="I592" s="8"/>
      <c r="J592" s="8"/>
      <c r="K592" s="8"/>
      <c r="M592" s="8"/>
    </row>
    <row r="593">
      <c r="D593" s="8"/>
      <c r="H593" s="8"/>
      <c r="I593" s="8"/>
      <c r="J593" s="8"/>
      <c r="K593" s="8"/>
      <c r="M593" s="8"/>
    </row>
    <row r="594">
      <c r="D594" s="8"/>
      <c r="H594" s="8"/>
      <c r="I594" s="8"/>
      <c r="J594" s="8"/>
      <c r="K594" s="8"/>
      <c r="M594" s="8"/>
    </row>
    <row r="595">
      <c r="D595" s="8"/>
      <c r="H595" s="8"/>
      <c r="I595" s="8"/>
      <c r="J595" s="8"/>
      <c r="K595" s="8"/>
      <c r="M595" s="8"/>
    </row>
    <row r="596">
      <c r="D596" s="8"/>
      <c r="H596" s="8"/>
      <c r="I596" s="8"/>
      <c r="J596" s="8"/>
      <c r="K596" s="8"/>
      <c r="M596" s="8"/>
    </row>
    <row r="597">
      <c r="D597" s="8"/>
      <c r="H597" s="8"/>
      <c r="I597" s="8"/>
      <c r="J597" s="8"/>
      <c r="K597" s="8"/>
      <c r="M597" s="8"/>
    </row>
    <row r="598">
      <c r="D598" s="8"/>
      <c r="H598" s="8"/>
      <c r="I598" s="8"/>
      <c r="J598" s="8"/>
      <c r="K598" s="8"/>
      <c r="M598" s="8"/>
    </row>
    <row r="599">
      <c r="D599" s="8"/>
      <c r="H599" s="8"/>
      <c r="I599" s="8"/>
      <c r="J599" s="8"/>
      <c r="K599" s="8"/>
      <c r="M599" s="8"/>
    </row>
    <row r="600">
      <c r="D600" s="8"/>
      <c r="H600" s="8"/>
      <c r="I600" s="8"/>
      <c r="J600" s="8"/>
      <c r="K600" s="8"/>
      <c r="M600" s="8"/>
    </row>
    <row r="601">
      <c r="D601" s="8"/>
      <c r="H601" s="8"/>
      <c r="I601" s="8"/>
      <c r="J601" s="8"/>
      <c r="K601" s="8"/>
      <c r="M601" s="8"/>
    </row>
    <row r="602">
      <c r="D602" s="8"/>
      <c r="H602" s="8"/>
      <c r="I602" s="8"/>
      <c r="J602" s="8"/>
      <c r="K602" s="8"/>
      <c r="M602" s="8"/>
    </row>
    <row r="603">
      <c r="D603" s="8"/>
      <c r="H603" s="8"/>
      <c r="I603" s="8"/>
      <c r="J603" s="8"/>
      <c r="K603" s="8"/>
      <c r="M603" s="8"/>
    </row>
    <row r="604">
      <c r="D604" s="8"/>
      <c r="H604" s="8"/>
      <c r="I604" s="8"/>
      <c r="J604" s="8"/>
      <c r="K604" s="8"/>
      <c r="M604" s="8"/>
    </row>
    <row r="605">
      <c r="D605" s="8"/>
      <c r="H605" s="8"/>
      <c r="I605" s="8"/>
      <c r="J605" s="8"/>
      <c r="K605" s="8"/>
      <c r="M605" s="8"/>
    </row>
    <row r="606">
      <c r="D606" s="8"/>
      <c r="H606" s="8"/>
      <c r="I606" s="8"/>
      <c r="J606" s="8"/>
      <c r="K606" s="8"/>
      <c r="M606" s="8"/>
    </row>
    <row r="607">
      <c r="D607" s="8"/>
      <c r="H607" s="8"/>
      <c r="I607" s="8"/>
      <c r="J607" s="8"/>
      <c r="K607" s="8"/>
      <c r="M607" s="8"/>
    </row>
    <row r="608">
      <c r="D608" s="8"/>
      <c r="H608" s="8"/>
      <c r="I608" s="8"/>
      <c r="J608" s="8"/>
      <c r="K608" s="8"/>
      <c r="M608" s="8"/>
    </row>
    <row r="609">
      <c r="D609" s="8"/>
      <c r="H609" s="8"/>
      <c r="I609" s="8"/>
      <c r="J609" s="8"/>
      <c r="K609" s="8"/>
      <c r="M609" s="8"/>
    </row>
    <row r="610">
      <c r="D610" s="8"/>
      <c r="H610" s="8"/>
      <c r="I610" s="8"/>
      <c r="J610" s="8"/>
      <c r="K610" s="8"/>
      <c r="M610" s="8"/>
    </row>
    <row r="611">
      <c r="D611" s="8"/>
      <c r="H611" s="8"/>
      <c r="I611" s="8"/>
      <c r="J611" s="8"/>
      <c r="K611" s="8"/>
      <c r="M611" s="8"/>
    </row>
    <row r="612">
      <c r="D612" s="8"/>
      <c r="H612" s="8"/>
      <c r="I612" s="8"/>
      <c r="J612" s="8"/>
      <c r="K612" s="8"/>
      <c r="M612" s="8"/>
    </row>
    <row r="613">
      <c r="D613" s="8"/>
      <c r="H613" s="8"/>
      <c r="I613" s="8"/>
      <c r="J613" s="8"/>
      <c r="K613" s="8"/>
      <c r="M613" s="8"/>
    </row>
    <row r="614">
      <c r="D614" s="8"/>
      <c r="H614" s="8"/>
      <c r="I614" s="8"/>
      <c r="J614" s="8"/>
      <c r="K614" s="8"/>
      <c r="M614" s="8"/>
    </row>
    <row r="615">
      <c r="D615" s="8"/>
      <c r="H615" s="8"/>
      <c r="I615" s="8"/>
      <c r="J615" s="8"/>
      <c r="K615" s="8"/>
      <c r="M615" s="8"/>
    </row>
    <row r="616">
      <c r="D616" s="8"/>
      <c r="H616" s="8"/>
      <c r="I616" s="8"/>
      <c r="J616" s="8"/>
      <c r="K616" s="8"/>
      <c r="M616" s="8"/>
    </row>
    <row r="617">
      <c r="D617" s="8"/>
      <c r="H617" s="8"/>
      <c r="I617" s="8"/>
      <c r="J617" s="8"/>
      <c r="K617" s="8"/>
      <c r="M617" s="8"/>
    </row>
    <row r="618">
      <c r="D618" s="8"/>
      <c r="H618" s="8"/>
      <c r="I618" s="8"/>
      <c r="J618" s="8"/>
      <c r="K618" s="8"/>
      <c r="M618" s="8"/>
    </row>
    <row r="619">
      <c r="D619" s="8"/>
      <c r="H619" s="8"/>
      <c r="I619" s="8"/>
      <c r="J619" s="8"/>
      <c r="K619" s="8"/>
      <c r="M619" s="8"/>
    </row>
    <row r="620">
      <c r="D620" s="8"/>
      <c r="H620" s="8"/>
      <c r="I620" s="8"/>
      <c r="J620" s="8"/>
      <c r="K620" s="8"/>
      <c r="M620" s="8"/>
    </row>
    <row r="621">
      <c r="D621" s="8"/>
      <c r="H621" s="8"/>
      <c r="I621" s="8"/>
      <c r="J621" s="8"/>
      <c r="K621" s="8"/>
      <c r="M621" s="8"/>
    </row>
    <row r="622">
      <c r="D622" s="8"/>
      <c r="H622" s="8"/>
      <c r="I622" s="8"/>
      <c r="J622" s="8"/>
      <c r="K622" s="8"/>
      <c r="M622" s="8"/>
    </row>
    <row r="623">
      <c r="D623" s="8"/>
      <c r="H623" s="8"/>
      <c r="I623" s="8"/>
      <c r="J623" s="8"/>
      <c r="K623" s="8"/>
      <c r="M623" s="8"/>
    </row>
    <row r="624">
      <c r="D624" s="8"/>
      <c r="H624" s="8"/>
      <c r="I624" s="8"/>
      <c r="J624" s="8"/>
      <c r="K624" s="8"/>
      <c r="M624" s="8"/>
    </row>
    <row r="625">
      <c r="D625" s="8"/>
      <c r="H625" s="8"/>
      <c r="I625" s="8"/>
      <c r="J625" s="8"/>
      <c r="K625" s="8"/>
      <c r="M625" s="8"/>
    </row>
    <row r="626">
      <c r="D626" s="8"/>
      <c r="H626" s="8"/>
      <c r="I626" s="8"/>
      <c r="J626" s="8"/>
      <c r="K626" s="8"/>
      <c r="M626" s="8"/>
    </row>
    <row r="627">
      <c r="D627" s="8"/>
      <c r="H627" s="8"/>
      <c r="I627" s="8"/>
      <c r="J627" s="8"/>
      <c r="K627" s="8"/>
      <c r="M627" s="8"/>
    </row>
    <row r="628">
      <c r="D628" s="8"/>
      <c r="H628" s="8"/>
      <c r="I628" s="8"/>
      <c r="J628" s="8"/>
      <c r="K628" s="8"/>
      <c r="M628" s="8"/>
    </row>
    <row r="629">
      <c r="D629" s="8"/>
      <c r="H629" s="8"/>
      <c r="I629" s="8"/>
      <c r="J629" s="8"/>
      <c r="K629" s="8"/>
      <c r="M629" s="8"/>
    </row>
    <row r="630">
      <c r="D630" s="8"/>
      <c r="H630" s="8"/>
      <c r="I630" s="8"/>
      <c r="J630" s="8"/>
      <c r="K630" s="8"/>
      <c r="M630" s="8"/>
    </row>
    <row r="631">
      <c r="D631" s="8"/>
      <c r="H631" s="8"/>
      <c r="I631" s="8"/>
      <c r="J631" s="8"/>
      <c r="K631" s="8"/>
      <c r="M631" s="8"/>
    </row>
    <row r="632">
      <c r="D632" s="8"/>
      <c r="H632" s="8"/>
      <c r="I632" s="8"/>
      <c r="J632" s="8"/>
      <c r="K632" s="8"/>
      <c r="M632" s="8"/>
    </row>
    <row r="633">
      <c r="D633" s="8"/>
      <c r="H633" s="8"/>
      <c r="I633" s="8"/>
      <c r="J633" s="8"/>
      <c r="K633" s="8"/>
      <c r="M633" s="8"/>
    </row>
    <row r="634">
      <c r="D634" s="8"/>
      <c r="H634" s="8"/>
      <c r="I634" s="8"/>
      <c r="J634" s="8"/>
      <c r="K634" s="8"/>
      <c r="M634" s="8"/>
    </row>
    <row r="635">
      <c r="D635" s="8"/>
      <c r="H635" s="8"/>
      <c r="I635" s="8"/>
      <c r="J635" s="8"/>
      <c r="K635" s="8"/>
      <c r="M635" s="8"/>
    </row>
    <row r="636">
      <c r="D636" s="8"/>
      <c r="H636" s="8"/>
      <c r="I636" s="8"/>
      <c r="J636" s="8"/>
      <c r="K636" s="8"/>
      <c r="M636" s="8"/>
    </row>
    <row r="637">
      <c r="D637" s="8"/>
      <c r="H637" s="8"/>
      <c r="I637" s="8"/>
      <c r="J637" s="8"/>
      <c r="K637" s="8"/>
      <c r="M637" s="8"/>
    </row>
    <row r="638">
      <c r="D638" s="8"/>
      <c r="H638" s="8"/>
      <c r="I638" s="8"/>
      <c r="J638" s="8"/>
      <c r="K638" s="8"/>
      <c r="M638" s="8"/>
    </row>
    <row r="639">
      <c r="D639" s="8"/>
      <c r="H639" s="8"/>
      <c r="I639" s="8"/>
      <c r="J639" s="8"/>
      <c r="K639" s="8"/>
      <c r="M639" s="8"/>
    </row>
    <row r="640">
      <c r="D640" s="8"/>
      <c r="H640" s="8"/>
      <c r="I640" s="8"/>
      <c r="J640" s="8"/>
      <c r="K640" s="8"/>
      <c r="M640" s="8"/>
    </row>
    <row r="641">
      <c r="D641" s="8"/>
      <c r="H641" s="8"/>
      <c r="I641" s="8"/>
      <c r="J641" s="8"/>
      <c r="K641" s="8"/>
      <c r="M641" s="8"/>
    </row>
    <row r="642">
      <c r="D642" s="8"/>
      <c r="H642" s="8"/>
      <c r="I642" s="8"/>
      <c r="J642" s="8"/>
      <c r="K642" s="8"/>
      <c r="M642" s="8"/>
    </row>
    <row r="643">
      <c r="D643" s="8"/>
      <c r="H643" s="8"/>
      <c r="I643" s="8"/>
      <c r="J643" s="8"/>
      <c r="K643" s="8"/>
      <c r="M643" s="8"/>
    </row>
    <row r="644">
      <c r="D644" s="8"/>
      <c r="H644" s="8"/>
      <c r="I644" s="8"/>
      <c r="J644" s="8"/>
      <c r="K644" s="8"/>
      <c r="M644" s="8"/>
    </row>
    <row r="645">
      <c r="D645" s="8"/>
      <c r="H645" s="8"/>
      <c r="I645" s="8"/>
      <c r="J645" s="8"/>
      <c r="K645" s="8"/>
      <c r="M645" s="8"/>
    </row>
    <row r="646">
      <c r="D646" s="8"/>
      <c r="H646" s="8"/>
      <c r="I646" s="8"/>
      <c r="J646" s="8"/>
      <c r="K646" s="8"/>
      <c r="M646" s="8"/>
    </row>
    <row r="647">
      <c r="D647" s="8"/>
      <c r="H647" s="8"/>
      <c r="I647" s="8"/>
      <c r="J647" s="8"/>
      <c r="K647" s="8"/>
      <c r="M647" s="8"/>
    </row>
    <row r="648">
      <c r="D648" s="8"/>
      <c r="H648" s="8"/>
      <c r="I648" s="8"/>
      <c r="J648" s="8"/>
      <c r="K648" s="8"/>
      <c r="M648" s="8"/>
    </row>
    <row r="649">
      <c r="D649" s="8"/>
      <c r="H649" s="8"/>
      <c r="I649" s="8"/>
      <c r="J649" s="8"/>
      <c r="K649" s="8"/>
      <c r="M649" s="8"/>
    </row>
    <row r="650">
      <c r="D650" s="8"/>
      <c r="H650" s="8"/>
      <c r="I650" s="8"/>
      <c r="J650" s="8"/>
      <c r="K650" s="8"/>
      <c r="M650" s="8"/>
    </row>
    <row r="651">
      <c r="D651" s="8"/>
      <c r="H651" s="8"/>
      <c r="I651" s="8"/>
      <c r="J651" s="8"/>
      <c r="K651" s="8"/>
      <c r="M651" s="8"/>
    </row>
    <row r="652">
      <c r="D652" s="8"/>
      <c r="H652" s="8"/>
      <c r="I652" s="8"/>
      <c r="J652" s="8"/>
      <c r="K652" s="8"/>
      <c r="M652" s="8"/>
    </row>
    <row r="653">
      <c r="D653" s="8"/>
      <c r="H653" s="8"/>
      <c r="I653" s="8"/>
      <c r="J653" s="8"/>
      <c r="K653" s="8"/>
      <c r="M653" s="8"/>
    </row>
    <row r="654">
      <c r="D654" s="8"/>
      <c r="H654" s="8"/>
      <c r="I654" s="8"/>
      <c r="J654" s="8"/>
      <c r="K654" s="8"/>
      <c r="M654" s="8"/>
    </row>
    <row r="655">
      <c r="D655" s="8"/>
      <c r="H655" s="8"/>
      <c r="I655" s="8"/>
      <c r="J655" s="8"/>
      <c r="K655" s="8"/>
      <c r="M655" s="8"/>
    </row>
    <row r="656">
      <c r="D656" s="8"/>
      <c r="H656" s="8"/>
      <c r="I656" s="8"/>
      <c r="J656" s="8"/>
      <c r="K656" s="8"/>
      <c r="M656" s="8"/>
    </row>
    <row r="657">
      <c r="D657" s="8"/>
      <c r="H657" s="8"/>
      <c r="I657" s="8"/>
      <c r="J657" s="8"/>
      <c r="K657" s="8"/>
      <c r="M657" s="8"/>
    </row>
    <row r="658">
      <c r="D658" s="8"/>
      <c r="H658" s="8"/>
      <c r="I658" s="8"/>
      <c r="J658" s="8"/>
      <c r="K658" s="8"/>
      <c r="M658" s="8"/>
    </row>
    <row r="659">
      <c r="D659" s="8"/>
      <c r="H659" s="8"/>
      <c r="I659" s="8"/>
      <c r="J659" s="8"/>
      <c r="K659" s="8"/>
      <c r="M659" s="8"/>
    </row>
    <row r="660">
      <c r="D660" s="8"/>
      <c r="H660" s="8"/>
      <c r="I660" s="8"/>
      <c r="J660" s="8"/>
      <c r="K660" s="8"/>
      <c r="M660" s="8"/>
    </row>
    <row r="661">
      <c r="D661" s="8"/>
      <c r="H661" s="8"/>
      <c r="I661" s="8"/>
      <c r="J661" s="8"/>
      <c r="K661" s="8"/>
      <c r="M661" s="8"/>
    </row>
    <row r="662">
      <c r="D662" s="8"/>
      <c r="H662" s="8"/>
      <c r="I662" s="8"/>
      <c r="J662" s="8"/>
      <c r="K662" s="8"/>
      <c r="M662" s="8"/>
    </row>
    <row r="663">
      <c r="D663" s="8"/>
      <c r="H663" s="8"/>
      <c r="I663" s="8"/>
      <c r="J663" s="8"/>
      <c r="K663" s="8"/>
      <c r="M663" s="8"/>
    </row>
    <row r="664">
      <c r="D664" s="8"/>
      <c r="H664" s="8"/>
      <c r="I664" s="8"/>
      <c r="J664" s="8"/>
      <c r="K664" s="8"/>
      <c r="M664" s="8"/>
    </row>
    <row r="665">
      <c r="D665" s="8"/>
      <c r="H665" s="8"/>
      <c r="I665" s="8"/>
      <c r="J665" s="8"/>
      <c r="K665" s="8"/>
      <c r="M665" s="8"/>
    </row>
    <row r="666">
      <c r="D666" s="8"/>
      <c r="H666" s="8"/>
      <c r="I666" s="8"/>
      <c r="J666" s="8"/>
      <c r="K666" s="8"/>
      <c r="M666" s="8"/>
    </row>
    <row r="667">
      <c r="D667" s="8"/>
      <c r="H667" s="8"/>
      <c r="I667" s="8"/>
      <c r="J667" s="8"/>
      <c r="K667" s="8"/>
      <c r="M667" s="8"/>
    </row>
    <row r="668">
      <c r="D668" s="8"/>
      <c r="H668" s="8"/>
      <c r="I668" s="8"/>
      <c r="J668" s="8"/>
      <c r="K668" s="8"/>
      <c r="M668" s="8"/>
    </row>
    <row r="669">
      <c r="D669" s="8"/>
      <c r="H669" s="8"/>
      <c r="I669" s="8"/>
      <c r="J669" s="8"/>
      <c r="K669" s="8"/>
      <c r="M669" s="8"/>
    </row>
    <row r="670">
      <c r="D670" s="8"/>
      <c r="H670" s="8"/>
      <c r="I670" s="8"/>
      <c r="J670" s="8"/>
      <c r="K670" s="8"/>
      <c r="M670" s="8"/>
    </row>
    <row r="671">
      <c r="D671" s="8"/>
      <c r="H671" s="8"/>
      <c r="I671" s="8"/>
      <c r="J671" s="8"/>
      <c r="K671" s="8"/>
      <c r="M671" s="8"/>
    </row>
    <row r="672">
      <c r="D672" s="8"/>
      <c r="H672" s="8"/>
      <c r="I672" s="8"/>
      <c r="J672" s="8"/>
      <c r="K672" s="8"/>
      <c r="M672" s="8"/>
    </row>
    <row r="673">
      <c r="D673" s="8"/>
      <c r="H673" s="8"/>
      <c r="I673" s="8"/>
      <c r="J673" s="8"/>
      <c r="K673" s="8"/>
      <c r="M673" s="8"/>
    </row>
    <row r="674">
      <c r="D674" s="8"/>
      <c r="H674" s="8"/>
      <c r="I674" s="8"/>
      <c r="J674" s="8"/>
      <c r="K674" s="8"/>
      <c r="M674" s="8"/>
    </row>
    <row r="675">
      <c r="D675" s="8"/>
      <c r="H675" s="8"/>
      <c r="I675" s="8"/>
      <c r="J675" s="8"/>
      <c r="K675" s="8"/>
      <c r="M675" s="8"/>
    </row>
    <row r="676">
      <c r="D676" s="8"/>
      <c r="H676" s="8"/>
      <c r="I676" s="8"/>
      <c r="J676" s="8"/>
      <c r="K676" s="8"/>
      <c r="M676" s="8"/>
    </row>
    <row r="677">
      <c r="D677" s="8"/>
      <c r="H677" s="8"/>
      <c r="I677" s="8"/>
      <c r="J677" s="8"/>
      <c r="K677" s="8"/>
      <c r="M677" s="8"/>
    </row>
    <row r="678">
      <c r="D678" s="8"/>
      <c r="H678" s="8"/>
      <c r="I678" s="8"/>
      <c r="J678" s="8"/>
      <c r="K678" s="8"/>
      <c r="M678" s="8"/>
    </row>
    <row r="679">
      <c r="D679" s="8"/>
      <c r="H679" s="8"/>
      <c r="I679" s="8"/>
      <c r="J679" s="8"/>
      <c r="K679" s="8"/>
      <c r="M679" s="8"/>
    </row>
    <row r="680">
      <c r="D680" s="8"/>
      <c r="H680" s="8"/>
      <c r="I680" s="8"/>
      <c r="J680" s="8"/>
      <c r="K680" s="8"/>
      <c r="M680" s="8"/>
    </row>
    <row r="681">
      <c r="D681" s="8"/>
      <c r="H681" s="8"/>
      <c r="I681" s="8"/>
      <c r="J681" s="8"/>
      <c r="K681" s="8"/>
      <c r="M681" s="8"/>
    </row>
    <row r="682">
      <c r="D682" s="8"/>
      <c r="H682" s="8"/>
      <c r="I682" s="8"/>
      <c r="J682" s="8"/>
      <c r="K682" s="8"/>
      <c r="M682" s="8"/>
    </row>
    <row r="683">
      <c r="D683" s="8"/>
      <c r="H683" s="8"/>
      <c r="I683" s="8"/>
      <c r="J683" s="8"/>
      <c r="K683" s="8"/>
      <c r="M683" s="8"/>
    </row>
    <row r="684">
      <c r="D684" s="8"/>
      <c r="H684" s="8"/>
      <c r="I684" s="8"/>
      <c r="J684" s="8"/>
      <c r="K684" s="8"/>
      <c r="M684" s="8"/>
    </row>
    <row r="685">
      <c r="D685" s="8"/>
      <c r="H685" s="8"/>
      <c r="I685" s="8"/>
      <c r="J685" s="8"/>
      <c r="K685" s="8"/>
      <c r="M685" s="8"/>
    </row>
    <row r="686">
      <c r="D686" s="8"/>
      <c r="H686" s="8"/>
      <c r="I686" s="8"/>
      <c r="J686" s="8"/>
      <c r="K686" s="8"/>
      <c r="M686" s="8"/>
    </row>
    <row r="687">
      <c r="D687" s="8"/>
      <c r="H687" s="8"/>
      <c r="I687" s="8"/>
      <c r="J687" s="8"/>
      <c r="K687" s="8"/>
      <c r="M687" s="8"/>
    </row>
    <row r="688">
      <c r="D688" s="8"/>
      <c r="H688" s="8"/>
      <c r="I688" s="8"/>
      <c r="J688" s="8"/>
      <c r="K688" s="8"/>
      <c r="M688" s="8"/>
    </row>
    <row r="689">
      <c r="D689" s="8"/>
      <c r="H689" s="8"/>
      <c r="I689" s="8"/>
      <c r="J689" s="8"/>
      <c r="K689" s="8"/>
      <c r="M689" s="8"/>
    </row>
    <row r="690">
      <c r="D690" s="8"/>
      <c r="H690" s="8"/>
      <c r="I690" s="8"/>
      <c r="J690" s="8"/>
      <c r="K690" s="8"/>
      <c r="M690" s="8"/>
    </row>
    <row r="691">
      <c r="D691" s="8"/>
      <c r="H691" s="8"/>
      <c r="I691" s="8"/>
      <c r="J691" s="8"/>
      <c r="K691" s="8"/>
      <c r="M691" s="8"/>
    </row>
    <row r="692">
      <c r="D692" s="8"/>
      <c r="H692" s="8"/>
      <c r="I692" s="8"/>
      <c r="J692" s="8"/>
      <c r="K692" s="8"/>
      <c r="M692" s="8"/>
    </row>
    <row r="693">
      <c r="D693" s="8"/>
      <c r="H693" s="8"/>
      <c r="I693" s="8"/>
      <c r="J693" s="8"/>
      <c r="K693" s="8"/>
      <c r="M693" s="8"/>
    </row>
    <row r="694">
      <c r="D694" s="8"/>
      <c r="H694" s="8"/>
      <c r="I694" s="8"/>
      <c r="J694" s="8"/>
      <c r="K694" s="8"/>
      <c r="M694" s="8"/>
    </row>
    <row r="695">
      <c r="D695" s="8"/>
      <c r="H695" s="8"/>
      <c r="I695" s="8"/>
      <c r="J695" s="8"/>
      <c r="K695" s="8"/>
      <c r="M695" s="8"/>
    </row>
    <row r="696">
      <c r="D696" s="8"/>
      <c r="H696" s="8"/>
      <c r="I696" s="8"/>
      <c r="J696" s="8"/>
      <c r="K696" s="8"/>
      <c r="M696" s="8"/>
    </row>
    <row r="697">
      <c r="D697" s="8"/>
      <c r="H697" s="8"/>
      <c r="I697" s="8"/>
      <c r="J697" s="8"/>
      <c r="K697" s="8"/>
      <c r="M697" s="8"/>
    </row>
    <row r="698">
      <c r="D698" s="8"/>
      <c r="H698" s="8"/>
      <c r="I698" s="8"/>
      <c r="J698" s="8"/>
      <c r="K698" s="8"/>
      <c r="M698" s="8"/>
    </row>
    <row r="699">
      <c r="D699" s="8"/>
      <c r="H699" s="8"/>
      <c r="I699" s="8"/>
      <c r="J699" s="8"/>
      <c r="K699" s="8"/>
      <c r="M699" s="8"/>
    </row>
    <row r="700">
      <c r="D700" s="8"/>
      <c r="H700" s="8"/>
      <c r="I700" s="8"/>
      <c r="J700" s="8"/>
      <c r="K700" s="8"/>
      <c r="M700" s="8"/>
    </row>
    <row r="701">
      <c r="D701" s="8"/>
      <c r="H701" s="8"/>
      <c r="I701" s="8"/>
      <c r="J701" s="8"/>
      <c r="K701" s="8"/>
      <c r="M701" s="8"/>
    </row>
    <row r="702">
      <c r="D702" s="8"/>
      <c r="H702" s="8"/>
      <c r="I702" s="8"/>
      <c r="J702" s="8"/>
      <c r="K702" s="8"/>
      <c r="M702" s="8"/>
    </row>
    <row r="703">
      <c r="D703" s="8"/>
      <c r="H703" s="8"/>
      <c r="I703" s="8"/>
      <c r="J703" s="8"/>
      <c r="K703" s="8"/>
      <c r="M703" s="8"/>
    </row>
    <row r="704">
      <c r="D704" s="8"/>
      <c r="H704" s="8"/>
      <c r="I704" s="8"/>
      <c r="J704" s="8"/>
      <c r="K704" s="8"/>
      <c r="M704" s="8"/>
    </row>
    <row r="705">
      <c r="D705" s="8"/>
      <c r="H705" s="8"/>
      <c r="I705" s="8"/>
      <c r="J705" s="8"/>
      <c r="K705" s="8"/>
      <c r="M705" s="8"/>
    </row>
    <row r="706">
      <c r="D706" s="8"/>
      <c r="H706" s="8"/>
      <c r="I706" s="8"/>
      <c r="J706" s="8"/>
      <c r="K706" s="8"/>
      <c r="M706" s="8"/>
    </row>
    <row r="707">
      <c r="D707" s="8"/>
      <c r="H707" s="8"/>
      <c r="I707" s="8"/>
      <c r="J707" s="8"/>
      <c r="K707" s="8"/>
      <c r="M707" s="8"/>
    </row>
    <row r="708">
      <c r="D708" s="8"/>
      <c r="H708" s="8"/>
      <c r="I708" s="8"/>
      <c r="J708" s="8"/>
      <c r="K708" s="8"/>
      <c r="M708" s="8"/>
    </row>
    <row r="709">
      <c r="D709" s="8"/>
      <c r="H709" s="8"/>
      <c r="I709" s="8"/>
      <c r="J709" s="8"/>
      <c r="K709" s="8"/>
      <c r="M709" s="8"/>
    </row>
    <row r="710">
      <c r="D710" s="8"/>
      <c r="H710" s="8"/>
      <c r="I710" s="8"/>
      <c r="J710" s="8"/>
      <c r="K710" s="8"/>
      <c r="M710" s="8"/>
    </row>
    <row r="711">
      <c r="D711" s="8"/>
      <c r="H711" s="8"/>
      <c r="I711" s="8"/>
      <c r="J711" s="8"/>
      <c r="K711" s="8"/>
      <c r="M711" s="8"/>
    </row>
    <row r="712">
      <c r="D712" s="8"/>
      <c r="H712" s="8"/>
      <c r="I712" s="8"/>
      <c r="J712" s="8"/>
      <c r="K712" s="8"/>
      <c r="M712" s="8"/>
    </row>
    <row r="713">
      <c r="D713" s="8"/>
      <c r="H713" s="8"/>
      <c r="I713" s="8"/>
      <c r="J713" s="8"/>
      <c r="K713" s="8"/>
      <c r="M713" s="8"/>
    </row>
    <row r="714">
      <c r="D714" s="8"/>
      <c r="H714" s="8"/>
      <c r="I714" s="8"/>
      <c r="J714" s="8"/>
      <c r="K714" s="8"/>
      <c r="M714" s="8"/>
    </row>
    <row r="715">
      <c r="D715" s="8"/>
      <c r="H715" s="8"/>
      <c r="I715" s="8"/>
      <c r="J715" s="8"/>
      <c r="K715" s="8"/>
      <c r="M715" s="8"/>
    </row>
    <row r="716">
      <c r="D716" s="8"/>
      <c r="H716" s="8"/>
      <c r="I716" s="8"/>
      <c r="J716" s="8"/>
      <c r="K716" s="8"/>
      <c r="M716" s="8"/>
    </row>
    <row r="717">
      <c r="D717" s="8"/>
      <c r="H717" s="8"/>
      <c r="I717" s="8"/>
      <c r="J717" s="8"/>
      <c r="K717" s="8"/>
      <c r="M717" s="8"/>
    </row>
    <row r="718">
      <c r="D718" s="8"/>
      <c r="H718" s="8"/>
      <c r="I718" s="8"/>
      <c r="J718" s="8"/>
      <c r="K718" s="8"/>
      <c r="M718" s="8"/>
    </row>
    <row r="719">
      <c r="D719" s="8"/>
      <c r="H719" s="8"/>
      <c r="I719" s="8"/>
      <c r="J719" s="8"/>
      <c r="K719" s="8"/>
      <c r="M719" s="8"/>
    </row>
    <row r="720">
      <c r="D720" s="8"/>
      <c r="H720" s="8"/>
      <c r="I720" s="8"/>
      <c r="J720" s="8"/>
      <c r="K720" s="8"/>
      <c r="M720" s="8"/>
    </row>
    <row r="721">
      <c r="D721" s="8"/>
      <c r="H721" s="8"/>
      <c r="I721" s="8"/>
      <c r="J721" s="8"/>
      <c r="K721" s="8"/>
      <c r="M721" s="8"/>
    </row>
    <row r="722">
      <c r="D722" s="8"/>
      <c r="H722" s="8"/>
      <c r="I722" s="8"/>
      <c r="J722" s="8"/>
      <c r="K722" s="8"/>
      <c r="M722" s="8"/>
    </row>
    <row r="723">
      <c r="D723" s="8"/>
      <c r="H723" s="8"/>
      <c r="I723" s="8"/>
      <c r="J723" s="8"/>
      <c r="K723" s="8"/>
      <c r="M723" s="8"/>
    </row>
    <row r="724">
      <c r="D724" s="8"/>
      <c r="H724" s="8"/>
      <c r="I724" s="8"/>
      <c r="J724" s="8"/>
      <c r="K724" s="8"/>
      <c r="M724" s="8"/>
    </row>
    <row r="725">
      <c r="D725" s="8"/>
      <c r="H725" s="8"/>
      <c r="I725" s="8"/>
      <c r="J725" s="8"/>
      <c r="K725" s="8"/>
      <c r="M725" s="8"/>
    </row>
    <row r="726">
      <c r="D726" s="8"/>
      <c r="H726" s="8"/>
      <c r="I726" s="8"/>
      <c r="J726" s="8"/>
      <c r="K726" s="8"/>
      <c r="M726" s="8"/>
    </row>
    <row r="727">
      <c r="D727" s="8"/>
      <c r="H727" s="8"/>
      <c r="I727" s="8"/>
      <c r="J727" s="8"/>
      <c r="K727" s="8"/>
      <c r="M727" s="8"/>
    </row>
    <row r="728">
      <c r="D728" s="8"/>
      <c r="H728" s="8"/>
      <c r="I728" s="8"/>
      <c r="J728" s="8"/>
      <c r="K728" s="8"/>
      <c r="M728" s="8"/>
    </row>
    <row r="729">
      <c r="D729" s="8"/>
      <c r="H729" s="8"/>
      <c r="I729" s="8"/>
      <c r="J729" s="8"/>
      <c r="K729" s="8"/>
      <c r="M729" s="8"/>
    </row>
    <row r="730">
      <c r="D730" s="8"/>
      <c r="H730" s="8"/>
      <c r="I730" s="8"/>
      <c r="J730" s="8"/>
      <c r="K730" s="8"/>
      <c r="M730" s="8"/>
    </row>
    <row r="731">
      <c r="D731" s="8"/>
      <c r="H731" s="8"/>
      <c r="I731" s="8"/>
      <c r="J731" s="8"/>
      <c r="K731" s="8"/>
      <c r="M731" s="8"/>
    </row>
    <row r="732">
      <c r="D732" s="8"/>
      <c r="H732" s="8"/>
      <c r="I732" s="8"/>
      <c r="J732" s="8"/>
      <c r="K732" s="8"/>
      <c r="M732" s="8"/>
    </row>
    <row r="733">
      <c r="D733" s="8"/>
      <c r="H733" s="8"/>
      <c r="I733" s="8"/>
      <c r="J733" s="8"/>
      <c r="K733" s="8"/>
      <c r="M733" s="8"/>
    </row>
    <row r="734">
      <c r="D734" s="8"/>
      <c r="H734" s="8"/>
      <c r="I734" s="8"/>
      <c r="J734" s="8"/>
      <c r="K734" s="8"/>
      <c r="M734" s="8"/>
    </row>
    <row r="735">
      <c r="D735" s="8"/>
      <c r="H735" s="8"/>
      <c r="I735" s="8"/>
      <c r="J735" s="8"/>
      <c r="K735" s="8"/>
      <c r="M735" s="8"/>
    </row>
    <row r="736">
      <c r="D736" s="8"/>
      <c r="H736" s="8"/>
      <c r="I736" s="8"/>
      <c r="J736" s="8"/>
      <c r="K736" s="8"/>
      <c r="M736" s="8"/>
    </row>
    <row r="737">
      <c r="D737" s="8"/>
      <c r="H737" s="8"/>
      <c r="I737" s="8"/>
      <c r="J737" s="8"/>
      <c r="K737" s="8"/>
      <c r="M737" s="8"/>
    </row>
    <row r="738">
      <c r="D738" s="8"/>
      <c r="H738" s="8"/>
      <c r="I738" s="8"/>
      <c r="J738" s="8"/>
      <c r="K738" s="8"/>
      <c r="M738" s="8"/>
    </row>
    <row r="739">
      <c r="D739" s="8"/>
      <c r="H739" s="8"/>
      <c r="I739" s="8"/>
      <c r="J739" s="8"/>
      <c r="K739" s="8"/>
      <c r="M739" s="8"/>
    </row>
    <row r="740">
      <c r="D740" s="8"/>
      <c r="H740" s="8"/>
      <c r="I740" s="8"/>
      <c r="J740" s="8"/>
      <c r="K740" s="8"/>
      <c r="M740" s="8"/>
    </row>
    <row r="741">
      <c r="D741" s="8"/>
      <c r="H741" s="8"/>
      <c r="I741" s="8"/>
      <c r="J741" s="8"/>
      <c r="K741" s="8"/>
      <c r="M741" s="8"/>
    </row>
    <row r="742">
      <c r="D742" s="8"/>
      <c r="H742" s="8"/>
      <c r="I742" s="8"/>
      <c r="J742" s="8"/>
      <c r="K742" s="8"/>
      <c r="M742" s="8"/>
    </row>
    <row r="743">
      <c r="D743" s="8"/>
      <c r="H743" s="8"/>
      <c r="I743" s="8"/>
      <c r="J743" s="8"/>
      <c r="K743" s="8"/>
      <c r="M743" s="8"/>
    </row>
    <row r="744">
      <c r="D744" s="8"/>
      <c r="H744" s="8"/>
      <c r="I744" s="8"/>
      <c r="J744" s="8"/>
      <c r="K744" s="8"/>
      <c r="M744" s="8"/>
    </row>
    <row r="745">
      <c r="D745" s="8"/>
      <c r="H745" s="8"/>
      <c r="I745" s="8"/>
      <c r="J745" s="8"/>
      <c r="K745" s="8"/>
      <c r="M745" s="8"/>
    </row>
    <row r="746">
      <c r="D746" s="8"/>
      <c r="H746" s="8"/>
      <c r="I746" s="8"/>
      <c r="J746" s="8"/>
      <c r="K746" s="8"/>
      <c r="M746" s="8"/>
    </row>
    <row r="747">
      <c r="D747" s="8"/>
      <c r="H747" s="8"/>
      <c r="I747" s="8"/>
      <c r="J747" s="8"/>
      <c r="K747" s="8"/>
      <c r="M747" s="8"/>
    </row>
    <row r="748">
      <c r="D748" s="8"/>
      <c r="H748" s="8"/>
      <c r="I748" s="8"/>
      <c r="J748" s="8"/>
      <c r="K748" s="8"/>
      <c r="M748" s="8"/>
    </row>
    <row r="749">
      <c r="D749" s="8"/>
      <c r="H749" s="8"/>
      <c r="I749" s="8"/>
      <c r="J749" s="8"/>
      <c r="K749" s="8"/>
      <c r="M749" s="8"/>
    </row>
    <row r="750">
      <c r="D750" s="8"/>
      <c r="H750" s="8"/>
      <c r="I750" s="8"/>
      <c r="J750" s="8"/>
      <c r="K750" s="8"/>
      <c r="M750" s="8"/>
    </row>
    <row r="751">
      <c r="D751" s="8"/>
      <c r="H751" s="8"/>
      <c r="I751" s="8"/>
      <c r="J751" s="8"/>
      <c r="K751" s="8"/>
      <c r="M751" s="8"/>
    </row>
    <row r="752">
      <c r="D752" s="8"/>
      <c r="H752" s="8"/>
      <c r="I752" s="8"/>
      <c r="J752" s="8"/>
      <c r="K752" s="8"/>
      <c r="M752" s="8"/>
    </row>
    <row r="753">
      <c r="D753" s="8"/>
      <c r="H753" s="8"/>
      <c r="I753" s="8"/>
      <c r="J753" s="8"/>
      <c r="K753" s="8"/>
      <c r="M753" s="8"/>
    </row>
    <row r="754">
      <c r="D754" s="8"/>
      <c r="H754" s="8"/>
      <c r="I754" s="8"/>
      <c r="J754" s="8"/>
      <c r="K754" s="8"/>
      <c r="M754" s="8"/>
    </row>
    <row r="755">
      <c r="D755" s="8"/>
      <c r="H755" s="8"/>
      <c r="I755" s="8"/>
      <c r="J755" s="8"/>
      <c r="K755" s="8"/>
      <c r="M755" s="8"/>
    </row>
    <row r="756">
      <c r="D756" s="8"/>
      <c r="H756" s="8"/>
      <c r="I756" s="8"/>
      <c r="J756" s="8"/>
      <c r="K756" s="8"/>
      <c r="M756" s="8"/>
    </row>
    <row r="757">
      <c r="D757" s="8"/>
      <c r="H757" s="8"/>
      <c r="I757" s="8"/>
      <c r="J757" s="8"/>
      <c r="K757" s="8"/>
      <c r="M757" s="8"/>
    </row>
    <row r="758">
      <c r="D758" s="8"/>
      <c r="H758" s="8"/>
      <c r="I758" s="8"/>
      <c r="J758" s="8"/>
      <c r="K758" s="8"/>
      <c r="M758" s="8"/>
    </row>
    <row r="759">
      <c r="D759" s="8"/>
      <c r="H759" s="8"/>
      <c r="I759" s="8"/>
      <c r="J759" s="8"/>
      <c r="K759" s="8"/>
      <c r="M759" s="8"/>
    </row>
    <row r="760">
      <c r="D760" s="8"/>
      <c r="H760" s="8"/>
      <c r="I760" s="8"/>
      <c r="J760" s="8"/>
      <c r="K760" s="8"/>
      <c r="M760" s="8"/>
    </row>
    <row r="761">
      <c r="D761" s="8"/>
      <c r="H761" s="8"/>
      <c r="I761" s="8"/>
      <c r="J761" s="8"/>
      <c r="K761" s="8"/>
      <c r="M761" s="8"/>
    </row>
    <row r="762">
      <c r="D762" s="8"/>
      <c r="H762" s="8"/>
      <c r="I762" s="8"/>
      <c r="J762" s="8"/>
      <c r="K762" s="8"/>
      <c r="M762" s="8"/>
    </row>
    <row r="763">
      <c r="D763" s="8"/>
      <c r="H763" s="8"/>
      <c r="I763" s="8"/>
      <c r="J763" s="8"/>
      <c r="K763" s="8"/>
      <c r="M763" s="8"/>
    </row>
    <row r="764">
      <c r="D764" s="8"/>
      <c r="H764" s="8"/>
      <c r="I764" s="8"/>
      <c r="J764" s="8"/>
      <c r="K764" s="8"/>
      <c r="M764" s="8"/>
    </row>
    <row r="765">
      <c r="D765" s="8"/>
      <c r="H765" s="8"/>
      <c r="I765" s="8"/>
      <c r="J765" s="8"/>
      <c r="K765" s="8"/>
      <c r="M765" s="8"/>
    </row>
    <row r="766">
      <c r="D766" s="8"/>
      <c r="H766" s="8"/>
      <c r="I766" s="8"/>
      <c r="J766" s="8"/>
      <c r="K766" s="8"/>
      <c r="M766" s="8"/>
    </row>
    <row r="767">
      <c r="D767" s="8"/>
      <c r="H767" s="8"/>
      <c r="I767" s="8"/>
      <c r="J767" s="8"/>
      <c r="K767" s="8"/>
      <c r="M767" s="8"/>
    </row>
    <row r="768">
      <c r="D768" s="8"/>
      <c r="H768" s="8"/>
      <c r="I768" s="8"/>
      <c r="J768" s="8"/>
      <c r="K768" s="8"/>
      <c r="M768" s="8"/>
    </row>
    <row r="769">
      <c r="D769" s="8"/>
      <c r="H769" s="8"/>
      <c r="I769" s="8"/>
      <c r="J769" s="8"/>
      <c r="K769" s="8"/>
      <c r="M769" s="8"/>
    </row>
    <row r="770">
      <c r="D770" s="8"/>
      <c r="H770" s="8"/>
      <c r="I770" s="8"/>
      <c r="J770" s="8"/>
      <c r="K770" s="8"/>
      <c r="M770" s="8"/>
    </row>
    <row r="771">
      <c r="D771" s="8"/>
      <c r="H771" s="8"/>
      <c r="I771" s="8"/>
      <c r="J771" s="8"/>
      <c r="K771" s="8"/>
      <c r="M771" s="8"/>
    </row>
    <row r="772">
      <c r="D772" s="8"/>
      <c r="H772" s="8"/>
      <c r="I772" s="8"/>
      <c r="J772" s="8"/>
      <c r="K772" s="8"/>
      <c r="M772" s="8"/>
    </row>
    <row r="773">
      <c r="D773" s="8"/>
      <c r="H773" s="8"/>
      <c r="I773" s="8"/>
      <c r="J773" s="8"/>
      <c r="K773" s="8"/>
      <c r="M773" s="8"/>
    </row>
    <row r="774">
      <c r="D774" s="8"/>
      <c r="H774" s="8"/>
      <c r="I774" s="8"/>
      <c r="J774" s="8"/>
      <c r="K774" s="8"/>
      <c r="M774" s="8"/>
    </row>
    <row r="775">
      <c r="D775" s="8"/>
      <c r="H775" s="8"/>
      <c r="I775" s="8"/>
      <c r="J775" s="8"/>
      <c r="K775" s="8"/>
      <c r="M775" s="8"/>
    </row>
    <row r="776">
      <c r="D776" s="8"/>
      <c r="H776" s="8"/>
      <c r="I776" s="8"/>
      <c r="J776" s="8"/>
      <c r="K776" s="8"/>
      <c r="M776" s="8"/>
    </row>
    <row r="777">
      <c r="D777" s="8"/>
      <c r="H777" s="8"/>
      <c r="I777" s="8"/>
      <c r="J777" s="8"/>
      <c r="K777" s="8"/>
      <c r="M777" s="8"/>
    </row>
    <row r="778">
      <c r="D778" s="8"/>
      <c r="H778" s="8"/>
      <c r="I778" s="8"/>
      <c r="J778" s="8"/>
      <c r="K778" s="8"/>
      <c r="M778" s="8"/>
    </row>
    <row r="779">
      <c r="D779" s="8"/>
      <c r="H779" s="8"/>
      <c r="I779" s="8"/>
      <c r="J779" s="8"/>
      <c r="K779" s="8"/>
      <c r="M779" s="8"/>
    </row>
    <row r="780">
      <c r="D780" s="8"/>
      <c r="H780" s="8"/>
      <c r="I780" s="8"/>
      <c r="J780" s="8"/>
      <c r="K780" s="8"/>
      <c r="M780" s="8"/>
    </row>
    <row r="781">
      <c r="D781" s="8"/>
      <c r="H781" s="8"/>
      <c r="I781" s="8"/>
      <c r="J781" s="8"/>
      <c r="K781" s="8"/>
      <c r="M781" s="8"/>
    </row>
    <row r="782">
      <c r="D782" s="8"/>
      <c r="H782" s="8"/>
      <c r="I782" s="8"/>
      <c r="J782" s="8"/>
      <c r="K782" s="8"/>
      <c r="M782" s="8"/>
    </row>
    <row r="783">
      <c r="D783" s="8"/>
      <c r="H783" s="8"/>
      <c r="I783" s="8"/>
      <c r="J783" s="8"/>
      <c r="K783" s="8"/>
      <c r="M783" s="8"/>
    </row>
    <row r="784">
      <c r="D784" s="8"/>
      <c r="H784" s="8"/>
      <c r="I784" s="8"/>
      <c r="J784" s="8"/>
      <c r="K784" s="8"/>
      <c r="M784" s="8"/>
    </row>
    <row r="785">
      <c r="D785" s="8"/>
      <c r="H785" s="8"/>
      <c r="I785" s="8"/>
      <c r="J785" s="8"/>
      <c r="K785" s="8"/>
      <c r="M785" s="8"/>
    </row>
    <row r="786">
      <c r="D786" s="8"/>
      <c r="H786" s="8"/>
      <c r="I786" s="8"/>
      <c r="J786" s="8"/>
      <c r="K786" s="8"/>
      <c r="M786" s="8"/>
    </row>
    <row r="787">
      <c r="D787" s="8"/>
      <c r="H787" s="8"/>
      <c r="I787" s="8"/>
      <c r="J787" s="8"/>
      <c r="K787" s="8"/>
      <c r="M787" s="8"/>
    </row>
    <row r="788">
      <c r="D788" s="8"/>
      <c r="H788" s="8"/>
      <c r="I788" s="8"/>
      <c r="J788" s="8"/>
      <c r="K788" s="8"/>
      <c r="M788" s="8"/>
    </row>
    <row r="789">
      <c r="D789" s="8"/>
      <c r="H789" s="8"/>
      <c r="I789" s="8"/>
      <c r="J789" s="8"/>
      <c r="K789" s="8"/>
      <c r="M789" s="8"/>
    </row>
    <row r="790">
      <c r="D790" s="8"/>
      <c r="H790" s="8"/>
      <c r="I790" s="8"/>
      <c r="J790" s="8"/>
      <c r="K790" s="8"/>
      <c r="M790" s="8"/>
    </row>
    <row r="791">
      <c r="D791" s="8"/>
      <c r="H791" s="8"/>
      <c r="I791" s="8"/>
      <c r="J791" s="8"/>
      <c r="K791" s="8"/>
      <c r="M791" s="8"/>
    </row>
    <row r="792">
      <c r="D792" s="8"/>
      <c r="H792" s="8"/>
      <c r="I792" s="8"/>
      <c r="J792" s="8"/>
      <c r="K792" s="8"/>
      <c r="M792" s="8"/>
    </row>
    <row r="793">
      <c r="D793" s="8"/>
      <c r="H793" s="8"/>
      <c r="I793" s="8"/>
      <c r="J793" s="8"/>
      <c r="K793" s="8"/>
      <c r="M793" s="8"/>
    </row>
    <row r="794">
      <c r="D794" s="8"/>
      <c r="H794" s="8"/>
      <c r="I794" s="8"/>
      <c r="J794" s="8"/>
      <c r="K794" s="8"/>
      <c r="M794" s="8"/>
    </row>
    <row r="795">
      <c r="D795" s="8"/>
      <c r="H795" s="8"/>
      <c r="I795" s="8"/>
      <c r="J795" s="8"/>
      <c r="K795" s="8"/>
      <c r="M795" s="8"/>
    </row>
    <row r="796">
      <c r="D796" s="8"/>
      <c r="H796" s="8"/>
      <c r="I796" s="8"/>
      <c r="J796" s="8"/>
      <c r="K796" s="8"/>
      <c r="M796" s="8"/>
    </row>
    <row r="797">
      <c r="D797" s="8"/>
      <c r="H797" s="8"/>
      <c r="I797" s="8"/>
      <c r="J797" s="8"/>
      <c r="K797" s="8"/>
      <c r="M797" s="8"/>
    </row>
    <row r="798">
      <c r="D798" s="8"/>
      <c r="H798" s="8"/>
      <c r="I798" s="8"/>
      <c r="J798" s="8"/>
      <c r="K798" s="8"/>
      <c r="M798" s="8"/>
    </row>
    <row r="799">
      <c r="D799" s="8"/>
      <c r="H799" s="8"/>
      <c r="I799" s="8"/>
      <c r="J799" s="8"/>
      <c r="K799" s="8"/>
      <c r="M799" s="8"/>
    </row>
    <row r="800">
      <c r="D800" s="8"/>
      <c r="H800" s="8"/>
      <c r="I800" s="8"/>
      <c r="J800" s="8"/>
      <c r="K800" s="8"/>
      <c r="M800" s="8"/>
    </row>
    <row r="801">
      <c r="D801" s="8"/>
      <c r="H801" s="8"/>
      <c r="I801" s="8"/>
      <c r="J801" s="8"/>
      <c r="K801" s="8"/>
      <c r="M801" s="8"/>
    </row>
    <row r="802">
      <c r="D802" s="8"/>
      <c r="H802" s="8"/>
      <c r="I802" s="8"/>
      <c r="J802" s="8"/>
      <c r="K802" s="8"/>
      <c r="M802" s="8"/>
    </row>
    <row r="803">
      <c r="D803" s="8"/>
      <c r="H803" s="8"/>
      <c r="I803" s="8"/>
      <c r="J803" s="8"/>
      <c r="K803" s="8"/>
      <c r="M803" s="8"/>
    </row>
    <row r="804">
      <c r="D804" s="8"/>
      <c r="H804" s="8"/>
      <c r="I804" s="8"/>
      <c r="J804" s="8"/>
      <c r="K804" s="8"/>
      <c r="M804" s="8"/>
    </row>
    <row r="805">
      <c r="D805" s="8"/>
      <c r="H805" s="8"/>
      <c r="I805" s="8"/>
      <c r="J805" s="8"/>
      <c r="K805" s="8"/>
      <c r="M805" s="8"/>
    </row>
    <row r="806">
      <c r="D806" s="8"/>
      <c r="H806" s="8"/>
      <c r="I806" s="8"/>
      <c r="J806" s="8"/>
      <c r="K806" s="8"/>
      <c r="M806" s="8"/>
    </row>
    <row r="807">
      <c r="D807" s="8"/>
      <c r="H807" s="8"/>
      <c r="I807" s="8"/>
      <c r="J807" s="8"/>
      <c r="K807" s="8"/>
      <c r="M807" s="8"/>
    </row>
    <row r="808">
      <c r="D808" s="8"/>
      <c r="H808" s="8"/>
      <c r="I808" s="8"/>
      <c r="J808" s="8"/>
      <c r="K808" s="8"/>
      <c r="M808" s="8"/>
    </row>
    <row r="809">
      <c r="D809" s="8"/>
      <c r="H809" s="8"/>
      <c r="I809" s="8"/>
      <c r="J809" s="8"/>
      <c r="K809" s="8"/>
      <c r="M809" s="8"/>
    </row>
    <row r="810">
      <c r="D810" s="8"/>
      <c r="H810" s="8"/>
      <c r="I810" s="8"/>
      <c r="J810" s="8"/>
      <c r="K810" s="8"/>
      <c r="M810" s="8"/>
    </row>
    <row r="811">
      <c r="D811" s="8"/>
      <c r="H811" s="8"/>
      <c r="I811" s="8"/>
      <c r="J811" s="8"/>
      <c r="K811" s="8"/>
      <c r="M811" s="8"/>
    </row>
    <row r="812">
      <c r="D812" s="8"/>
      <c r="H812" s="8"/>
      <c r="I812" s="8"/>
      <c r="J812" s="8"/>
      <c r="K812" s="8"/>
      <c r="M812" s="8"/>
    </row>
    <row r="813">
      <c r="D813" s="8"/>
      <c r="H813" s="8"/>
      <c r="I813" s="8"/>
      <c r="J813" s="8"/>
      <c r="K813" s="8"/>
      <c r="M813" s="8"/>
    </row>
    <row r="814">
      <c r="D814" s="8"/>
      <c r="H814" s="8"/>
      <c r="I814" s="8"/>
      <c r="J814" s="8"/>
      <c r="K814" s="8"/>
      <c r="M814" s="8"/>
    </row>
    <row r="815">
      <c r="D815" s="8"/>
      <c r="H815" s="8"/>
      <c r="I815" s="8"/>
      <c r="J815" s="8"/>
      <c r="K815" s="8"/>
      <c r="M815" s="8"/>
    </row>
    <row r="816">
      <c r="D816" s="8"/>
      <c r="H816" s="8"/>
      <c r="I816" s="8"/>
      <c r="J816" s="8"/>
      <c r="K816" s="8"/>
      <c r="M816" s="8"/>
    </row>
    <row r="817">
      <c r="D817" s="8"/>
      <c r="H817" s="8"/>
      <c r="I817" s="8"/>
      <c r="J817" s="8"/>
      <c r="K817" s="8"/>
      <c r="M817" s="8"/>
    </row>
    <row r="818">
      <c r="D818" s="8"/>
      <c r="H818" s="8"/>
      <c r="I818" s="8"/>
      <c r="J818" s="8"/>
      <c r="K818" s="8"/>
      <c r="M818" s="8"/>
    </row>
    <row r="819">
      <c r="D819" s="8"/>
      <c r="H819" s="8"/>
      <c r="I819" s="8"/>
      <c r="J819" s="8"/>
      <c r="K819" s="8"/>
      <c r="M819" s="8"/>
    </row>
    <row r="820">
      <c r="D820" s="8"/>
      <c r="H820" s="8"/>
      <c r="I820" s="8"/>
      <c r="J820" s="8"/>
      <c r="K820" s="8"/>
      <c r="M820" s="8"/>
    </row>
    <row r="821">
      <c r="D821" s="8"/>
      <c r="H821" s="8"/>
      <c r="I821" s="8"/>
      <c r="J821" s="8"/>
      <c r="K821" s="8"/>
      <c r="M821" s="8"/>
    </row>
    <row r="822">
      <c r="D822" s="8"/>
      <c r="H822" s="8"/>
      <c r="I822" s="8"/>
      <c r="J822" s="8"/>
      <c r="K822" s="8"/>
      <c r="M822" s="8"/>
    </row>
    <row r="823">
      <c r="D823" s="8"/>
      <c r="H823" s="8"/>
      <c r="I823" s="8"/>
      <c r="J823" s="8"/>
      <c r="K823" s="8"/>
      <c r="M823" s="8"/>
    </row>
    <row r="824">
      <c r="D824" s="8"/>
      <c r="H824" s="8"/>
      <c r="I824" s="8"/>
      <c r="J824" s="8"/>
      <c r="K824" s="8"/>
      <c r="M824" s="8"/>
    </row>
    <row r="825">
      <c r="D825" s="8"/>
      <c r="H825" s="8"/>
      <c r="I825" s="8"/>
      <c r="J825" s="8"/>
      <c r="K825" s="8"/>
      <c r="M825" s="8"/>
    </row>
    <row r="826">
      <c r="D826" s="8"/>
      <c r="H826" s="8"/>
      <c r="I826" s="8"/>
      <c r="J826" s="8"/>
      <c r="K826" s="8"/>
      <c r="M826" s="8"/>
    </row>
    <row r="827">
      <c r="D827" s="8"/>
      <c r="H827" s="8"/>
      <c r="I827" s="8"/>
      <c r="J827" s="8"/>
      <c r="K827" s="8"/>
      <c r="M827" s="8"/>
    </row>
    <row r="828">
      <c r="D828" s="8"/>
      <c r="H828" s="8"/>
      <c r="I828" s="8"/>
      <c r="J828" s="8"/>
      <c r="K828" s="8"/>
      <c r="M828" s="8"/>
    </row>
    <row r="829">
      <c r="D829" s="8"/>
      <c r="H829" s="8"/>
      <c r="I829" s="8"/>
      <c r="J829" s="8"/>
      <c r="K829" s="8"/>
      <c r="M829" s="8"/>
    </row>
    <row r="830">
      <c r="D830" s="8"/>
      <c r="H830" s="8"/>
      <c r="I830" s="8"/>
      <c r="J830" s="8"/>
      <c r="K830" s="8"/>
      <c r="M830" s="8"/>
    </row>
    <row r="831">
      <c r="D831" s="8"/>
      <c r="H831" s="8"/>
      <c r="I831" s="8"/>
      <c r="J831" s="8"/>
      <c r="K831" s="8"/>
      <c r="M831" s="8"/>
    </row>
    <row r="832">
      <c r="D832" s="8"/>
      <c r="H832" s="8"/>
      <c r="I832" s="8"/>
      <c r="J832" s="8"/>
      <c r="K832" s="8"/>
      <c r="M832" s="8"/>
    </row>
    <row r="833">
      <c r="D833" s="8"/>
      <c r="H833" s="8"/>
      <c r="I833" s="8"/>
      <c r="J833" s="8"/>
      <c r="K833" s="8"/>
      <c r="M833" s="8"/>
    </row>
    <row r="834">
      <c r="D834" s="8"/>
      <c r="H834" s="8"/>
      <c r="I834" s="8"/>
      <c r="J834" s="8"/>
      <c r="K834" s="8"/>
      <c r="M834" s="8"/>
    </row>
    <row r="835">
      <c r="D835" s="8"/>
      <c r="H835" s="8"/>
      <c r="I835" s="8"/>
      <c r="J835" s="8"/>
      <c r="K835" s="8"/>
      <c r="M835" s="8"/>
    </row>
    <row r="836">
      <c r="D836" s="8"/>
      <c r="H836" s="8"/>
      <c r="I836" s="8"/>
      <c r="J836" s="8"/>
      <c r="K836" s="8"/>
      <c r="M836" s="8"/>
    </row>
    <row r="837">
      <c r="D837" s="8"/>
      <c r="H837" s="8"/>
      <c r="I837" s="8"/>
      <c r="J837" s="8"/>
      <c r="K837" s="8"/>
      <c r="M837" s="8"/>
    </row>
    <row r="838">
      <c r="D838" s="8"/>
      <c r="H838" s="8"/>
      <c r="I838" s="8"/>
      <c r="J838" s="8"/>
      <c r="K838" s="8"/>
      <c r="M838" s="8"/>
    </row>
    <row r="839">
      <c r="D839" s="8"/>
      <c r="H839" s="8"/>
      <c r="I839" s="8"/>
      <c r="J839" s="8"/>
      <c r="K839" s="8"/>
      <c r="M839" s="8"/>
    </row>
    <row r="840">
      <c r="D840" s="8"/>
      <c r="H840" s="8"/>
      <c r="I840" s="8"/>
      <c r="J840" s="8"/>
      <c r="K840" s="8"/>
      <c r="M840" s="8"/>
    </row>
    <row r="841">
      <c r="D841" s="8"/>
      <c r="H841" s="8"/>
      <c r="I841" s="8"/>
      <c r="J841" s="8"/>
      <c r="K841" s="8"/>
      <c r="M841" s="8"/>
    </row>
    <row r="842">
      <c r="D842" s="8"/>
      <c r="H842" s="8"/>
      <c r="I842" s="8"/>
      <c r="J842" s="8"/>
      <c r="K842" s="8"/>
      <c r="M842" s="8"/>
    </row>
    <row r="843">
      <c r="D843" s="8"/>
      <c r="H843" s="8"/>
      <c r="I843" s="8"/>
      <c r="J843" s="8"/>
      <c r="K843" s="8"/>
      <c r="M843" s="8"/>
    </row>
    <row r="844">
      <c r="D844" s="8"/>
      <c r="H844" s="8"/>
      <c r="I844" s="8"/>
      <c r="J844" s="8"/>
      <c r="K844" s="8"/>
      <c r="M844" s="8"/>
    </row>
    <row r="845">
      <c r="D845" s="8"/>
      <c r="H845" s="8"/>
      <c r="I845" s="8"/>
      <c r="J845" s="8"/>
      <c r="K845" s="8"/>
      <c r="M845" s="8"/>
    </row>
    <row r="846">
      <c r="D846" s="8"/>
      <c r="H846" s="8"/>
      <c r="I846" s="8"/>
      <c r="J846" s="8"/>
      <c r="K846" s="8"/>
      <c r="M846" s="8"/>
    </row>
    <row r="847">
      <c r="D847" s="8"/>
      <c r="H847" s="8"/>
      <c r="I847" s="8"/>
      <c r="J847" s="8"/>
      <c r="K847" s="8"/>
      <c r="M847" s="8"/>
    </row>
    <row r="848">
      <c r="D848" s="8"/>
      <c r="H848" s="8"/>
      <c r="I848" s="8"/>
      <c r="J848" s="8"/>
      <c r="K848" s="8"/>
      <c r="M848" s="8"/>
    </row>
    <row r="849">
      <c r="D849" s="8"/>
      <c r="H849" s="8"/>
      <c r="I849" s="8"/>
      <c r="J849" s="8"/>
      <c r="K849" s="8"/>
      <c r="M849" s="8"/>
    </row>
    <row r="850">
      <c r="D850" s="8"/>
      <c r="H850" s="8"/>
      <c r="I850" s="8"/>
      <c r="J850" s="8"/>
      <c r="K850" s="8"/>
      <c r="M850" s="8"/>
    </row>
    <row r="851">
      <c r="D851" s="8"/>
      <c r="H851" s="8"/>
      <c r="I851" s="8"/>
      <c r="J851" s="8"/>
      <c r="K851" s="8"/>
      <c r="M851" s="8"/>
    </row>
    <row r="852">
      <c r="D852" s="8"/>
      <c r="H852" s="8"/>
      <c r="I852" s="8"/>
      <c r="J852" s="8"/>
      <c r="K852" s="8"/>
      <c r="M852" s="8"/>
    </row>
    <row r="853">
      <c r="D853" s="8"/>
      <c r="H853" s="8"/>
      <c r="I853" s="8"/>
      <c r="J853" s="8"/>
      <c r="K853" s="8"/>
      <c r="M853" s="8"/>
    </row>
    <row r="854">
      <c r="D854" s="8"/>
      <c r="H854" s="8"/>
      <c r="I854" s="8"/>
      <c r="J854" s="8"/>
      <c r="K854" s="8"/>
      <c r="M854" s="8"/>
    </row>
    <row r="855">
      <c r="D855" s="8"/>
      <c r="H855" s="8"/>
      <c r="I855" s="8"/>
      <c r="J855" s="8"/>
      <c r="K855" s="8"/>
      <c r="M855" s="8"/>
    </row>
    <row r="856">
      <c r="D856" s="8"/>
      <c r="H856" s="8"/>
      <c r="I856" s="8"/>
      <c r="J856" s="8"/>
      <c r="K856" s="8"/>
      <c r="M856" s="8"/>
    </row>
    <row r="857">
      <c r="D857" s="8"/>
      <c r="H857" s="8"/>
      <c r="I857" s="8"/>
      <c r="J857" s="8"/>
      <c r="K857" s="8"/>
      <c r="M857" s="8"/>
    </row>
    <row r="858">
      <c r="D858" s="8"/>
      <c r="H858" s="8"/>
      <c r="I858" s="8"/>
      <c r="J858" s="8"/>
      <c r="K858" s="8"/>
      <c r="M858" s="8"/>
    </row>
    <row r="859">
      <c r="D859" s="8"/>
      <c r="H859" s="8"/>
      <c r="I859" s="8"/>
      <c r="J859" s="8"/>
      <c r="K859" s="8"/>
      <c r="M859" s="8"/>
    </row>
    <row r="860">
      <c r="D860" s="8"/>
      <c r="H860" s="8"/>
      <c r="I860" s="8"/>
      <c r="J860" s="8"/>
      <c r="K860" s="8"/>
      <c r="M860" s="8"/>
    </row>
    <row r="861">
      <c r="D861" s="8"/>
      <c r="H861" s="8"/>
      <c r="I861" s="8"/>
      <c r="J861" s="8"/>
      <c r="K861" s="8"/>
      <c r="M861" s="8"/>
    </row>
    <row r="862">
      <c r="D862" s="8"/>
      <c r="H862" s="8"/>
      <c r="I862" s="8"/>
      <c r="J862" s="8"/>
      <c r="K862" s="8"/>
      <c r="M862" s="8"/>
    </row>
    <row r="863">
      <c r="D863" s="8"/>
      <c r="H863" s="8"/>
      <c r="I863" s="8"/>
      <c r="J863" s="8"/>
      <c r="K863" s="8"/>
      <c r="M863" s="8"/>
    </row>
    <row r="864">
      <c r="D864" s="8"/>
      <c r="H864" s="8"/>
      <c r="I864" s="8"/>
      <c r="J864" s="8"/>
      <c r="K864" s="8"/>
      <c r="M864" s="8"/>
    </row>
    <row r="865">
      <c r="D865" s="8"/>
      <c r="H865" s="8"/>
      <c r="I865" s="8"/>
      <c r="J865" s="8"/>
      <c r="K865" s="8"/>
      <c r="M865" s="8"/>
    </row>
    <row r="866">
      <c r="D866" s="8"/>
      <c r="H866" s="8"/>
      <c r="I866" s="8"/>
      <c r="J866" s="8"/>
      <c r="K866" s="8"/>
      <c r="M866" s="8"/>
    </row>
    <row r="867">
      <c r="D867" s="8"/>
      <c r="H867" s="8"/>
      <c r="I867" s="8"/>
      <c r="J867" s="8"/>
      <c r="K867" s="8"/>
      <c r="M867" s="8"/>
    </row>
    <row r="868">
      <c r="D868" s="8"/>
      <c r="H868" s="8"/>
      <c r="I868" s="8"/>
      <c r="J868" s="8"/>
      <c r="K868" s="8"/>
      <c r="M868" s="8"/>
    </row>
    <row r="869">
      <c r="D869" s="8"/>
      <c r="H869" s="8"/>
      <c r="I869" s="8"/>
      <c r="J869" s="8"/>
      <c r="K869" s="8"/>
      <c r="M869" s="8"/>
    </row>
    <row r="870">
      <c r="D870" s="8"/>
      <c r="H870" s="8"/>
      <c r="I870" s="8"/>
      <c r="J870" s="8"/>
      <c r="K870" s="8"/>
      <c r="M870" s="8"/>
    </row>
    <row r="871">
      <c r="D871" s="8"/>
      <c r="H871" s="8"/>
      <c r="I871" s="8"/>
      <c r="J871" s="8"/>
      <c r="K871" s="8"/>
      <c r="M871" s="8"/>
    </row>
    <row r="872">
      <c r="D872" s="8"/>
      <c r="H872" s="8"/>
      <c r="I872" s="8"/>
      <c r="J872" s="8"/>
      <c r="K872" s="8"/>
      <c r="M872" s="8"/>
    </row>
    <row r="873">
      <c r="D873" s="8"/>
      <c r="H873" s="8"/>
      <c r="I873" s="8"/>
      <c r="J873" s="8"/>
      <c r="K873" s="8"/>
      <c r="M873" s="8"/>
    </row>
    <row r="874">
      <c r="D874" s="8"/>
      <c r="H874" s="8"/>
      <c r="I874" s="8"/>
      <c r="J874" s="8"/>
      <c r="K874" s="8"/>
      <c r="M874" s="8"/>
    </row>
    <row r="875">
      <c r="D875" s="8"/>
      <c r="H875" s="8"/>
      <c r="I875" s="8"/>
      <c r="J875" s="8"/>
      <c r="K875" s="8"/>
      <c r="M875" s="8"/>
    </row>
    <row r="876">
      <c r="D876" s="8"/>
      <c r="H876" s="8"/>
      <c r="I876" s="8"/>
      <c r="J876" s="8"/>
      <c r="K876" s="8"/>
      <c r="M876" s="8"/>
    </row>
    <row r="877">
      <c r="D877" s="8"/>
      <c r="H877" s="8"/>
      <c r="I877" s="8"/>
      <c r="J877" s="8"/>
      <c r="K877" s="8"/>
      <c r="M877" s="8"/>
    </row>
    <row r="878">
      <c r="D878" s="8"/>
      <c r="H878" s="8"/>
      <c r="I878" s="8"/>
      <c r="J878" s="8"/>
      <c r="K878" s="8"/>
      <c r="M878" s="8"/>
    </row>
    <row r="879">
      <c r="D879" s="8"/>
      <c r="H879" s="8"/>
      <c r="I879" s="8"/>
      <c r="J879" s="8"/>
      <c r="K879" s="8"/>
      <c r="M879" s="8"/>
    </row>
    <row r="880">
      <c r="D880" s="8"/>
      <c r="H880" s="8"/>
      <c r="I880" s="8"/>
      <c r="J880" s="8"/>
      <c r="K880" s="8"/>
      <c r="M880" s="8"/>
    </row>
    <row r="881">
      <c r="D881" s="8"/>
      <c r="H881" s="8"/>
      <c r="I881" s="8"/>
      <c r="J881" s="8"/>
      <c r="K881" s="8"/>
      <c r="M881" s="8"/>
    </row>
    <row r="882">
      <c r="D882" s="8"/>
      <c r="H882" s="8"/>
      <c r="I882" s="8"/>
      <c r="J882" s="8"/>
      <c r="K882" s="8"/>
      <c r="M882" s="8"/>
    </row>
    <row r="883">
      <c r="D883" s="8"/>
      <c r="H883" s="8"/>
      <c r="I883" s="8"/>
      <c r="J883" s="8"/>
      <c r="K883" s="8"/>
      <c r="M883" s="8"/>
    </row>
    <row r="884">
      <c r="D884" s="8"/>
      <c r="H884" s="8"/>
      <c r="I884" s="8"/>
      <c r="J884" s="8"/>
      <c r="K884" s="8"/>
      <c r="M884" s="8"/>
    </row>
    <row r="885">
      <c r="D885" s="8"/>
      <c r="H885" s="8"/>
      <c r="I885" s="8"/>
      <c r="J885" s="8"/>
      <c r="K885" s="8"/>
      <c r="M885" s="8"/>
    </row>
    <row r="886">
      <c r="D886" s="8"/>
      <c r="H886" s="8"/>
      <c r="I886" s="8"/>
      <c r="J886" s="8"/>
      <c r="K886" s="8"/>
      <c r="M886" s="8"/>
    </row>
    <row r="887">
      <c r="D887" s="8"/>
      <c r="H887" s="8"/>
      <c r="I887" s="8"/>
      <c r="J887" s="8"/>
      <c r="K887" s="8"/>
      <c r="M887" s="8"/>
    </row>
    <row r="888">
      <c r="D888" s="8"/>
      <c r="H888" s="8"/>
      <c r="I888" s="8"/>
      <c r="J888" s="8"/>
      <c r="K888" s="8"/>
      <c r="M888" s="8"/>
    </row>
    <row r="889">
      <c r="D889" s="8"/>
      <c r="H889" s="8"/>
      <c r="I889" s="8"/>
      <c r="J889" s="8"/>
      <c r="K889" s="8"/>
      <c r="M889" s="8"/>
    </row>
    <row r="890">
      <c r="D890" s="8"/>
      <c r="H890" s="8"/>
      <c r="I890" s="8"/>
      <c r="J890" s="8"/>
      <c r="K890" s="8"/>
      <c r="M890" s="8"/>
    </row>
    <row r="891">
      <c r="D891" s="8"/>
      <c r="H891" s="8"/>
      <c r="I891" s="8"/>
      <c r="J891" s="8"/>
      <c r="K891" s="8"/>
      <c r="M891" s="8"/>
    </row>
    <row r="892">
      <c r="D892" s="8"/>
      <c r="H892" s="8"/>
      <c r="I892" s="8"/>
      <c r="J892" s="8"/>
      <c r="K892" s="8"/>
      <c r="M892" s="8"/>
    </row>
    <row r="893">
      <c r="D893" s="8"/>
      <c r="H893" s="8"/>
      <c r="I893" s="8"/>
      <c r="J893" s="8"/>
      <c r="K893" s="8"/>
      <c r="M893" s="8"/>
    </row>
    <row r="894">
      <c r="D894" s="8"/>
      <c r="H894" s="8"/>
      <c r="I894" s="8"/>
      <c r="J894" s="8"/>
      <c r="K894" s="8"/>
      <c r="M894" s="8"/>
    </row>
    <row r="895">
      <c r="D895" s="8"/>
      <c r="H895" s="8"/>
      <c r="I895" s="8"/>
      <c r="J895" s="8"/>
      <c r="K895" s="8"/>
      <c r="M895" s="8"/>
    </row>
    <row r="896">
      <c r="D896" s="8"/>
      <c r="H896" s="8"/>
      <c r="I896" s="8"/>
      <c r="J896" s="8"/>
      <c r="K896" s="8"/>
      <c r="M896" s="8"/>
    </row>
    <row r="897">
      <c r="D897" s="8"/>
      <c r="H897" s="8"/>
      <c r="I897" s="8"/>
      <c r="J897" s="8"/>
      <c r="K897" s="8"/>
      <c r="M897" s="8"/>
    </row>
    <row r="898">
      <c r="D898" s="8"/>
      <c r="H898" s="8"/>
      <c r="I898" s="8"/>
      <c r="J898" s="8"/>
      <c r="K898" s="8"/>
      <c r="M898" s="8"/>
    </row>
    <row r="899">
      <c r="D899" s="8"/>
      <c r="H899" s="8"/>
      <c r="I899" s="8"/>
      <c r="J899" s="8"/>
      <c r="K899" s="8"/>
      <c r="M899" s="8"/>
    </row>
    <row r="900">
      <c r="D900" s="8"/>
      <c r="H900" s="8"/>
      <c r="I900" s="8"/>
      <c r="J900" s="8"/>
      <c r="K900" s="8"/>
      <c r="M900" s="8"/>
    </row>
    <row r="901">
      <c r="D901" s="8"/>
      <c r="H901" s="8"/>
      <c r="I901" s="8"/>
      <c r="J901" s="8"/>
      <c r="K901" s="8"/>
      <c r="M901" s="8"/>
    </row>
    <row r="902">
      <c r="D902" s="8"/>
      <c r="H902" s="8"/>
      <c r="I902" s="8"/>
      <c r="J902" s="8"/>
      <c r="K902" s="8"/>
      <c r="M902" s="8"/>
    </row>
    <row r="903">
      <c r="D903" s="8"/>
      <c r="H903" s="8"/>
      <c r="I903" s="8"/>
      <c r="J903" s="8"/>
      <c r="K903" s="8"/>
      <c r="M903" s="8"/>
    </row>
    <row r="904">
      <c r="D904" s="8"/>
      <c r="H904" s="8"/>
      <c r="I904" s="8"/>
      <c r="J904" s="8"/>
      <c r="K904" s="8"/>
      <c r="M904" s="8"/>
    </row>
    <row r="905">
      <c r="D905" s="8"/>
      <c r="H905" s="8"/>
      <c r="I905" s="8"/>
      <c r="J905" s="8"/>
      <c r="K905" s="8"/>
      <c r="M905" s="8"/>
    </row>
    <row r="906">
      <c r="D906" s="8"/>
      <c r="H906" s="8"/>
      <c r="I906" s="8"/>
      <c r="J906" s="8"/>
      <c r="K906" s="8"/>
      <c r="M906" s="8"/>
    </row>
    <row r="907">
      <c r="D907" s="8"/>
      <c r="H907" s="8"/>
      <c r="I907" s="8"/>
      <c r="J907" s="8"/>
      <c r="K907" s="8"/>
      <c r="M907" s="8"/>
    </row>
    <row r="908">
      <c r="D908" s="8"/>
      <c r="H908" s="8"/>
      <c r="I908" s="8"/>
      <c r="J908" s="8"/>
      <c r="K908" s="8"/>
      <c r="M908" s="8"/>
    </row>
    <row r="909">
      <c r="D909" s="8"/>
      <c r="H909" s="8"/>
      <c r="I909" s="8"/>
      <c r="J909" s="8"/>
      <c r="K909" s="8"/>
      <c r="M909" s="8"/>
    </row>
    <row r="910">
      <c r="D910" s="8"/>
      <c r="H910" s="8"/>
      <c r="I910" s="8"/>
      <c r="J910" s="8"/>
      <c r="K910" s="8"/>
      <c r="M910" s="8"/>
    </row>
    <row r="911">
      <c r="D911" s="8"/>
      <c r="H911" s="8"/>
      <c r="I911" s="8"/>
      <c r="J911" s="8"/>
      <c r="K911" s="8"/>
      <c r="M911" s="8"/>
    </row>
    <row r="912">
      <c r="D912" s="8"/>
      <c r="H912" s="8"/>
      <c r="I912" s="8"/>
      <c r="J912" s="8"/>
      <c r="K912" s="8"/>
      <c r="M912" s="8"/>
    </row>
    <row r="913">
      <c r="D913" s="8"/>
      <c r="H913" s="8"/>
      <c r="I913" s="8"/>
      <c r="J913" s="8"/>
      <c r="K913" s="8"/>
      <c r="M913" s="8"/>
    </row>
    <row r="914">
      <c r="D914" s="8"/>
      <c r="H914" s="8"/>
      <c r="I914" s="8"/>
      <c r="J914" s="8"/>
      <c r="K914" s="8"/>
      <c r="M914" s="8"/>
    </row>
    <row r="915">
      <c r="D915" s="8"/>
      <c r="H915" s="8"/>
      <c r="I915" s="8"/>
      <c r="J915" s="8"/>
      <c r="K915" s="8"/>
      <c r="M915" s="8"/>
    </row>
    <row r="916">
      <c r="D916" s="8"/>
      <c r="H916" s="8"/>
      <c r="I916" s="8"/>
      <c r="J916" s="8"/>
      <c r="K916" s="8"/>
      <c r="M916" s="8"/>
    </row>
    <row r="917">
      <c r="D917" s="8"/>
      <c r="H917" s="8"/>
      <c r="I917" s="8"/>
      <c r="J917" s="8"/>
      <c r="K917" s="8"/>
      <c r="M917" s="8"/>
    </row>
    <row r="918">
      <c r="D918" s="8"/>
      <c r="H918" s="8"/>
      <c r="I918" s="8"/>
      <c r="J918" s="8"/>
      <c r="K918" s="8"/>
      <c r="M918" s="8"/>
    </row>
    <row r="919">
      <c r="D919" s="8"/>
      <c r="H919" s="8"/>
      <c r="I919" s="8"/>
      <c r="J919" s="8"/>
      <c r="K919" s="8"/>
      <c r="M919" s="8"/>
    </row>
    <row r="920">
      <c r="D920" s="8"/>
      <c r="H920" s="8"/>
      <c r="I920" s="8"/>
      <c r="J920" s="8"/>
      <c r="K920" s="8"/>
      <c r="M920" s="8"/>
    </row>
    <row r="921">
      <c r="D921" s="8"/>
      <c r="H921" s="8"/>
      <c r="I921" s="8"/>
      <c r="J921" s="8"/>
      <c r="K921" s="8"/>
      <c r="M921" s="8"/>
    </row>
    <row r="922">
      <c r="D922" s="8"/>
      <c r="H922" s="8"/>
      <c r="I922" s="8"/>
      <c r="J922" s="8"/>
      <c r="K922" s="8"/>
      <c r="M922" s="8"/>
    </row>
    <row r="923">
      <c r="D923" s="8"/>
      <c r="H923" s="8"/>
      <c r="I923" s="8"/>
      <c r="J923" s="8"/>
      <c r="K923" s="8"/>
      <c r="M923" s="8"/>
    </row>
    <row r="924">
      <c r="D924" s="8"/>
      <c r="H924" s="8"/>
      <c r="I924" s="8"/>
      <c r="J924" s="8"/>
      <c r="K924" s="8"/>
      <c r="M924" s="8"/>
    </row>
    <row r="925">
      <c r="D925" s="8"/>
      <c r="H925" s="8"/>
      <c r="I925" s="8"/>
      <c r="J925" s="8"/>
      <c r="K925" s="8"/>
      <c r="M925" s="8"/>
    </row>
    <row r="926">
      <c r="D926" s="8"/>
      <c r="H926" s="8"/>
      <c r="I926" s="8"/>
      <c r="J926" s="8"/>
      <c r="K926" s="8"/>
      <c r="M926" s="8"/>
    </row>
    <row r="927">
      <c r="D927" s="8"/>
      <c r="H927" s="8"/>
      <c r="I927" s="8"/>
      <c r="J927" s="8"/>
      <c r="K927" s="8"/>
      <c r="M927" s="8"/>
    </row>
    <row r="928">
      <c r="D928" s="8"/>
      <c r="H928" s="8"/>
      <c r="I928" s="8"/>
      <c r="J928" s="8"/>
      <c r="K928" s="8"/>
      <c r="M928" s="8"/>
    </row>
    <row r="929">
      <c r="D929" s="8"/>
      <c r="H929" s="8"/>
      <c r="I929" s="8"/>
      <c r="J929" s="8"/>
      <c r="K929" s="8"/>
      <c r="M929" s="8"/>
    </row>
    <row r="930">
      <c r="D930" s="8"/>
      <c r="H930" s="8"/>
      <c r="I930" s="8"/>
      <c r="J930" s="8"/>
      <c r="K930" s="8"/>
      <c r="M930" s="8"/>
    </row>
    <row r="931">
      <c r="D931" s="8"/>
      <c r="H931" s="8"/>
      <c r="I931" s="8"/>
      <c r="J931" s="8"/>
      <c r="K931" s="8"/>
      <c r="M931" s="8"/>
    </row>
    <row r="932">
      <c r="D932" s="8"/>
      <c r="H932" s="8"/>
      <c r="I932" s="8"/>
      <c r="J932" s="8"/>
      <c r="K932" s="8"/>
      <c r="M932" s="8"/>
    </row>
    <row r="933">
      <c r="D933" s="8"/>
      <c r="H933" s="8"/>
      <c r="I933" s="8"/>
      <c r="J933" s="8"/>
      <c r="K933" s="8"/>
      <c r="M933" s="8"/>
    </row>
    <row r="934">
      <c r="D934" s="8"/>
      <c r="H934" s="8"/>
      <c r="I934" s="8"/>
      <c r="J934" s="8"/>
      <c r="K934" s="8"/>
      <c r="M934" s="8"/>
    </row>
    <row r="935">
      <c r="D935" s="8"/>
      <c r="H935" s="8"/>
      <c r="I935" s="8"/>
      <c r="J935" s="8"/>
      <c r="K935" s="8"/>
      <c r="M935" s="8"/>
    </row>
    <row r="936">
      <c r="D936" s="8"/>
      <c r="H936" s="8"/>
      <c r="I936" s="8"/>
      <c r="J936" s="8"/>
      <c r="K936" s="8"/>
      <c r="M936" s="8"/>
    </row>
    <row r="937">
      <c r="D937" s="8"/>
      <c r="H937" s="8"/>
      <c r="I937" s="8"/>
      <c r="J937" s="8"/>
      <c r="K937" s="8"/>
      <c r="M937" s="8"/>
    </row>
    <row r="938">
      <c r="D938" s="8"/>
      <c r="H938" s="8"/>
      <c r="I938" s="8"/>
      <c r="J938" s="8"/>
      <c r="K938" s="8"/>
      <c r="M938" s="8"/>
    </row>
    <row r="939">
      <c r="D939" s="8"/>
      <c r="H939" s="8"/>
      <c r="I939" s="8"/>
      <c r="J939" s="8"/>
      <c r="K939" s="8"/>
      <c r="M939" s="8"/>
    </row>
    <row r="940">
      <c r="D940" s="8"/>
      <c r="H940" s="8"/>
      <c r="I940" s="8"/>
      <c r="J940" s="8"/>
      <c r="K940" s="8"/>
      <c r="M940" s="8"/>
    </row>
    <row r="941">
      <c r="D941" s="8"/>
      <c r="H941" s="8"/>
      <c r="I941" s="8"/>
      <c r="J941" s="8"/>
      <c r="K941" s="8"/>
      <c r="M941" s="8"/>
    </row>
    <row r="942">
      <c r="D942" s="8"/>
      <c r="H942" s="8"/>
      <c r="I942" s="8"/>
      <c r="J942" s="8"/>
      <c r="K942" s="8"/>
      <c r="M942" s="8"/>
    </row>
    <row r="943">
      <c r="D943" s="8"/>
      <c r="H943" s="8"/>
      <c r="I943" s="8"/>
      <c r="J943" s="8"/>
      <c r="K943" s="8"/>
      <c r="M943" s="8"/>
    </row>
    <row r="944">
      <c r="D944" s="8"/>
      <c r="H944" s="8"/>
      <c r="I944" s="8"/>
      <c r="J944" s="8"/>
      <c r="K944" s="8"/>
      <c r="M944" s="8"/>
    </row>
    <row r="945">
      <c r="D945" s="8"/>
      <c r="H945" s="8"/>
      <c r="I945" s="8"/>
      <c r="J945" s="8"/>
      <c r="K945" s="8"/>
      <c r="M945" s="8"/>
    </row>
    <row r="946">
      <c r="D946" s="8"/>
      <c r="H946" s="8"/>
      <c r="I946" s="8"/>
      <c r="J946" s="8"/>
      <c r="K946" s="8"/>
      <c r="M946" s="8"/>
    </row>
    <row r="947">
      <c r="D947" s="8"/>
      <c r="H947" s="8"/>
      <c r="I947" s="8"/>
      <c r="J947" s="8"/>
      <c r="K947" s="8"/>
      <c r="M947" s="8"/>
    </row>
    <row r="948">
      <c r="D948" s="8"/>
      <c r="H948" s="8"/>
      <c r="I948" s="8"/>
      <c r="J948" s="8"/>
      <c r="K948" s="8"/>
      <c r="M948" s="8"/>
    </row>
    <row r="949">
      <c r="D949" s="8"/>
      <c r="H949" s="8"/>
      <c r="I949" s="8"/>
      <c r="J949" s="8"/>
      <c r="K949" s="8"/>
      <c r="M949" s="8"/>
    </row>
    <row r="950">
      <c r="D950" s="8"/>
      <c r="H950" s="8"/>
      <c r="I950" s="8"/>
      <c r="J950" s="8"/>
      <c r="K950" s="8"/>
      <c r="M950" s="8"/>
    </row>
    <row r="951">
      <c r="D951" s="8"/>
      <c r="H951" s="8"/>
      <c r="I951" s="8"/>
      <c r="J951" s="8"/>
      <c r="K951" s="8"/>
      <c r="M951" s="8"/>
    </row>
    <row r="952">
      <c r="D952" s="8"/>
      <c r="H952" s="8"/>
      <c r="I952" s="8"/>
      <c r="J952" s="8"/>
      <c r="K952" s="8"/>
      <c r="M952" s="8"/>
    </row>
    <row r="953">
      <c r="D953" s="8"/>
      <c r="H953" s="8"/>
      <c r="I953" s="8"/>
      <c r="J953" s="8"/>
      <c r="K953" s="8"/>
      <c r="M953" s="8"/>
    </row>
    <row r="954">
      <c r="D954" s="8"/>
      <c r="H954" s="8"/>
      <c r="I954" s="8"/>
      <c r="J954" s="8"/>
      <c r="K954" s="8"/>
      <c r="M954" s="8"/>
    </row>
    <row r="955">
      <c r="D955" s="8"/>
      <c r="H955" s="8"/>
      <c r="I955" s="8"/>
      <c r="J955" s="8"/>
      <c r="K955" s="8"/>
      <c r="M955" s="8"/>
    </row>
    <row r="956">
      <c r="D956" s="8"/>
      <c r="H956" s="8"/>
      <c r="I956" s="8"/>
      <c r="J956" s="8"/>
      <c r="K956" s="8"/>
      <c r="M956" s="8"/>
    </row>
    <row r="957">
      <c r="D957" s="8"/>
      <c r="H957" s="8"/>
      <c r="I957" s="8"/>
      <c r="J957" s="8"/>
      <c r="K957" s="8"/>
      <c r="M957" s="8"/>
    </row>
    <row r="958">
      <c r="D958" s="8"/>
      <c r="H958" s="8"/>
      <c r="I958" s="8"/>
      <c r="J958" s="8"/>
      <c r="K958" s="8"/>
      <c r="M958" s="8"/>
    </row>
    <row r="959">
      <c r="D959" s="8"/>
      <c r="H959" s="8"/>
      <c r="I959" s="8"/>
      <c r="J959" s="8"/>
      <c r="K959" s="8"/>
      <c r="M959" s="8"/>
    </row>
    <row r="960">
      <c r="D960" s="8"/>
      <c r="H960" s="8"/>
      <c r="I960" s="8"/>
      <c r="J960" s="8"/>
      <c r="K960" s="8"/>
      <c r="M960" s="8"/>
    </row>
    <row r="961">
      <c r="D961" s="8"/>
      <c r="H961" s="8"/>
      <c r="I961" s="8"/>
      <c r="J961" s="8"/>
      <c r="K961" s="8"/>
      <c r="M961" s="8"/>
    </row>
    <row r="962">
      <c r="D962" s="8"/>
      <c r="H962" s="8"/>
      <c r="I962" s="8"/>
      <c r="J962" s="8"/>
      <c r="K962" s="8"/>
      <c r="M962" s="8"/>
    </row>
    <row r="963">
      <c r="D963" s="8"/>
      <c r="H963" s="8"/>
      <c r="I963" s="8"/>
      <c r="J963" s="8"/>
      <c r="K963" s="8"/>
      <c r="M963" s="8"/>
    </row>
    <row r="964">
      <c r="D964" s="8"/>
      <c r="H964" s="8"/>
      <c r="I964" s="8"/>
      <c r="J964" s="8"/>
      <c r="K964" s="8"/>
      <c r="M964" s="8"/>
    </row>
    <row r="965">
      <c r="D965" s="8"/>
      <c r="H965" s="8"/>
      <c r="I965" s="8"/>
      <c r="J965" s="8"/>
      <c r="K965" s="8"/>
      <c r="M965" s="8"/>
    </row>
    <row r="966">
      <c r="D966" s="8"/>
      <c r="H966" s="8"/>
      <c r="I966" s="8"/>
      <c r="J966" s="8"/>
      <c r="K966" s="8"/>
      <c r="M966" s="8"/>
    </row>
    <row r="967">
      <c r="D967" s="8"/>
      <c r="H967" s="8"/>
      <c r="I967" s="8"/>
      <c r="J967" s="8"/>
      <c r="K967" s="8"/>
      <c r="M967" s="8"/>
    </row>
    <row r="968">
      <c r="D968" s="8"/>
      <c r="H968" s="8"/>
      <c r="I968" s="8"/>
      <c r="J968" s="8"/>
      <c r="K968" s="8"/>
      <c r="M968" s="8"/>
    </row>
    <row r="969">
      <c r="D969" s="8"/>
      <c r="H969" s="8"/>
      <c r="I969" s="8"/>
      <c r="J969" s="8"/>
      <c r="K969" s="8"/>
      <c r="M969" s="8"/>
    </row>
    <row r="970">
      <c r="D970" s="8"/>
      <c r="H970" s="8"/>
      <c r="I970" s="8"/>
      <c r="J970" s="8"/>
      <c r="K970" s="8"/>
      <c r="M970" s="8"/>
    </row>
    <row r="971">
      <c r="D971" s="8"/>
      <c r="H971" s="8"/>
      <c r="I971" s="8"/>
      <c r="J971" s="8"/>
      <c r="K971" s="8"/>
      <c r="M971" s="8"/>
    </row>
    <row r="972">
      <c r="D972" s="8"/>
      <c r="H972" s="8"/>
      <c r="I972" s="8"/>
      <c r="J972" s="8"/>
      <c r="K972" s="8"/>
      <c r="M972" s="8"/>
    </row>
    <row r="973">
      <c r="D973" s="8"/>
      <c r="H973" s="8"/>
      <c r="I973" s="8"/>
      <c r="J973" s="8"/>
      <c r="K973" s="8"/>
      <c r="M973" s="8"/>
    </row>
    <row r="974">
      <c r="D974" s="8"/>
      <c r="H974" s="8"/>
      <c r="I974" s="8"/>
      <c r="J974" s="8"/>
      <c r="K974" s="8"/>
      <c r="M974" s="8"/>
    </row>
    <row r="975">
      <c r="D975" s="8"/>
      <c r="H975" s="8"/>
      <c r="I975" s="8"/>
      <c r="J975" s="8"/>
      <c r="K975" s="8"/>
      <c r="M975" s="8"/>
    </row>
    <row r="976">
      <c r="D976" s="8"/>
      <c r="H976" s="8"/>
      <c r="I976" s="8"/>
      <c r="J976" s="8"/>
      <c r="K976" s="8"/>
      <c r="M976" s="8"/>
    </row>
    <row r="977">
      <c r="D977" s="8"/>
      <c r="H977" s="8"/>
      <c r="I977" s="8"/>
      <c r="J977" s="8"/>
      <c r="K977" s="8"/>
      <c r="M977" s="8"/>
    </row>
    <row r="978">
      <c r="D978" s="8"/>
      <c r="H978" s="8"/>
      <c r="I978" s="8"/>
      <c r="J978" s="8"/>
      <c r="K978" s="8"/>
      <c r="M978" s="8"/>
    </row>
    <row r="979">
      <c r="D979" s="8"/>
      <c r="H979" s="8"/>
      <c r="I979" s="8"/>
      <c r="J979" s="8"/>
      <c r="K979" s="8"/>
      <c r="M979" s="8"/>
    </row>
    <row r="980">
      <c r="D980" s="8"/>
      <c r="H980" s="8"/>
      <c r="I980" s="8"/>
      <c r="J980" s="8"/>
      <c r="K980" s="8"/>
      <c r="M980" s="8"/>
    </row>
    <row r="981">
      <c r="D981" s="8"/>
      <c r="H981" s="8"/>
      <c r="I981" s="8"/>
      <c r="J981" s="8"/>
      <c r="K981" s="8"/>
      <c r="M981" s="8"/>
    </row>
    <row r="982">
      <c r="D982" s="8"/>
      <c r="H982" s="8"/>
      <c r="I982" s="8"/>
      <c r="J982" s="8"/>
      <c r="K982" s="8"/>
      <c r="M982" s="8"/>
    </row>
    <row r="983">
      <c r="D983" s="8"/>
      <c r="H983" s="8"/>
      <c r="I983" s="8"/>
      <c r="J983" s="8"/>
      <c r="K983" s="8"/>
      <c r="M983" s="8"/>
    </row>
    <row r="984">
      <c r="D984" s="8"/>
      <c r="H984" s="8"/>
      <c r="I984" s="8"/>
      <c r="J984" s="8"/>
      <c r="K984" s="8"/>
      <c r="M984" s="8"/>
    </row>
    <row r="985">
      <c r="D985" s="8"/>
      <c r="H985" s="8"/>
      <c r="I985" s="8"/>
      <c r="J985" s="8"/>
      <c r="K985" s="8"/>
      <c r="M985" s="8"/>
    </row>
    <row r="986">
      <c r="D986" s="8"/>
      <c r="H986" s="8"/>
      <c r="I986" s="8"/>
      <c r="J986" s="8"/>
      <c r="K986" s="8"/>
      <c r="M986" s="8"/>
    </row>
    <row r="987">
      <c r="D987" s="8"/>
      <c r="H987" s="8"/>
      <c r="I987" s="8"/>
      <c r="J987" s="8"/>
      <c r="K987" s="8"/>
      <c r="M987" s="8"/>
    </row>
    <row r="988">
      <c r="D988" s="8"/>
      <c r="H988" s="8"/>
      <c r="I988" s="8"/>
      <c r="J988" s="8"/>
      <c r="K988" s="8"/>
      <c r="M988" s="8"/>
    </row>
    <row r="989">
      <c r="D989" s="8"/>
      <c r="H989" s="8"/>
      <c r="I989" s="8"/>
      <c r="J989" s="8"/>
      <c r="K989" s="8"/>
      <c r="M989" s="8"/>
    </row>
    <row r="990">
      <c r="D990" s="8"/>
      <c r="H990" s="8"/>
      <c r="I990" s="8"/>
      <c r="J990" s="8"/>
      <c r="K990" s="8"/>
      <c r="M990" s="8"/>
    </row>
    <row r="991">
      <c r="D991" s="8"/>
      <c r="H991" s="8"/>
      <c r="I991" s="8"/>
      <c r="J991" s="8"/>
      <c r="K991" s="8"/>
      <c r="M991" s="8"/>
    </row>
    <row r="992">
      <c r="D992" s="8"/>
      <c r="H992" s="8"/>
      <c r="I992" s="8"/>
      <c r="J992" s="8"/>
      <c r="K992" s="8"/>
      <c r="M992" s="8"/>
    </row>
    <row r="993">
      <c r="D993" s="8"/>
      <c r="H993" s="8"/>
      <c r="I993" s="8"/>
      <c r="J993" s="8"/>
      <c r="K993" s="8"/>
      <c r="M993" s="8"/>
    </row>
    <row r="994">
      <c r="D994" s="8"/>
      <c r="H994" s="8"/>
      <c r="I994" s="8"/>
      <c r="J994" s="8"/>
      <c r="K994" s="8"/>
      <c r="M994" s="8"/>
    </row>
    <row r="995">
      <c r="D995" s="8"/>
      <c r="H995" s="8"/>
      <c r="I995" s="8"/>
      <c r="J995" s="8"/>
      <c r="K995" s="8"/>
      <c r="M995" s="8"/>
    </row>
    <row r="996">
      <c r="D996" s="8"/>
      <c r="H996" s="8"/>
      <c r="I996" s="8"/>
      <c r="J996" s="8"/>
      <c r="K996" s="8"/>
      <c r="M996" s="8"/>
    </row>
    <row r="997">
      <c r="D997" s="8"/>
      <c r="H997" s="8"/>
      <c r="I997" s="8"/>
      <c r="J997" s="8"/>
      <c r="K997" s="8"/>
      <c r="M997" s="8"/>
    </row>
    <row r="998">
      <c r="D998" s="8"/>
      <c r="H998" s="8"/>
      <c r="I998" s="8"/>
      <c r="J998" s="8"/>
      <c r="K998" s="8"/>
      <c r="M998" s="8"/>
    </row>
    <row r="999">
      <c r="D999" s="8"/>
      <c r="H999" s="8"/>
      <c r="I999" s="8"/>
      <c r="J999" s="8"/>
      <c r="K999" s="8"/>
      <c r="M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75"/>
    <col customWidth="1" min="3" max="3" width="22.25"/>
    <col customWidth="1" min="4" max="4" width="32.75"/>
    <col customWidth="1" min="5" max="5" width="27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