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mir\Dropbox\phdWork\Theoretical_simulations\Sat_ss\"/>
    </mc:Choice>
  </mc:AlternateContent>
  <bookViews>
    <workbookView xWindow="0" yWindow="0" windowWidth="21570" windowHeight="8160"/>
  </bookViews>
  <sheets>
    <sheet name="100GM 0.1ns-100us" sheetId="5" r:id="rId1"/>
    <sheet name="100GM 1ns-100us" sheetId="1" r:id="rId2"/>
    <sheet name="100GM 1us-100us" sheetId="2" r:id="rId3"/>
    <sheet name="100GM 1ns-1m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L8" i="5"/>
  <c r="K8" i="5"/>
  <c r="J8" i="5"/>
  <c r="I8" i="5"/>
  <c r="H8" i="5"/>
  <c r="G8" i="5"/>
  <c r="F8" i="5"/>
  <c r="E8" i="5"/>
  <c r="D8" i="5"/>
  <c r="C8" i="5"/>
  <c r="B8" i="5"/>
  <c r="M8" i="3"/>
  <c r="N8" i="3"/>
  <c r="O8" i="3"/>
  <c r="P8" i="3"/>
  <c r="B9" i="3"/>
  <c r="L8" i="3"/>
  <c r="K8" i="3"/>
  <c r="J8" i="3"/>
  <c r="I8" i="3"/>
  <c r="H8" i="3"/>
  <c r="G8" i="3"/>
  <c r="F8" i="3"/>
  <c r="E8" i="3"/>
  <c r="D8" i="3"/>
  <c r="C8" i="3"/>
  <c r="B8" i="3"/>
  <c r="B9" i="1"/>
  <c r="B9" i="2"/>
  <c r="B8" i="2"/>
  <c r="C8" i="2"/>
  <c r="D8" i="2"/>
  <c r="E8" i="2"/>
  <c r="F8" i="2"/>
  <c r="G8" i="2"/>
  <c r="H8" i="2"/>
  <c r="I8" i="2"/>
  <c r="J8" i="2"/>
  <c r="K8" i="2"/>
  <c r="L8" i="2"/>
  <c r="C8" i="1"/>
  <c r="D8" i="1"/>
  <c r="E8" i="1"/>
  <c r="F8" i="1"/>
  <c r="G8" i="1"/>
  <c r="H8" i="1"/>
  <c r="I8" i="1"/>
  <c r="J8" i="1"/>
  <c r="K8" i="1"/>
  <c r="L8" i="1"/>
  <c r="B8" i="1"/>
</calcChain>
</file>

<file path=xl/sharedStrings.xml><?xml version="1.0" encoding="utf-8"?>
<sst xmlns="http://schemas.openxmlformats.org/spreadsheetml/2006/main" count="40" uniqueCount="10">
  <si>
    <t>N1</t>
  </si>
  <si>
    <t>Psat_2</t>
  </si>
  <si>
    <t>Psat_m</t>
  </si>
  <si>
    <t>P (W)</t>
  </si>
  <si>
    <t>Tau (s)</t>
  </si>
  <si>
    <t>B</t>
  </si>
  <si>
    <t>Fit</t>
  </si>
  <si>
    <t>m</t>
  </si>
  <si>
    <t>B*sqrt(Tau0)</t>
  </si>
  <si>
    <t>Tau0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</si>
</sst>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/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'100GM 0.1ns-100us'!$A$2</c:f>
              <c:strCache>
                <c:ptCount val="1"/>
                <c:pt idx="0">
                  <c:v>Psat_2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'100GM 0.1ns-100us'!$B$1:$L$1</c:f>
              <c:numCache>
                <c:formatCode>General</c:formatCode>
                <c:ptCount val="11"/>
                <c:pt idx="0">
                  <c:v>1E-10</c:v>
                </c:pt>
                <c:pt idx="1">
                  <c:v>3.9810717055349699E-10</c:v>
                </c:pt>
                <c:pt idx="2">
                  <c:v>1.5848931924611101E-9</c:v>
                </c:pt>
                <c:pt idx="3">
                  <c:v>6.3095734448019404E-9</c:v>
                </c:pt>
                <c:pt idx="4">
                  <c:v>2.5118864315095801E-8</c:v>
                </c:pt>
                <c:pt idx="5">
                  <c:v>9.9999999999999995E-8</c:v>
                </c:pt>
                <c:pt idx="6">
                  <c:v>3.9810717055349698E-7</c:v>
                </c:pt>
                <c:pt idx="7">
                  <c:v>1.5848931924611101E-6</c:v>
                </c:pt>
                <c:pt idx="8">
                  <c:v>6.3095734448019296E-6</c:v>
                </c:pt>
                <c:pt idx="9">
                  <c:v>2.5118864315095802E-5</c:v>
                </c:pt>
                <c:pt idx="10">
                  <c:v>1E-4</c:v>
                </c:pt>
              </c:numCache>
            </c:numRef>
          </c:xVal>
          <c:yVal>
            <c:numRef>
              <c:f>'100GM 0.1ns-100us'!$B$2:$L$2</c:f>
              <c:numCache>
                <c:formatCode>General</c:formatCode>
                <c:ptCount val="11"/>
                <c:pt idx="0">
                  <c:v>9.0634488403412705E-3</c:v>
                </c:pt>
                <c:pt idx="1">
                  <c:v>8.9705635515657592E-3</c:v>
                </c:pt>
                <c:pt idx="2">
                  <c:v>8.9579308659569999E-3</c:v>
                </c:pt>
                <c:pt idx="3">
                  <c:v>8.52727740788254E-3</c:v>
                </c:pt>
                <c:pt idx="4">
                  <c:v>6.3046615944230104E-3</c:v>
                </c:pt>
                <c:pt idx="5">
                  <c:v>3.7504209685091001E-3</c:v>
                </c:pt>
                <c:pt idx="6">
                  <c:v>1.9979976908261598E-3</c:v>
                </c:pt>
                <c:pt idx="7">
                  <c:v>1.01993919908367E-3</c:v>
                </c:pt>
                <c:pt idx="8">
                  <c:v>5.1387942975487596E-4</c:v>
                </c:pt>
                <c:pt idx="9">
                  <c:v>2.5790174114635099E-4</c:v>
                </c:pt>
                <c:pt idx="10">
                  <c:v>1.29303385900484E-4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'100GM 0.1ns-100us'!$A$3</c:f>
              <c:strCache>
                <c:ptCount val="1"/>
                <c:pt idx="0">
                  <c:v>Psat_m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'100GM 0.1ns-100us'!$B$1:$L$1</c:f>
              <c:numCache>
                <c:formatCode>General</c:formatCode>
                <c:ptCount val="11"/>
                <c:pt idx="0">
                  <c:v>1E-10</c:v>
                </c:pt>
                <c:pt idx="1">
                  <c:v>3.9810717055349699E-10</c:v>
                </c:pt>
                <c:pt idx="2">
                  <c:v>1.5848931924611101E-9</c:v>
                </c:pt>
                <c:pt idx="3">
                  <c:v>6.3095734448019404E-9</c:v>
                </c:pt>
                <c:pt idx="4">
                  <c:v>2.5118864315095801E-8</c:v>
                </c:pt>
                <c:pt idx="5">
                  <c:v>9.9999999999999995E-8</c:v>
                </c:pt>
                <c:pt idx="6">
                  <c:v>3.9810717055349698E-7</c:v>
                </c:pt>
                <c:pt idx="7">
                  <c:v>1.5848931924611101E-6</c:v>
                </c:pt>
                <c:pt idx="8">
                  <c:v>6.3095734448019296E-6</c:v>
                </c:pt>
                <c:pt idx="9">
                  <c:v>2.5118864315095802E-5</c:v>
                </c:pt>
                <c:pt idx="10">
                  <c:v>1E-4</c:v>
                </c:pt>
              </c:numCache>
            </c:numRef>
          </c:xVal>
          <c:yVal>
            <c:numRef>
              <c:f>'100GM 0.1ns-100us'!$B$3:$L$3</c:f>
              <c:numCache>
                <c:formatCode>General</c:formatCode>
                <c:ptCount val="11"/>
                <c:pt idx="0">
                  <c:v>9.1753738712375601E-3</c:v>
                </c:pt>
                <c:pt idx="1">
                  <c:v>9.1101337322027597E-3</c:v>
                </c:pt>
                <c:pt idx="2">
                  <c:v>9.09404302130991E-3</c:v>
                </c:pt>
                <c:pt idx="3">
                  <c:v>8.6517419045160707E-3</c:v>
                </c:pt>
                <c:pt idx="4">
                  <c:v>6.3524477671712404E-3</c:v>
                </c:pt>
                <c:pt idx="5">
                  <c:v>3.7580919460540002E-3</c:v>
                </c:pt>
                <c:pt idx="6">
                  <c:v>1.9983915950296102E-3</c:v>
                </c:pt>
                <c:pt idx="7">
                  <c:v>1.0199384853238299E-3</c:v>
                </c:pt>
                <c:pt idx="8">
                  <c:v>5.1389684705713398E-4</c:v>
                </c:pt>
                <c:pt idx="9">
                  <c:v>2.5791685241465803E-4</c:v>
                </c:pt>
                <c:pt idx="10">
                  <c:v>1.2931135005313799E-4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'100GM 0.1ns-100us'!$A$8</c:f>
              <c:strCache>
                <c:ptCount val="1"/>
                <c:pt idx="0">
                  <c:v>Fit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'100GM 0.1ns-100us'!$B$1:$L$1</c:f>
              <c:numCache>
                <c:formatCode>General</c:formatCode>
                <c:ptCount val="11"/>
                <c:pt idx="0">
                  <c:v>1E-10</c:v>
                </c:pt>
                <c:pt idx="1">
                  <c:v>3.9810717055349699E-10</c:v>
                </c:pt>
                <c:pt idx="2">
                  <c:v>1.5848931924611101E-9</c:v>
                </c:pt>
                <c:pt idx="3">
                  <c:v>6.3095734448019404E-9</c:v>
                </c:pt>
                <c:pt idx="4">
                  <c:v>2.5118864315095801E-8</c:v>
                </c:pt>
                <c:pt idx="5">
                  <c:v>9.9999999999999995E-8</c:v>
                </c:pt>
                <c:pt idx="6">
                  <c:v>3.9810717055349698E-7</c:v>
                </c:pt>
                <c:pt idx="7">
                  <c:v>1.5848931924611101E-6</c:v>
                </c:pt>
                <c:pt idx="8">
                  <c:v>6.3095734448019296E-6</c:v>
                </c:pt>
                <c:pt idx="9">
                  <c:v>2.5118864315095802E-5</c:v>
                </c:pt>
                <c:pt idx="10">
                  <c:v>1E-4</c:v>
                </c:pt>
              </c:numCache>
            </c:numRef>
          </c:xVal>
          <c:yVal>
            <c:numRef>
              <c:f>'100GM 0.1ns-100us'!$B$8:$L$8</c:f>
              <c:numCache>
                <c:formatCode>General</c:formatCode>
                <c:ptCount val="11"/>
                <c:pt idx="0">
                  <c:v>9.2256013075525008E-3</c:v>
                </c:pt>
                <c:pt idx="1">
                  <c:v>9.1643314918009831E-3</c:v>
                </c:pt>
                <c:pt idx="2">
                  <c:v>8.9319813861289017E-3</c:v>
                </c:pt>
                <c:pt idx="3">
                  <c:v>8.1560877693511846E-3</c:v>
                </c:pt>
                <c:pt idx="4">
                  <c:v>6.327291475123121E-3</c:v>
                </c:pt>
                <c:pt idx="5">
                  <c:v>3.9352708945375554E-3</c:v>
                </c:pt>
                <c:pt idx="6">
                  <c:v>2.1214176378576677E-3</c:v>
                </c:pt>
                <c:pt idx="7">
                  <c:v>1.0848222446022671E-3</c:v>
                </c:pt>
                <c:pt idx="8">
                  <c:v>5.4652291954738834E-4</c:v>
                </c:pt>
                <c:pt idx="9">
                  <c:v>2.7426929193582117E-4</c:v>
                </c:pt>
                <c:pt idx="10">
                  <c:v>1.3750557209212894E-4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68040"/>
        <c:axId val="273969216"/>
      </c:scatterChart>
      <c:valAx>
        <c:axId val="273968040"/>
        <c:scaling>
          <c:logBase val="10"/>
          <c:orientation val="minMax"/>
          <c:max val="1.0000000000000002E-3"/>
          <c:min val="1.0000000000000006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9216"/>
        <c:crossesAt val="1.0000000000000004E-5"/>
        <c:crossBetween val="midCat"/>
      </c:valAx>
      <c:valAx>
        <c:axId val="273969216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8040"/>
        <c:crossesAt val="1.0000000000000006E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'100GM 1ns-100us'!$A$2</c:f>
              <c:strCache>
                <c:ptCount val="1"/>
                <c:pt idx="0">
                  <c:v>Psat_2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'100GM 1ns-100us'!$B$1:$L$1</c:f>
              <c:numCache>
                <c:formatCode>General</c:formatCode>
                <c:ptCount val="11"/>
                <c:pt idx="0">
                  <c:v>1.0000000000000001E-9</c:v>
                </c:pt>
                <c:pt idx="1">
                  <c:v>3.1622776601683799E-9</c:v>
                </c:pt>
                <c:pt idx="2">
                  <c:v>1E-8</c:v>
                </c:pt>
                <c:pt idx="3">
                  <c:v>3.1622776601683799E-8</c:v>
                </c:pt>
                <c:pt idx="4">
                  <c:v>9.9999999999999995E-8</c:v>
                </c:pt>
                <c:pt idx="5">
                  <c:v>3.1622776601683802E-7</c:v>
                </c:pt>
                <c:pt idx="6">
                  <c:v>9.9999999999999995E-7</c:v>
                </c:pt>
                <c:pt idx="7">
                  <c:v>3.16227766016838E-6</c:v>
                </c:pt>
                <c:pt idx="8">
                  <c:v>1.0000000000000001E-5</c:v>
                </c:pt>
                <c:pt idx="9">
                  <c:v>3.1622776601683802E-5</c:v>
                </c:pt>
                <c:pt idx="10">
                  <c:v>1E-4</c:v>
                </c:pt>
              </c:numCache>
            </c:numRef>
          </c:xVal>
          <c:yVal>
            <c:numRef>
              <c:f>'100GM 1ns-100us'!$B$2:$L$2</c:f>
              <c:numCache>
                <c:formatCode>General</c:formatCode>
                <c:ptCount val="11"/>
                <c:pt idx="0">
                  <c:v>8.95380160877534E-3</c:v>
                </c:pt>
                <c:pt idx="1">
                  <c:v>8.94738094337693E-3</c:v>
                </c:pt>
                <c:pt idx="2">
                  <c:v>7.9467793104524304E-3</c:v>
                </c:pt>
                <c:pt idx="3">
                  <c:v>5.8525851495364297E-3</c:v>
                </c:pt>
                <c:pt idx="4">
                  <c:v>3.7504209685091001E-3</c:v>
                </c:pt>
                <c:pt idx="5">
                  <c:v>2.22868896223377E-3</c:v>
                </c:pt>
                <c:pt idx="6">
                  <c:v>1.27914558192139E-3</c:v>
                </c:pt>
                <c:pt idx="7">
                  <c:v>7.2455968168020995E-4</c:v>
                </c:pt>
                <c:pt idx="8">
                  <c:v>4.0845922857886402E-4</c:v>
                </c:pt>
                <c:pt idx="9">
                  <c:v>2.2987836802926601E-4</c:v>
                </c:pt>
                <c:pt idx="10">
                  <c:v>1.29303385900484E-4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'100GM 1ns-100us'!$A$3</c:f>
              <c:strCache>
                <c:ptCount val="1"/>
                <c:pt idx="0">
                  <c:v>Psat_m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'100GM 1ns-100us'!$B$1:$L$1</c:f>
              <c:numCache>
                <c:formatCode>General</c:formatCode>
                <c:ptCount val="11"/>
                <c:pt idx="0">
                  <c:v>1.0000000000000001E-9</c:v>
                </c:pt>
                <c:pt idx="1">
                  <c:v>3.1622776601683799E-9</c:v>
                </c:pt>
                <c:pt idx="2">
                  <c:v>1E-8</c:v>
                </c:pt>
                <c:pt idx="3">
                  <c:v>3.1622776601683799E-8</c:v>
                </c:pt>
                <c:pt idx="4">
                  <c:v>9.9999999999999995E-8</c:v>
                </c:pt>
                <c:pt idx="5">
                  <c:v>3.1622776601683802E-7</c:v>
                </c:pt>
                <c:pt idx="6">
                  <c:v>9.9999999999999995E-7</c:v>
                </c:pt>
                <c:pt idx="7">
                  <c:v>3.16227766016838E-6</c:v>
                </c:pt>
                <c:pt idx="8">
                  <c:v>1.0000000000000001E-5</c:v>
                </c:pt>
                <c:pt idx="9">
                  <c:v>3.1622776601683802E-5</c:v>
                </c:pt>
                <c:pt idx="10">
                  <c:v>1E-4</c:v>
                </c:pt>
              </c:numCache>
            </c:numRef>
          </c:xVal>
          <c:yVal>
            <c:numRef>
              <c:f>'100GM 1ns-100us'!$B$3:$L$3</c:f>
              <c:numCache>
                <c:formatCode>General</c:formatCode>
                <c:ptCount val="11"/>
                <c:pt idx="0">
                  <c:v>9.0971782901455005E-3</c:v>
                </c:pt>
                <c:pt idx="1">
                  <c:v>9.0901100871223599E-3</c:v>
                </c:pt>
                <c:pt idx="2">
                  <c:v>8.0490627933306001E-3</c:v>
                </c:pt>
                <c:pt idx="3">
                  <c:v>5.88990244549417E-3</c:v>
                </c:pt>
                <c:pt idx="4">
                  <c:v>3.7580919460540002E-3</c:v>
                </c:pt>
                <c:pt idx="5">
                  <c:v>2.2293575859751E-3</c:v>
                </c:pt>
                <c:pt idx="6">
                  <c:v>1.27915928779315E-3</c:v>
                </c:pt>
                <c:pt idx="7">
                  <c:v>7.2456909417113898E-4</c:v>
                </c:pt>
                <c:pt idx="8">
                  <c:v>4.0847647655081298E-4</c:v>
                </c:pt>
                <c:pt idx="9">
                  <c:v>2.2989122422598801E-4</c:v>
                </c:pt>
                <c:pt idx="10">
                  <c:v>1.2931135005313799E-4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'100GM 1ns-100us'!$A$8</c:f>
              <c:strCache>
                <c:ptCount val="1"/>
                <c:pt idx="0">
                  <c:v>Fit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'100GM 1ns-100us'!$B$1:$L$1</c:f>
              <c:numCache>
                <c:formatCode>General</c:formatCode>
                <c:ptCount val="11"/>
                <c:pt idx="0">
                  <c:v>1.0000000000000001E-9</c:v>
                </c:pt>
                <c:pt idx="1">
                  <c:v>3.1622776601683799E-9</c:v>
                </c:pt>
                <c:pt idx="2">
                  <c:v>1E-8</c:v>
                </c:pt>
                <c:pt idx="3">
                  <c:v>3.1622776601683799E-8</c:v>
                </c:pt>
                <c:pt idx="4">
                  <c:v>9.9999999999999995E-8</c:v>
                </c:pt>
                <c:pt idx="5">
                  <c:v>3.1622776601683802E-7</c:v>
                </c:pt>
                <c:pt idx="6">
                  <c:v>9.9999999999999995E-7</c:v>
                </c:pt>
                <c:pt idx="7">
                  <c:v>3.16227766016838E-6</c:v>
                </c:pt>
                <c:pt idx="8">
                  <c:v>1.0000000000000001E-5</c:v>
                </c:pt>
                <c:pt idx="9">
                  <c:v>3.1622776601683802E-5</c:v>
                </c:pt>
                <c:pt idx="10">
                  <c:v>1E-4</c:v>
                </c:pt>
              </c:numCache>
            </c:numRef>
          </c:xVal>
          <c:yVal>
            <c:numRef>
              <c:f>'100GM 1ns-100us'!$B$8:$L$8</c:f>
              <c:numCache>
                <c:formatCode>General</c:formatCode>
                <c:ptCount val="11"/>
                <c:pt idx="0">
                  <c:v>9.2830853786559486E-3</c:v>
                </c:pt>
                <c:pt idx="1">
                  <c:v>8.844049345728985E-3</c:v>
                </c:pt>
                <c:pt idx="2">
                  <c:v>7.7805969345688892E-3</c:v>
                </c:pt>
                <c:pt idx="3">
                  <c:v>5.9416846062753563E-3</c:v>
                </c:pt>
                <c:pt idx="4">
                  <c:v>3.9024717841092318E-3</c:v>
                </c:pt>
                <c:pt idx="5">
                  <c:v>2.3329507835667604E-3</c:v>
                </c:pt>
                <c:pt idx="6">
                  <c:v>1.3397723205794503E-3</c:v>
                </c:pt>
                <c:pt idx="7">
                  <c:v>7.5857476270250448E-4</c:v>
                </c:pt>
                <c:pt idx="8">
                  <c:v>4.2750900091880915E-4</c:v>
                </c:pt>
                <c:pt idx="9">
                  <c:v>2.4057226205477736E-4</c:v>
                </c:pt>
                <c:pt idx="10">
                  <c:v>1.3531333498499485E-4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7328"/>
        <c:axId val="206669288"/>
      </c:scatterChart>
      <c:valAx>
        <c:axId val="206667328"/>
        <c:scaling>
          <c:logBase val="10"/>
          <c:orientation val="minMax"/>
          <c:max val="1.0000000000000002E-3"/>
          <c:min val="1.0000000000000006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9288"/>
        <c:crossesAt val="1.0000000000000004E-5"/>
        <c:crossBetween val="midCat"/>
      </c:valAx>
      <c:valAx>
        <c:axId val="206669288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7328"/>
        <c:crossesAt val="1.0000000000000006E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'100GM 1us-100us'!$A$2</c:f>
              <c:strCache>
                <c:ptCount val="1"/>
                <c:pt idx="0">
                  <c:v>Psat_2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'100GM 1us-100us'!$B$1:$L$1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1.5848931924611101E-6</c:v>
                </c:pt>
                <c:pt idx="2">
                  <c:v>2.5118864315095802E-6</c:v>
                </c:pt>
                <c:pt idx="3">
                  <c:v>3.98107170553497E-6</c:v>
                </c:pt>
                <c:pt idx="4">
                  <c:v>6.3095734448019296E-6</c:v>
                </c:pt>
                <c:pt idx="5">
                  <c:v>1.0000000000000001E-5</c:v>
                </c:pt>
                <c:pt idx="6">
                  <c:v>1.5848931924611101E-5</c:v>
                </c:pt>
                <c:pt idx="7">
                  <c:v>2.5118864315095802E-5</c:v>
                </c:pt>
                <c:pt idx="8">
                  <c:v>3.9810717055349701E-5</c:v>
                </c:pt>
                <c:pt idx="9">
                  <c:v>6.3095734448019307E-5</c:v>
                </c:pt>
                <c:pt idx="10">
                  <c:v>1E-4</c:v>
                </c:pt>
              </c:numCache>
            </c:numRef>
          </c:xVal>
          <c:yVal>
            <c:numRef>
              <c:f>'100GM 1us-100us'!$B$2:$L$2</c:f>
              <c:numCache>
                <c:formatCode>General</c:formatCode>
                <c:ptCount val="11"/>
                <c:pt idx="0">
                  <c:v>1.27914558192139E-3</c:v>
                </c:pt>
                <c:pt idx="1">
                  <c:v>1.01993919908367E-3</c:v>
                </c:pt>
                <c:pt idx="2">
                  <c:v>8.1228664425260901E-4</c:v>
                </c:pt>
                <c:pt idx="3">
                  <c:v>6.4623321299493101E-4</c:v>
                </c:pt>
                <c:pt idx="4">
                  <c:v>5.1387942975487596E-4</c:v>
                </c:pt>
                <c:pt idx="5">
                  <c:v>4.0845922857886402E-4</c:v>
                </c:pt>
                <c:pt idx="6">
                  <c:v>3.2459004899658601E-4</c:v>
                </c:pt>
                <c:pt idx="7">
                  <c:v>2.5790174114635099E-4</c:v>
                </c:pt>
                <c:pt idx="8">
                  <c:v>2.04894874410043E-4</c:v>
                </c:pt>
                <c:pt idx="9">
                  <c:v>1.6277245515353299E-4</c:v>
                </c:pt>
                <c:pt idx="10">
                  <c:v>1.29303385900484E-4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'100GM 1us-100us'!$A$3</c:f>
              <c:strCache>
                <c:ptCount val="1"/>
                <c:pt idx="0">
                  <c:v>Psat_m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'100GM 1us-100us'!$B$1:$L$1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1.5848931924611101E-6</c:v>
                </c:pt>
                <c:pt idx="2">
                  <c:v>2.5118864315095802E-6</c:v>
                </c:pt>
                <c:pt idx="3">
                  <c:v>3.98107170553497E-6</c:v>
                </c:pt>
                <c:pt idx="4">
                  <c:v>6.3095734448019296E-6</c:v>
                </c:pt>
                <c:pt idx="5">
                  <c:v>1.0000000000000001E-5</c:v>
                </c:pt>
                <c:pt idx="6">
                  <c:v>1.5848931924611101E-5</c:v>
                </c:pt>
                <c:pt idx="7">
                  <c:v>2.5118864315095802E-5</c:v>
                </c:pt>
                <c:pt idx="8">
                  <c:v>3.9810717055349701E-5</c:v>
                </c:pt>
                <c:pt idx="9">
                  <c:v>6.3095734448019307E-5</c:v>
                </c:pt>
                <c:pt idx="10">
                  <c:v>1E-4</c:v>
                </c:pt>
              </c:numCache>
            </c:numRef>
          </c:xVal>
          <c:yVal>
            <c:numRef>
              <c:f>'100GM 1us-100us'!$B$3:$L$3</c:f>
              <c:numCache>
                <c:formatCode>General</c:formatCode>
                <c:ptCount val="11"/>
                <c:pt idx="0">
                  <c:v>1.27915928779315E-3</c:v>
                </c:pt>
                <c:pt idx="1">
                  <c:v>1.0199384853238299E-3</c:v>
                </c:pt>
                <c:pt idx="2">
                  <c:v>8.1229612295975696E-4</c:v>
                </c:pt>
                <c:pt idx="3">
                  <c:v>6.4624558728471602E-4</c:v>
                </c:pt>
                <c:pt idx="4">
                  <c:v>5.1389684705713398E-4</c:v>
                </c:pt>
                <c:pt idx="5">
                  <c:v>4.0847647655081298E-4</c:v>
                </c:pt>
                <c:pt idx="6">
                  <c:v>3.24606362520776E-4</c:v>
                </c:pt>
                <c:pt idx="7">
                  <c:v>2.5791685241465803E-4</c:v>
                </c:pt>
                <c:pt idx="8">
                  <c:v>2.0490863024459101E-4</c:v>
                </c:pt>
                <c:pt idx="9">
                  <c:v>1.62782551656374E-4</c:v>
                </c:pt>
                <c:pt idx="10">
                  <c:v>1.2931135005313799E-4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'100GM 1us-100us'!$A$8</c:f>
              <c:strCache>
                <c:ptCount val="1"/>
                <c:pt idx="0">
                  <c:v>Fit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'100GM 1us-100us'!$B$1:$L$1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1.5848931924611101E-6</c:v>
                </c:pt>
                <c:pt idx="2">
                  <c:v>2.5118864315095802E-6</c:v>
                </c:pt>
                <c:pt idx="3">
                  <c:v>3.98107170553497E-6</c:v>
                </c:pt>
                <c:pt idx="4">
                  <c:v>6.3095734448019296E-6</c:v>
                </c:pt>
                <c:pt idx="5">
                  <c:v>1.0000000000000001E-5</c:v>
                </c:pt>
                <c:pt idx="6">
                  <c:v>1.5848931924611101E-5</c:v>
                </c:pt>
                <c:pt idx="7">
                  <c:v>2.5118864315095802E-5</c:v>
                </c:pt>
                <c:pt idx="8">
                  <c:v>3.9810717055349701E-5</c:v>
                </c:pt>
                <c:pt idx="9">
                  <c:v>6.3095734448019307E-5</c:v>
                </c:pt>
                <c:pt idx="10">
                  <c:v>1E-4</c:v>
                </c:pt>
              </c:numCache>
            </c:numRef>
          </c:xVal>
          <c:yVal>
            <c:numRef>
              <c:f>'100GM 1us-100us'!$B$8:$L$8</c:f>
              <c:numCache>
                <c:formatCode>General</c:formatCode>
                <c:ptCount val="11"/>
                <c:pt idx="0">
                  <c:v>1.3049950479348969E-3</c:v>
                </c:pt>
                <c:pt idx="1">
                  <c:v>1.0484086710699212E-3</c:v>
                </c:pt>
                <c:pt idx="2">
                  <c:v>8.3886950938711344E-4</c:v>
                </c:pt>
                <c:pt idx="3">
                  <c:v>6.6944456016867712E-4</c:v>
                </c:pt>
                <c:pt idx="4">
                  <c:v>5.3333369271784054E-4</c:v>
                </c:pt>
                <c:pt idx="5">
                  <c:v>4.2443711220408825E-4</c:v>
                </c:pt>
                <c:pt idx="6">
                  <c:v>3.3754271130323628E-4</c:v>
                </c:pt>
                <c:pt idx="7">
                  <c:v>2.6832092971298168E-4</c:v>
                </c:pt>
                <c:pt idx="8">
                  <c:v>2.1323592654732721E-4</c:v>
                </c:pt>
                <c:pt idx="9">
                  <c:v>1.6943001388688604E-4</c:v>
                </c:pt>
                <c:pt idx="10">
                  <c:v>1.346084710282752E-4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52184"/>
        <c:axId val="277052576"/>
      </c:scatterChart>
      <c:valAx>
        <c:axId val="277052184"/>
        <c:scaling>
          <c:logBase val="10"/>
          <c:orientation val="minMax"/>
          <c:max val="1.0000000000000002E-3"/>
          <c:min val="1.0000000000000006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52576"/>
        <c:crossesAt val="1.0000000000000004E-5"/>
        <c:crossBetween val="midCat"/>
      </c:valAx>
      <c:valAx>
        <c:axId val="277052576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52184"/>
        <c:crossesAt val="1.0000000000000006E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'100GM 1ns-1ms'!$A$2</c:f>
              <c:strCache>
                <c:ptCount val="1"/>
                <c:pt idx="0">
                  <c:v>Psat_2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'100GM 1ns-1ms'!$B$1:$P$1</c:f>
              <c:numCache>
                <c:formatCode>General</c:formatCode>
                <c:ptCount val="15"/>
                <c:pt idx="0">
                  <c:v>1.0000000000000001E-9</c:v>
                </c:pt>
                <c:pt idx="1">
                  <c:v>1.7782794100389199E-9</c:v>
                </c:pt>
                <c:pt idx="2">
                  <c:v>3.1622776601683799E-9</c:v>
                </c:pt>
                <c:pt idx="3">
                  <c:v>5.6234132519034902E-9</c:v>
                </c:pt>
                <c:pt idx="4">
                  <c:v>1E-8</c:v>
                </c:pt>
                <c:pt idx="5">
                  <c:v>1.7782794100389198E-8</c:v>
                </c:pt>
                <c:pt idx="6">
                  <c:v>5.6234132519034898E-8</c:v>
                </c:pt>
                <c:pt idx="7">
                  <c:v>3.1622776601683802E-7</c:v>
                </c:pt>
                <c:pt idx="8">
                  <c:v>1.7782794100389199E-6</c:v>
                </c:pt>
                <c:pt idx="9">
                  <c:v>5.6234132519034904E-6</c:v>
                </c:pt>
                <c:pt idx="10">
                  <c:v>1.0000000000000001E-5</c:v>
                </c:pt>
                <c:pt idx="11">
                  <c:v>5.0000000000000002E-5</c:v>
                </c:pt>
                <c:pt idx="12">
                  <c:v>1E-4</c:v>
                </c:pt>
                <c:pt idx="13">
                  <c:v>5.0000000000000001E-4</c:v>
                </c:pt>
                <c:pt idx="14">
                  <c:v>1E-3</c:v>
                </c:pt>
              </c:numCache>
            </c:numRef>
          </c:xVal>
          <c:yVal>
            <c:numRef>
              <c:f>'100GM 1ns-1ms'!$B$2:$P$2</c:f>
              <c:numCache>
                <c:formatCode>General</c:formatCode>
                <c:ptCount val="15"/>
                <c:pt idx="0">
                  <c:v>8.95380160877534E-3</c:v>
                </c:pt>
                <c:pt idx="1">
                  <c:v>8.9567309437695499E-3</c:v>
                </c:pt>
                <c:pt idx="2">
                  <c:v>8.94738094337693E-3</c:v>
                </c:pt>
                <c:pt idx="3">
                  <c:v>8.6376194952945302E-3</c:v>
                </c:pt>
                <c:pt idx="4">
                  <c:v>7.9467793104524304E-3</c:v>
                </c:pt>
                <c:pt idx="5">
                  <c:v>6.9697053850728604E-3</c:v>
                </c:pt>
                <c:pt idx="6">
                  <c:v>4.7476356158530396E-3</c:v>
                </c:pt>
                <c:pt idx="7">
                  <c:v>2.22868896223377E-3</c:v>
                </c:pt>
                <c:pt idx="8">
                  <c:v>9.6367686062766398E-4</c:v>
                </c:pt>
                <c:pt idx="9">
                  <c:v>5.4418591125458403E-4</c:v>
                </c:pt>
                <c:pt idx="10">
                  <c:v>4.0845922857886402E-4</c:v>
                </c:pt>
                <c:pt idx="11">
                  <c:v>1.82840810569058E-4</c:v>
                </c:pt>
                <c:pt idx="12">
                  <c:v>1.29303385900484E-4</c:v>
                </c:pt>
                <c:pt idx="13">
                  <c:v>5.7836616494116302E-5</c:v>
                </c:pt>
                <c:pt idx="14">
                  <c:v>4.0897163506914603E-5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'100GM 1ns-1ms'!$A$3</c:f>
              <c:strCache>
                <c:ptCount val="1"/>
                <c:pt idx="0">
                  <c:v>Psat_m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'100GM 1ns-1ms'!$B$1:$P$1</c:f>
              <c:numCache>
                <c:formatCode>General</c:formatCode>
                <c:ptCount val="15"/>
                <c:pt idx="0">
                  <c:v>1.0000000000000001E-9</c:v>
                </c:pt>
                <c:pt idx="1">
                  <c:v>1.7782794100389199E-9</c:v>
                </c:pt>
                <c:pt idx="2">
                  <c:v>3.1622776601683799E-9</c:v>
                </c:pt>
                <c:pt idx="3">
                  <c:v>5.6234132519034902E-9</c:v>
                </c:pt>
                <c:pt idx="4">
                  <c:v>1E-8</c:v>
                </c:pt>
                <c:pt idx="5">
                  <c:v>1.7782794100389198E-8</c:v>
                </c:pt>
                <c:pt idx="6">
                  <c:v>5.6234132519034898E-8</c:v>
                </c:pt>
                <c:pt idx="7">
                  <c:v>3.1622776601683802E-7</c:v>
                </c:pt>
                <c:pt idx="8">
                  <c:v>1.7782794100389199E-6</c:v>
                </c:pt>
                <c:pt idx="9">
                  <c:v>5.6234132519034904E-6</c:v>
                </c:pt>
                <c:pt idx="10">
                  <c:v>1.0000000000000001E-5</c:v>
                </c:pt>
                <c:pt idx="11">
                  <c:v>5.0000000000000002E-5</c:v>
                </c:pt>
                <c:pt idx="12">
                  <c:v>1E-4</c:v>
                </c:pt>
                <c:pt idx="13">
                  <c:v>5.0000000000000001E-4</c:v>
                </c:pt>
                <c:pt idx="14">
                  <c:v>1E-3</c:v>
                </c:pt>
              </c:numCache>
            </c:numRef>
          </c:xVal>
          <c:yVal>
            <c:numRef>
              <c:f>'100GM 1ns-1ms'!$B$3:$P$3</c:f>
              <c:numCache>
                <c:formatCode>General</c:formatCode>
                <c:ptCount val="15"/>
                <c:pt idx="0">
                  <c:v>9.0971782901455005E-3</c:v>
                </c:pt>
                <c:pt idx="1">
                  <c:v>9.0934643427070094E-3</c:v>
                </c:pt>
                <c:pt idx="2">
                  <c:v>9.0901100871223599E-3</c:v>
                </c:pt>
                <c:pt idx="3">
                  <c:v>8.7664521617983899E-3</c:v>
                </c:pt>
                <c:pt idx="4">
                  <c:v>8.0490627933306001E-3</c:v>
                </c:pt>
                <c:pt idx="5">
                  <c:v>7.0360738028186097E-3</c:v>
                </c:pt>
                <c:pt idx="6">
                  <c:v>4.7657752372293003E-3</c:v>
                </c:pt>
                <c:pt idx="7">
                  <c:v>2.2293575859751E-3</c:v>
                </c:pt>
                <c:pt idx="8">
                  <c:v>9.6367837260672904E-4</c:v>
                </c:pt>
                <c:pt idx="9">
                  <c:v>5.44201678527363E-4</c:v>
                </c:pt>
                <c:pt idx="10">
                  <c:v>4.0847647655081298E-4</c:v>
                </c:pt>
                <c:pt idx="11">
                  <c:v>1.8285243280448201E-4</c:v>
                </c:pt>
                <c:pt idx="12">
                  <c:v>1.2931135005313799E-4</c:v>
                </c:pt>
                <c:pt idx="13">
                  <c:v>5.7835482950285297E-5</c:v>
                </c:pt>
                <c:pt idx="14">
                  <c:v>4.0896360185921097E-5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'100GM 1ns-1ms'!$A$8</c:f>
              <c:strCache>
                <c:ptCount val="1"/>
                <c:pt idx="0">
                  <c:v>Fit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'100GM 1ns-1ms'!$B$1:$P$1</c:f>
              <c:numCache>
                <c:formatCode>General</c:formatCode>
                <c:ptCount val="15"/>
                <c:pt idx="0">
                  <c:v>1.0000000000000001E-9</c:v>
                </c:pt>
                <c:pt idx="1">
                  <c:v>1.7782794100389199E-9</c:v>
                </c:pt>
                <c:pt idx="2">
                  <c:v>3.1622776601683799E-9</c:v>
                </c:pt>
                <c:pt idx="3">
                  <c:v>5.6234132519034902E-9</c:v>
                </c:pt>
                <c:pt idx="4">
                  <c:v>1E-8</c:v>
                </c:pt>
                <c:pt idx="5">
                  <c:v>1.7782794100389198E-8</c:v>
                </c:pt>
                <c:pt idx="6">
                  <c:v>5.6234132519034898E-8</c:v>
                </c:pt>
                <c:pt idx="7">
                  <c:v>3.1622776601683802E-7</c:v>
                </c:pt>
                <c:pt idx="8">
                  <c:v>1.7782794100389199E-6</c:v>
                </c:pt>
                <c:pt idx="9">
                  <c:v>5.6234132519034904E-6</c:v>
                </c:pt>
                <c:pt idx="10">
                  <c:v>1.0000000000000001E-5</c:v>
                </c:pt>
                <c:pt idx="11">
                  <c:v>5.0000000000000002E-5</c:v>
                </c:pt>
                <c:pt idx="12">
                  <c:v>1E-4</c:v>
                </c:pt>
                <c:pt idx="13">
                  <c:v>5.0000000000000001E-4</c:v>
                </c:pt>
                <c:pt idx="14">
                  <c:v>1E-3</c:v>
                </c:pt>
              </c:numCache>
            </c:numRef>
          </c:xVal>
          <c:yVal>
            <c:numRef>
              <c:f>'100GM 1ns-1ms'!$B$8:$P$8</c:f>
              <c:numCache>
                <c:formatCode>General</c:formatCode>
                <c:ptCount val="15"/>
                <c:pt idx="0">
                  <c:v>9.2954517171449473E-3</c:v>
                </c:pt>
                <c:pt idx="1">
                  <c:v>9.1364360688069926E-3</c:v>
                </c:pt>
                <c:pt idx="2">
                  <c:v>8.8727477321803444E-3</c:v>
                </c:pt>
                <c:pt idx="3">
                  <c:v>8.4553557980479813E-3</c:v>
                </c:pt>
                <c:pt idx="4">
                  <c:v>7.8392136343402256E-3</c:v>
                </c:pt>
                <c:pt idx="5">
                  <c:v>7.0123804252023806E-3</c:v>
                </c:pt>
                <c:pt idx="6">
                  <c:v>4.9743978576403704E-3</c:v>
                </c:pt>
                <c:pt idx="7">
                  <c:v>2.3825497548109575E-3</c:v>
                </c:pt>
                <c:pt idx="8">
                  <c:v>1.0316703727715072E-3</c:v>
                </c:pt>
                <c:pt idx="9">
                  <c:v>5.824980507029376E-4</c:v>
                </c:pt>
                <c:pt idx="10">
                  <c:v>4.3717078257188687E-4</c:v>
                </c:pt>
                <c:pt idx="11">
                  <c:v>1.956740999094883E-4</c:v>
                </c:pt>
                <c:pt idx="12">
                  <c:v>1.383771217007171E-4</c:v>
                </c:pt>
                <c:pt idx="13">
                  <c:v>6.1889368946253502E-5</c:v>
                </c:pt>
                <c:pt idx="14">
                  <c:v>4.3762855581653653E-5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51400"/>
        <c:axId val="208725992"/>
      </c:scatterChart>
      <c:valAx>
        <c:axId val="277051400"/>
        <c:scaling>
          <c:logBase val="10"/>
          <c:orientation val="minMax"/>
          <c:max val="1.0000000000000002E-3"/>
          <c:min val="1.0000000000000006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5992"/>
        <c:crossesAt val="1.0000000000000004E-5"/>
        <c:crossBetween val="midCat"/>
      </c:valAx>
      <c:valAx>
        <c:axId val="208725992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51400"/>
        <c:crossesAt val="1.0000000000000006E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9</xdr:col>
      <xdr:colOff>0</xdr:colOff>
      <xdr:row>38</xdr:row>
      <xdr:rowOff>17145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9</xdr:col>
      <xdr:colOff>0</xdr:colOff>
      <xdr:row>38</xdr:row>
      <xdr:rowOff>17145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9</xdr:col>
      <xdr:colOff>0</xdr:colOff>
      <xdr:row>38</xdr:row>
      <xdr:rowOff>17145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9</xdr:col>
      <xdr:colOff>0</xdr:colOff>
      <xdr:row>38</xdr:row>
      <xdr:rowOff>17145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zoomScaleNormal="100" workbookViewId="0"/>
  </sheetViews>
  <sheetFormatPr defaultRowHeight="15" x14ac:dyDescent="0.25"/>
  <cols>
    <col min="1" max="1" width="12.140625" style="3" bestFit="1" customWidth="1"/>
    <col min="2" max="2" width="12" style="2" bestFit="1" customWidth="1"/>
    <col min="3" max="12" width="9.140625" style="2"/>
    <col min="13" max="13" width="9.140625" style="1"/>
    <col min="14" max="16384" width="9.140625" style="2"/>
  </cols>
  <sheetData>
    <row r="1" spans="1:24" x14ac:dyDescent="0.25">
      <c r="A1" s="3" t="s">
        <v>4</v>
      </c>
      <c r="B1" s="2">
        <v>1E-10</v>
      </c>
      <c r="C1" s="2">
        <v>3.9810717055349699E-10</v>
      </c>
      <c r="D1" s="2">
        <v>1.5848931924611101E-9</v>
      </c>
      <c r="E1" s="2">
        <v>6.3095734448019404E-9</v>
      </c>
      <c r="F1" s="2">
        <v>2.5118864315095801E-8</v>
      </c>
      <c r="G1" s="2">
        <v>9.9999999999999995E-8</v>
      </c>
      <c r="H1" s="2">
        <v>3.9810717055349698E-7</v>
      </c>
      <c r="I1" s="2">
        <v>1.5848931924611101E-6</v>
      </c>
      <c r="J1" s="2">
        <v>6.3095734448019296E-6</v>
      </c>
      <c r="K1" s="2">
        <v>2.5118864315095802E-5</v>
      </c>
      <c r="L1" s="2">
        <v>1E-4</v>
      </c>
    </row>
    <row r="2" spans="1:24" x14ac:dyDescent="0.25">
      <c r="A2" s="3" t="s">
        <v>1</v>
      </c>
      <c r="B2" s="2">
        <v>9.0634488403412705E-3</v>
      </c>
      <c r="C2" s="2">
        <v>8.9705635515657592E-3</v>
      </c>
      <c r="D2" s="2">
        <v>8.9579308659569999E-3</v>
      </c>
      <c r="E2" s="2">
        <v>8.52727740788254E-3</v>
      </c>
      <c r="F2" s="2">
        <v>6.3046615944230104E-3</v>
      </c>
      <c r="G2" s="2">
        <v>3.7504209685091001E-3</v>
      </c>
      <c r="H2" s="2">
        <v>1.9979976908261598E-3</v>
      </c>
      <c r="I2" s="2">
        <v>1.01993919908367E-3</v>
      </c>
      <c r="J2" s="2">
        <v>5.1387942975487596E-4</v>
      </c>
      <c r="K2" s="2">
        <v>2.5790174114635099E-4</v>
      </c>
      <c r="L2" s="2">
        <v>1.29303385900484E-4</v>
      </c>
    </row>
    <row r="3" spans="1:24" x14ac:dyDescent="0.25">
      <c r="A3" s="3" t="s">
        <v>2</v>
      </c>
      <c r="B3" s="2">
        <v>9.1753738712375601E-3</v>
      </c>
      <c r="C3" s="2">
        <v>9.1101337322027597E-3</v>
      </c>
      <c r="D3" s="2">
        <v>9.09404302130991E-3</v>
      </c>
      <c r="E3" s="2">
        <v>8.6517419045160707E-3</v>
      </c>
      <c r="F3" s="2">
        <v>6.3524477671712404E-3</v>
      </c>
      <c r="G3" s="2">
        <v>3.7580919460540002E-3</v>
      </c>
      <c r="H3" s="2">
        <v>1.9983915950296102E-3</v>
      </c>
      <c r="I3" s="2">
        <v>1.0199384853238299E-3</v>
      </c>
      <c r="J3" s="2">
        <v>5.1389684705713398E-4</v>
      </c>
      <c r="K3" s="2">
        <v>2.5791685241465803E-4</v>
      </c>
      <c r="L3" s="2">
        <v>1.2931135005313799E-4</v>
      </c>
    </row>
    <row r="4" spans="1:24" x14ac:dyDescent="0.25">
      <c r="A4" s="3" t="s">
        <v>7</v>
      </c>
      <c r="B4" s="2">
        <v>2.8372484526327701</v>
      </c>
      <c r="C4" s="2">
        <v>2.8792949125599101</v>
      </c>
      <c r="D4" s="2">
        <v>2.8896520639348702</v>
      </c>
      <c r="E4" s="2">
        <v>2.8339942780593899</v>
      </c>
      <c r="F4" s="2">
        <v>2.4773591819176701</v>
      </c>
      <c r="G4" s="2">
        <v>2.1901382173029398</v>
      </c>
      <c r="H4" s="2">
        <v>2.05051346228182</v>
      </c>
      <c r="I4" s="2">
        <v>1.9967562238907901</v>
      </c>
      <c r="J4" s="2">
        <v>1.9778975937191601</v>
      </c>
      <c r="K4" s="2">
        <v>1.9725389660683501</v>
      </c>
      <c r="L4" s="2">
        <v>1.97106512492633</v>
      </c>
    </row>
    <row r="6" spans="1:24" x14ac:dyDescent="0.25">
      <c r="A6" s="3" t="s">
        <v>5</v>
      </c>
      <c r="B6" s="2">
        <v>9.2464311657007199E-3</v>
      </c>
    </row>
    <row r="7" spans="1:24" x14ac:dyDescent="0.25">
      <c r="A7" s="3" t="s">
        <v>9</v>
      </c>
      <c r="B7" s="2">
        <v>2.2120165334847799E-8</v>
      </c>
    </row>
    <row r="8" spans="1:24" x14ac:dyDescent="0.25">
      <c r="A8" s="3" t="s">
        <v>6</v>
      </c>
      <c r="B8" s="2">
        <f>$B$6/SQRT(1+B1/$B$7)</f>
        <v>9.2256013075525008E-3</v>
      </c>
      <c r="C8" s="2">
        <f>$B$6/SQRT(1+C1/$B$7)</f>
        <v>9.1643314918009831E-3</v>
      </c>
      <c r="D8" s="2">
        <f>$B$6/SQRT(1+D1/$B$7)</f>
        <v>8.9319813861289017E-3</v>
      </c>
      <c r="E8" s="2">
        <f>$B$6/SQRT(1+E1/$B$7)</f>
        <v>8.1560877693511846E-3</v>
      </c>
      <c r="F8" s="2">
        <f>$B$6/SQRT(1+F1/$B$7)</f>
        <v>6.327291475123121E-3</v>
      </c>
      <c r="G8" s="2">
        <f>$B$6/SQRT(1+G1/$B$7)</f>
        <v>3.9352708945375554E-3</v>
      </c>
      <c r="H8" s="2">
        <f>$B$6/SQRT(1+H1/$B$7)</f>
        <v>2.1214176378576677E-3</v>
      </c>
      <c r="I8" s="2">
        <f>$B$6/SQRT(1+I1/$B$7)</f>
        <v>1.0848222446022671E-3</v>
      </c>
      <c r="J8" s="2">
        <f>$B$6/SQRT(1+J1/$B$7)</f>
        <v>5.4652291954738834E-4</v>
      </c>
      <c r="K8" s="2">
        <f>$B$6/SQRT(1+K1/$B$7)</f>
        <v>2.7426929193582117E-4</v>
      </c>
      <c r="L8" s="2">
        <f>$B$6/SQRT(1+L1/$B$7)</f>
        <v>1.3750557209212894E-4</v>
      </c>
    </row>
    <row r="9" spans="1:24" x14ac:dyDescent="0.25">
      <c r="A9" s="3" t="s">
        <v>8</v>
      </c>
      <c r="B9" s="2">
        <f>B6*SQRT(B7)</f>
        <v>1.3752077948114625E-6</v>
      </c>
    </row>
    <row r="12" spans="1:24" x14ac:dyDescent="0.25">
      <c r="A12" s="3" t="s">
        <v>3</v>
      </c>
      <c r="B12" s="2">
        <v>9.4245932392357003E-4</v>
      </c>
      <c r="C12" s="2">
        <v>9.3590212644798605E-4</v>
      </c>
      <c r="D12" s="2">
        <v>9.1109188073334698E-4</v>
      </c>
      <c r="E12" s="2">
        <v>8.2885661394733199E-4</v>
      </c>
      <c r="F12" s="2">
        <v>6.3829421875067998E-4</v>
      </c>
      <c r="G12" s="2">
        <v>3.9432877920367098E-4</v>
      </c>
      <c r="H12" s="2">
        <v>2.11941593105579E-4</v>
      </c>
      <c r="I12" s="2">
        <v>1.08282605140098E-4</v>
      </c>
      <c r="J12" s="2">
        <v>5.4538801482482099E-5</v>
      </c>
      <c r="K12" s="2">
        <v>2.7368324930308801E-5</v>
      </c>
      <c r="L12" s="2">
        <v>1.3720967402971099E-5</v>
      </c>
      <c r="M12" s="3" t="s">
        <v>0</v>
      </c>
      <c r="N12" s="2">
        <v>3.34197694896904E-3</v>
      </c>
      <c r="O12" s="2">
        <v>3.3206009090765401E-3</v>
      </c>
      <c r="P12" s="2">
        <v>3.1533551468535502E-3</v>
      </c>
      <c r="Q12" s="2">
        <v>2.6124576480135399E-3</v>
      </c>
      <c r="R12" s="2">
        <v>3.82609619859636E-3</v>
      </c>
      <c r="S12" s="2">
        <v>4.96729884199054E-3</v>
      </c>
      <c r="T12" s="2">
        <v>5.4470228880504901E-3</v>
      </c>
      <c r="U12" s="2">
        <v>5.5902438248981402E-3</v>
      </c>
      <c r="V12" s="2">
        <v>5.6281144769526103E-3</v>
      </c>
      <c r="W12" s="2">
        <v>5.6376941471879601E-3</v>
      </c>
      <c r="X12" s="2">
        <v>5.64011168708029E-3</v>
      </c>
    </row>
    <row r="13" spans="1:24" x14ac:dyDescent="0.25">
      <c r="B13" s="2">
        <v>1.43245437166376E-3</v>
      </c>
      <c r="C13" s="2">
        <v>1.4224880145475101E-3</v>
      </c>
      <c r="D13" s="2">
        <v>1.3847786471150501E-3</v>
      </c>
      <c r="E13" s="2">
        <v>1.25978835371739E-3</v>
      </c>
      <c r="F13" s="2">
        <v>9.7015045726394299E-4</v>
      </c>
      <c r="G13" s="2">
        <v>5.9934468183895999E-4</v>
      </c>
      <c r="H13" s="2">
        <v>3.2213237629987102E-4</v>
      </c>
      <c r="I13" s="2">
        <v>1.6457993164345201E-4</v>
      </c>
      <c r="J13" s="2">
        <v>8.2894128824194404E-5</v>
      </c>
      <c r="K13" s="2">
        <v>4.1597420383433503E-5</v>
      </c>
      <c r="L13" s="2">
        <v>2.0854650424611601E-5</v>
      </c>
      <c r="N13" s="2">
        <v>7.6863419279543698E-3</v>
      </c>
      <c r="O13" s="2">
        <v>7.6375881715542403E-3</v>
      </c>
      <c r="P13" s="2">
        <v>7.25456526875967E-3</v>
      </c>
      <c r="Q13" s="2">
        <v>6.0144678193117E-3</v>
      </c>
      <c r="R13" s="2">
        <v>8.8996826141142203E-3</v>
      </c>
      <c r="S13" s="2">
        <v>1.13472426012559E-2</v>
      </c>
      <c r="T13" s="2">
        <v>1.24089640646256E-2</v>
      </c>
      <c r="U13" s="2">
        <v>1.27273588291664E-2</v>
      </c>
      <c r="V13" s="2">
        <v>1.2811568636722901E-2</v>
      </c>
      <c r="W13" s="2">
        <v>1.28329769604406E-2</v>
      </c>
      <c r="X13" s="2">
        <v>1.2838390536844799E-2</v>
      </c>
    </row>
    <row r="14" spans="1:24" x14ac:dyDescent="0.25">
      <c r="B14" s="2">
        <v>2.1772032753161301E-3</v>
      </c>
      <c r="C14" s="2">
        <v>2.1620552986784799E-3</v>
      </c>
      <c r="D14" s="2">
        <v>2.10474041318673E-3</v>
      </c>
      <c r="E14" s="2">
        <v>1.91476628099009E-3</v>
      </c>
      <c r="F14" s="2">
        <v>1.4745424321273199E-3</v>
      </c>
      <c r="G14" s="2">
        <v>9.1095062443593503E-4</v>
      </c>
      <c r="H14" s="2">
        <v>4.8961256891613897E-4</v>
      </c>
      <c r="I14" s="2">
        <v>2.50146862136519E-4</v>
      </c>
      <c r="J14" s="2">
        <v>1.2599170511162099E-4</v>
      </c>
      <c r="K14" s="2">
        <v>6.3224380263032803E-5</v>
      </c>
      <c r="L14" s="2">
        <v>3.1697214311476299E-5</v>
      </c>
      <c r="N14" s="2">
        <v>1.75762176184306E-2</v>
      </c>
      <c r="O14" s="2">
        <v>1.7467117043282299E-2</v>
      </c>
      <c r="P14" s="2">
        <v>1.6599843353045401E-2</v>
      </c>
      <c r="Q14" s="2">
        <v>1.433823926135E-2</v>
      </c>
      <c r="R14" s="2">
        <v>2.03108198123131E-2</v>
      </c>
      <c r="S14" s="2">
        <v>2.55066156595848E-2</v>
      </c>
      <c r="T14" s="2">
        <v>2.7771820345511601E-2</v>
      </c>
      <c r="U14" s="2">
        <v>2.8450612233388399E-2</v>
      </c>
      <c r="V14" s="2">
        <v>2.8629916606713001E-2</v>
      </c>
      <c r="W14" s="2">
        <v>2.8675371041260601E-2</v>
      </c>
      <c r="X14" s="2">
        <v>2.8686828136145301E-2</v>
      </c>
    </row>
    <row r="15" spans="1:24" x14ac:dyDescent="0.25">
      <c r="B15" s="2">
        <v>3.3091553879944198E-3</v>
      </c>
      <c r="C15" s="2">
        <v>3.2861318104185299E-3</v>
      </c>
      <c r="D15" s="2">
        <v>3.1990182807414501E-3</v>
      </c>
      <c r="E15" s="2">
        <v>2.9102744917414102E-3</v>
      </c>
      <c r="F15" s="2">
        <v>2.2411733848746898E-3</v>
      </c>
      <c r="G15" s="2">
        <v>1.3845639501030699E-3</v>
      </c>
      <c r="H15" s="2">
        <v>7.4416756984869699E-4</v>
      </c>
      <c r="I15" s="2">
        <v>3.8020098812719403E-4</v>
      </c>
      <c r="J15" s="2">
        <v>1.9149618895929099E-4</v>
      </c>
      <c r="K15" s="2">
        <v>9.6095436274614302E-5</v>
      </c>
      <c r="L15" s="2">
        <v>4.8176947330747201E-5</v>
      </c>
      <c r="N15" s="2">
        <v>3.9662680318516302E-2</v>
      </c>
      <c r="O15" s="2">
        <v>3.9428992298193799E-2</v>
      </c>
      <c r="P15" s="2">
        <v>3.7516171246652102E-2</v>
      </c>
      <c r="Q15" s="2">
        <v>3.4397520670800499E-2</v>
      </c>
      <c r="R15" s="2">
        <v>4.5124789113470599E-2</v>
      </c>
      <c r="S15" s="2">
        <v>5.5406202595248803E-2</v>
      </c>
      <c r="T15" s="2">
        <v>5.9846529703018701E-2</v>
      </c>
      <c r="U15" s="2">
        <v>6.1156095440148703E-2</v>
      </c>
      <c r="V15" s="2">
        <v>6.1498822395612697E-2</v>
      </c>
      <c r="W15" s="2">
        <v>6.1586196381946998E-2</v>
      </c>
      <c r="X15" s="2">
        <v>6.16083098791518E-2</v>
      </c>
    </row>
    <row r="16" spans="1:24" x14ac:dyDescent="0.25">
      <c r="B16" s="2">
        <v>5.0296219494261303E-3</v>
      </c>
      <c r="C16" s="2">
        <v>4.9946281586993203E-3</v>
      </c>
      <c r="D16" s="2">
        <v>4.8622233394679604E-3</v>
      </c>
      <c r="E16" s="2">
        <v>4.42335845443299E-3</v>
      </c>
      <c r="F16" s="2">
        <v>3.4063842664901899E-3</v>
      </c>
      <c r="G16" s="2">
        <v>2.1044140928187498E-3</v>
      </c>
      <c r="H16" s="2">
        <v>1.13106853698719E-3</v>
      </c>
      <c r="I16" s="2">
        <v>5.7787169560417895E-4</v>
      </c>
      <c r="J16" s="2">
        <v>2.9105717994247601E-4</v>
      </c>
      <c r="K16" s="2">
        <v>1.46056518614984E-4</v>
      </c>
      <c r="L16" s="2">
        <v>7.3224676190842403E-5</v>
      </c>
      <c r="N16" s="2">
        <v>8.6858247793404106E-2</v>
      </c>
      <c r="O16" s="2">
        <v>8.6408323193953099E-2</v>
      </c>
      <c r="P16" s="2">
        <v>8.2438320940368806E-2</v>
      </c>
      <c r="Q16" s="2">
        <v>7.7264152585912405E-2</v>
      </c>
      <c r="R16" s="2">
        <v>9.5237648690818896E-2</v>
      </c>
      <c r="S16" s="2">
        <v>0.112588285780547</v>
      </c>
      <c r="T16" s="2">
        <v>0.119670803509191</v>
      </c>
      <c r="U16" s="2">
        <v>0.121724562369192</v>
      </c>
      <c r="V16" s="2">
        <v>0.12225792216381701</v>
      </c>
      <c r="W16" s="2">
        <v>0.122393167442607</v>
      </c>
      <c r="X16" s="2">
        <v>0.122427126294642</v>
      </c>
    </row>
    <row r="17" spans="2:24" x14ac:dyDescent="0.25">
      <c r="B17" s="2">
        <v>7.6445781439961197E-3</v>
      </c>
      <c r="C17" s="2">
        <v>7.5913906936359004E-3</v>
      </c>
      <c r="D17" s="2">
        <v>7.3901471414497804E-3</v>
      </c>
      <c r="E17" s="2">
        <v>6.7231115387662603E-3</v>
      </c>
      <c r="F17" s="2">
        <v>5.1774011994349398E-3</v>
      </c>
      <c r="G17" s="2">
        <v>3.1985223027975701E-3</v>
      </c>
      <c r="H17" s="2">
        <v>1.7191236049461801E-3</v>
      </c>
      <c r="I17" s="2">
        <v>8.7831359467359599E-4</v>
      </c>
      <c r="J17" s="2">
        <v>4.4238103356759498E-4</v>
      </c>
      <c r="K17" s="2">
        <v>2.2199292138043501E-4</v>
      </c>
      <c r="L17" s="2">
        <v>1.1129499688810099E-4</v>
      </c>
      <c r="N17" s="2">
        <v>0.1780271328527</v>
      </c>
      <c r="O17" s="2">
        <v>0.17737976594368501</v>
      </c>
      <c r="P17" s="2">
        <v>0.17022329852954801</v>
      </c>
      <c r="Q17" s="2">
        <v>0.160444714058947</v>
      </c>
      <c r="R17" s="2">
        <v>0.183026808480166</v>
      </c>
      <c r="S17" s="2">
        <v>0.203391553860791</v>
      </c>
      <c r="T17" s="2">
        <v>0.21095865663032101</v>
      </c>
      <c r="U17" s="2">
        <v>0.21307870545947899</v>
      </c>
      <c r="V17" s="2">
        <v>0.21361195095976701</v>
      </c>
      <c r="W17" s="2">
        <v>0.213748442841631</v>
      </c>
      <c r="X17" s="2">
        <v>0.213782500921539</v>
      </c>
    </row>
    <row r="18" spans="2:24" x14ac:dyDescent="0.25">
      <c r="B18" s="2">
        <v>1.16190790455595E-2</v>
      </c>
      <c r="C18" s="2">
        <v>1.1538238850283E-2</v>
      </c>
      <c r="D18" s="2">
        <v>1.12323665449425E-2</v>
      </c>
      <c r="E18" s="2">
        <v>1.02185317396996E-2</v>
      </c>
      <c r="F18" s="2">
        <v>7.8691894639149693E-3</v>
      </c>
      <c r="G18" s="2">
        <v>4.8614694970941603E-3</v>
      </c>
      <c r="H18" s="2">
        <v>2.6129150201237099E-3</v>
      </c>
      <c r="I18" s="2">
        <v>1.33495856685263E-3</v>
      </c>
      <c r="J18" s="2">
        <v>6.7237983580756104E-4</v>
      </c>
      <c r="K18" s="2">
        <v>3.3740950154322199E-4</v>
      </c>
      <c r="L18" s="2">
        <v>1.6915849924743699E-4</v>
      </c>
      <c r="N18" s="2">
        <v>0.31825679417020403</v>
      </c>
      <c r="O18" s="2">
        <v>0.318065208936818</v>
      </c>
      <c r="P18" s="2">
        <v>0.308782629682265</v>
      </c>
      <c r="Q18" s="2">
        <v>0.29199232059132502</v>
      </c>
      <c r="R18" s="2">
        <v>0.30294658956505799</v>
      </c>
      <c r="S18" s="2">
        <v>0.31253985735280598</v>
      </c>
      <c r="T18" s="2">
        <v>0.31499736268677397</v>
      </c>
      <c r="U18" s="2">
        <v>0.31560197915400401</v>
      </c>
      <c r="V18" s="2">
        <v>0.31574013888032298</v>
      </c>
      <c r="W18" s="2">
        <v>0.31577732991875301</v>
      </c>
      <c r="X18" s="2">
        <v>0.31578581434187603</v>
      </c>
    </row>
    <row r="19" spans="2:24" x14ac:dyDescent="0.25">
      <c r="B19" s="2">
        <v>1.7659967015052E-2</v>
      </c>
      <c r="C19" s="2">
        <v>1.75370971063032E-2</v>
      </c>
      <c r="D19" s="2">
        <v>1.7072198399447801E-2</v>
      </c>
      <c r="E19" s="2">
        <v>1.55312596426757E-2</v>
      </c>
      <c r="F19" s="2">
        <v>1.1960468280060799E-2</v>
      </c>
      <c r="G19" s="2">
        <v>7.3890013680710399E-3</v>
      </c>
      <c r="H19" s="2">
        <v>3.9713984979002099E-3</v>
      </c>
      <c r="I19" s="2">
        <v>2.0290183210422801E-3</v>
      </c>
      <c r="J19" s="2">
        <v>1.0219575643979899E-3</v>
      </c>
      <c r="K19" s="2">
        <v>5.1283244088916899E-4</v>
      </c>
      <c r="L19" s="2">
        <v>2.5710587778186497E-4</v>
      </c>
      <c r="N19" s="2">
        <v>0.44923181316352101</v>
      </c>
      <c r="O19" s="2">
        <v>0.45099019064746798</v>
      </c>
      <c r="P19" s="2">
        <v>0.44557275118193401</v>
      </c>
      <c r="Q19" s="2">
        <v>0.42969041296056198</v>
      </c>
      <c r="R19" s="2">
        <v>0.417203402676043</v>
      </c>
      <c r="S19" s="2">
        <v>0.406708870220583</v>
      </c>
      <c r="T19" s="2">
        <v>0.40063779985923598</v>
      </c>
      <c r="U19" s="2">
        <v>0.39875843289992902</v>
      </c>
      <c r="V19" s="2">
        <v>0.39816529157277802</v>
      </c>
      <c r="W19" s="2">
        <v>0.39802578742184103</v>
      </c>
      <c r="X19" s="2">
        <v>0.39798764792482499</v>
      </c>
    </row>
    <row r="20" spans="2:24" x14ac:dyDescent="0.25">
      <c r="B20" s="2">
        <v>2.6841579590760799E-2</v>
      </c>
      <c r="C20" s="2">
        <v>2.6654828254691999E-2</v>
      </c>
      <c r="D20" s="2">
        <v>2.5948223557692E-2</v>
      </c>
      <c r="E20" s="2">
        <v>2.3606133663122499E-2</v>
      </c>
      <c r="F20" s="2">
        <v>1.8178848296171501E-2</v>
      </c>
      <c r="G20" s="2">
        <v>1.12306250712856E-2</v>
      </c>
      <c r="H20" s="2">
        <v>6.0361725917811599E-3</v>
      </c>
      <c r="I20" s="2">
        <v>3.0839274336667099E-3</v>
      </c>
      <c r="J20" s="2">
        <v>1.5532846284360901E-3</v>
      </c>
      <c r="K20" s="2">
        <v>7.7945971060525295E-4</v>
      </c>
      <c r="L20" s="2">
        <v>3.9077807313300003E-4</v>
      </c>
      <c r="N20" s="2">
        <v>0.49317008105228399</v>
      </c>
      <c r="O20" s="2">
        <v>0.49657921012033701</v>
      </c>
      <c r="P20" s="2">
        <v>0.49675394820572599</v>
      </c>
      <c r="Q20" s="2">
        <v>0.49374266087086799</v>
      </c>
      <c r="R20" s="2">
        <v>0.48339835377873303</v>
      </c>
      <c r="S20" s="2">
        <v>0.46588527658731299</v>
      </c>
      <c r="T20" s="2">
        <v>0.45471624317374898</v>
      </c>
      <c r="U20" s="2">
        <v>0.45029238675072503</v>
      </c>
      <c r="V20" s="2">
        <v>0.44896251427781397</v>
      </c>
      <c r="W20" s="2">
        <v>0.448617906992473</v>
      </c>
      <c r="X20" s="2">
        <v>0.44853336751273898</v>
      </c>
    </row>
    <row r="21" spans="2:24" x14ac:dyDescent="0.25">
      <c r="B21" s="2">
        <v>4.0796814303960698E-2</v>
      </c>
      <c r="C21" s="2">
        <v>4.0512968878513397E-2</v>
      </c>
      <c r="D21" s="2">
        <v>3.9438992568276598E-2</v>
      </c>
      <c r="E21" s="2">
        <v>3.58792241802482E-2</v>
      </c>
      <c r="F21" s="2">
        <v>2.7630233000671099E-2</v>
      </c>
      <c r="G21" s="2">
        <v>1.7069551514336E-2</v>
      </c>
      <c r="H21" s="2">
        <v>9.1744456208649201E-3</v>
      </c>
      <c r="I21" s="2">
        <v>4.6872954854526297E-3</v>
      </c>
      <c r="J21" s="2">
        <v>2.3608545217404398E-3</v>
      </c>
      <c r="K21" s="2">
        <v>1.18470945286421E-3</v>
      </c>
      <c r="L21" s="2">
        <v>5.9394792432983896E-4</v>
      </c>
      <c r="N21" s="2">
        <v>0.495283573857561</v>
      </c>
      <c r="O21" s="2">
        <v>0.49880929754662701</v>
      </c>
      <c r="P21" s="2">
        <v>0.49969724697624801</v>
      </c>
      <c r="Q21" s="2">
        <v>0.49990097624574398</v>
      </c>
      <c r="R21" s="2">
        <v>0.49939933905852002</v>
      </c>
      <c r="S21" s="2">
        <v>0.492950397221109</v>
      </c>
      <c r="T21" s="2">
        <v>0.48282329679763902</v>
      </c>
      <c r="U21" s="2">
        <v>0.47727325016701899</v>
      </c>
      <c r="V21" s="2">
        <v>0.47533580021535199</v>
      </c>
      <c r="W21" s="2">
        <v>0.47478004556741399</v>
      </c>
      <c r="X21" s="2">
        <v>0.474630010467052</v>
      </c>
    </row>
    <row r="22" spans="2:24" x14ac:dyDescent="0.25">
      <c r="B22" s="2">
        <v>6.2007530209762497E-2</v>
      </c>
      <c r="C22" s="2">
        <v>6.15761104017798E-2</v>
      </c>
      <c r="D22" s="2">
        <v>5.9943761905021903E-2</v>
      </c>
      <c r="E22" s="2">
        <v>5.4533230479312099E-2</v>
      </c>
      <c r="F22" s="2">
        <v>4.19954973622918E-2</v>
      </c>
      <c r="G22" s="2">
        <v>2.59442005276753E-2</v>
      </c>
      <c r="H22" s="2">
        <v>1.3944341579101601E-2</v>
      </c>
      <c r="I22" s="2">
        <v>7.1242723574147003E-3</v>
      </c>
      <c r="J22" s="2">
        <v>3.5882889528328402E-3</v>
      </c>
      <c r="K22" s="2">
        <v>1.80065302748742E-3</v>
      </c>
      <c r="L22" s="2">
        <v>9.02748032885812E-4</v>
      </c>
      <c r="N22" s="2">
        <v>0.49536872761609702</v>
      </c>
      <c r="O22" s="2">
        <v>0.498832293485301</v>
      </c>
      <c r="P22" s="2">
        <v>0.49970610271469001</v>
      </c>
      <c r="Q22" s="2">
        <v>0.49992586115846699</v>
      </c>
      <c r="R22" s="2">
        <v>0.49998088136965102</v>
      </c>
      <c r="S22" s="2">
        <v>0.49964687197073898</v>
      </c>
      <c r="T22" s="2">
        <v>0.495445598059707</v>
      </c>
      <c r="U22" s="2">
        <v>0.49051099945615501</v>
      </c>
      <c r="V22" s="2">
        <v>0.48790839261932301</v>
      </c>
      <c r="W22" s="2">
        <v>0.48717872699810899</v>
      </c>
      <c r="X22" s="2">
        <v>0.48691986195822701</v>
      </c>
    </row>
    <row r="23" spans="2:24" x14ac:dyDescent="0.25">
      <c r="B23" s="2">
        <v>9.4245932392356999E-2</v>
      </c>
      <c r="C23" s="2">
        <v>9.3590212644798595E-2</v>
      </c>
      <c r="D23" s="2">
        <v>9.1109188073334693E-2</v>
      </c>
      <c r="E23" s="2">
        <v>8.2885661394733204E-2</v>
      </c>
      <c r="F23" s="2">
        <v>6.3829421875068001E-2</v>
      </c>
      <c r="G23" s="2">
        <v>3.94328779203671E-2</v>
      </c>
      <c r="H23" s="2">
        <v>2.1194159310557899E-2</v>
      </c>
      <c r="I23" s="2">
        <v>1.0828260514009799E-2</v>
      </c>
      <c r="J23" s="2">
        <v>5.4538801482482101E-3</v>
      </c>
      <c r="K23" s="2">
        <v>2.7368324930308798E-3</v>
      </c>
      <c r="L23" s="2">
        <v>1.37209674029711E-3</v>
      </c>
      <c r="N23" s="2">
        <v>0.49543029034372199</v>
      </c>
      <c r="O23" s="2">
        <v>0.49884800313247601</v>
      </c>
      <c r="P23" s="2">
        <v>0.499710189742467</v>
      </c>
      <c r="Q23" s="2">
        <v>0.49992700380482702</v>
      </c>
      <c r="R23" s="2">
        <v>0.49998149864758101</v>
      </c>
      <c r="S23" s="2">
        <v>0.49999484039048803</v>
      </c>
      <c r="T23" s="2">
        <v>0.499479254735686</v>
      </c>
      <c r="U23" s="2">
        <v>0.496931785643345</v>
      </c>
      <c r="V23" s="2">
        <v>0.49409967521333498</v>
      </c>
      <c r="W23" s="2">
        <v>0.49286585293289098</v>
      </c>
      <c r="X23" s="2">
        <v>0.49250672400353701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zoomScaleNormal="100" workbookViewId="0"/>
  </sheetViews>
  <sheetFormatPr defaultRowHeight="15" x14ac:dyDescent="0.25"/>
  <cols>
    <col min="1" max="1" width="12.140625" style="3" bestFit="1" customWidth="1"/>
    <col min="2" max="2" width="12" style="2" bestFit="1" customWidth="1"/>
    <col min="3" max="12" width="9.140625" style="2"/>
    <col min="13" max="13" width="9.140625" style="1"/>
    <col min="14" max="16384" width="9.140625" style="2"/>
  </cols>
  <sheetData>
    <row r="1" spans="1:24" x14ac:dyDescent="0.25">
      <c r="A1" s="3" t="s">
        <v>4</v>
      </c>
      <c r="B1" s="2">
        <v>1.0000000000000001E-9</v>
      </c>
      <c r="C1" s="2">
        <v>3.1622776601683799E-9</v>
      </c>
      <c r="D1" s="2">
        <v>1E-8</v>
      </c>
      <c r="E1" s="2">
        <v>3.1622776601683799E-8</v>
      </c>
      <c r="F1" s="2">
        <v>9.9999999999999995E-8</v>
      </c>
      <c r="G1" s="2">
        <v>3.1622776601683802E-7</v>
      </c>
      <c r="H1" s="2">
        <v>9.9999999999999995E-7</v>
      </c>
      <c r="I1" s="2">
        <v>3.16227766016838E-6</v>
      </c>
      <c r="J1" s="2">
        <v>1.0000000000000001E-5</v>
      </c>
      <c r="K1" s="2">
        <v>3.1622776601683802E-5</v>
      </c>
      <c r="L1" s="2">
        <v>1E-4</v>
      </c>
    </row>
    <row r="2" spans="1:24" x14ac:dyDescent="0.25">
      <c r="A2" s="3" t="s">
        <v>1</v>
      </c>
      <c r="B2" s="2">
        <v>8.95380160877534E-3</v>
      </c>
      <c r="C2" s="2">
        <v>8.94738094337693E-3</v>
      </c>
      <c r="D2" s="2">
        <v>7.9467793104524304E-3</v>
      </c>
      <c r="E2" s="2">
        <v>5.8525851495364297E-3</v>
      </c>
      <c r="F2" s="2">
        <v>3.7504209685091001E-3</v>
      </c>
      <c r="G2" s="2">
        <v>2.22868896223377E-3</v>
      </c>
      <c r="H2" s="2">
        <v>1.27914558192139E-3</v>
      </c>
      <c r="I2" s="2">
        <v>7.2455968168020995E-4</v>
      </c>
      <c r="J2" s="2">
        <v>4.0845922857886402E-4</v>
      </c>
      <c r="K2" s="2">
        <v>2.2987836802926601E-4</v>
      </c>
      <c r="L2" s="2">
        <v>1.29303385900484E-4</v>
      </c>
    </row>
    <row r="3" spans="1:24" x14ac:dyDescent="0.25">
      <c r="A3" s="3" t="s">
        <v>2</v>
      </c>
      <c r="B3" s="2">
        <v>9.0971782901455005E-3</v>
      </c>
      <c r="C3" s="2">
        <v>9.0901100871223599E-3</v>
      </c>
      <c r="D3" s="2">
        <v>8.0490627933306001E-3</v>
      </c>
      <c r="E3" s="2">
        <v>5.88990244549417E-3</v>
      </c>
      <c r="F3" s="2">
        <v>3.7580919460540002E-3</v>
      </c>
      <c r="G3" s="2">
        <v>2.2293575859751E-3</v>
      </c>
      <c r="H3" s="2">
        <v>1.27915928779315E-3</v>
      </c>
      <c r="I3" s="2">
        <v>7.2456909417113898E-4</v>
      </c>
      <c r="J3" s="2">
        <v>4.0847647655081298E-4</v>
      </c>
      <c r="K3" s="2">
        <v>2.2989122422598801E-4</v>
      </c>
      <c r="L3" s="2">
        <v>1.2931135005313799E-4</v>
      </c>
    </row>
    <row r="4" spans="1:24" x14ac:dyDescent="0.25">
      <c r="A4" s="3" t="s">
        <v>7</v>
      </c>
      <c r="B4" s="2">
        <v>2.88765321924381</v>
      </c>
      <c r="C4" s="2">
        <v>2.8931236456707801</v>
      </c>
      <c r="D4" s="2">
        <v>2.72600755147772</v>
      </c>
      <c r="E4" s="2">
        <v>2.4187538273398199</v>
      </c>
      <c r="F4" s="2">
        <v>2.1901382173029398</v>
      </c>
      <c r="G4" s="2">
        <v>2.0647424615102001</v>
      </c>
      <c r="H4" s="2">
        <v>2.0093211124625898</v>
      </c>
      <c r="I4" s="2">
        <v>1.98485761664148</v>
      </c>
      <c r="J4" s="2">
        <v>1.97543329510972</v>
      </c>
      <c r="K4" s="2">
        <v>1.9721560734835699</v>
      </c>
      <c r="L4" s="2">
        <v>1.97106512492633</v>
      </c>
    </row>
    <row r="6" spans="1:24" x14ac:dyDescent="0.25">
      <c r="A6" s="3" t="s">
        <v>5</v>
      </c>
      <c r="B6" s="2">
        <v>9.5095215787885205E-3</v>
      </c>
    </row>
    <row r="7" spans="1:24" x14ac:dyDescent="0.25">
      <c r="A7" s="3" t="s">
        <v>9</v>
      </c>
      <c r="B7" s="2">
        <v>2.0251248392884301E-8</v>
      </c>
    </row>
    <row r="8" spans="1:24" x14ac:dyDescent="0.25">
      <c r="A8" s="3" t="s">
        <v>6</v>
      </c>
      <c r="B8" s="2">
        <f>$B$6/SQRT(1+B1/$B$7)</f>
        <v>9.2830853786559486E-3</v>
      </c>
      <c r="C8" s="2">
        <f>$B$6/SQRT(1+C1/$B$7)</f>
        <v>8.844049345728985E-3</v>
      </c>
      <c r="D8" s="2">
        <f>$B$6/SQRT(1+D1/$B$7)</f>
        <v>7.7805969345688892E-3</v>
      </c>
      <c r="E8" s="2">
        <f>$B$6/SQRT(1+E1/$B$7)</f>
        <v>5.9416846062753563E-3</v>
      </c>
      <c r="F8" s="2">
        <f>$B$6/SQRT(1+F1/$B$7)</f>
        <v>3.9024717841092318E-3</v>
      </c>
      <c r="G8" s="2">
        <f>$B$6/SQRT(1+G1/$B$7)</f>
        <v>2.3329507835667604E-3</v>
      </c>
      <c r="H8" s="2">
        <f>$B$6/SQRT(1+H1/$B$7)</f>
        <v>1.3397723205794503E-3</v>
      </c>
      <c r="I8" s="2">
        <f>$B$6/SQRT(1+I1/$B$7)</f>
        <v>7.5857476270250448E-4</v>
      </c>
      <c r="J8" s="2">
        <f>$B$6/SQRT(1+J1/$B$7)</f>
        <v>4.2750900091880915E-4</v>
      </c>
      <c r="K8" s="2">
        <f>$B$6/SQRT(1+K1/$B$7)</f>
        <v>2.4057226205477736E-4</v>
      </c>
      <c r="L8" s="2">
        <f>$B$6/SQRT(1+L1/$B$7)</f>
        <v>1.3531333498499485E-4</v>
      </c>
    </row>
    <row r="9" spans="1:24" x14ac:dyDescent="0.25">
      <c r="A9" s="3" t="s">
        <v>8</v>
      </c>
      <c r="B9" s="2">
        <f>B6*SQRT(B7)</f>
        <v>1.3532703561118127E-6</v>
      </c>
    </row>
    <row r="12" spans="1:24" x14ac:dyDescent="0.25">
      <c r="A12" s="3" t="s">
        <v>3</v>
      </c>
      <c r="B12" s="2">
        <v>9.2306951635457899E-4</v>
      </c>
      <c r="C12" s="2">
        <v>8.8097738800756598E-4</v>
      </c>
      <c r="D12" s="2">
        <v>7.7812676038794095E-4</v>
      </c>
      <c r="E12" s="2">
        <v>5.9762864956558102E-4</v>
      </c>
      <c r="F12" s="2">
        <v>3.9432877920367098E-4</v>
      </c>
      <c r="G12" s="2">
        <v>2.3626778005140099E-4</v>
      </c>
      <c r="H12" s="2">
        <v>1.3579894866541799E-4</v>
      </c>
      <c r="I12" s="2">
        <v>7.6910646803138996E-5</v>
      </c>
      <c r="J12" s="2">
        <v>4.3348377606160897E-5</v>
      </c>
      <c r="K12" s="2">
        <v>2.4394150825916E-5</v>
      </c>
      <c r="L12" s="2">
        <v>1.3720967402971099E-5</v>
      </c>
      <c r="M12" s="3" t="s">
        <v>0</v>
      </c>
      <c r="N12" s="2">
        <v>3.2353460575797501E-3</v>
      </c>
      <c r="O12" s="2">
        <v>2.9498777431755702E-3</v>
      </c>
      <c r="P12" s="2">
        <v>2.57533880066996E-3</v>
      </c>
      <c r="Q12" s="2">
        <v>4.0672800704865102E-3</v>
      </c>
      <c r="R12" s="2">
        <v>4.96729884199054E-3</v>
      </c>
      <c r="S12" s="2">
        <v>5.4004053964643002E-3</v>
      </c>
      <c r="T12" s="2">
        <v>5.56134528999874E-3</v>
      </c>
      <c r="U12" s="2">
        <v>5.6153905852172102E-3</v>
      </c>
      <c r="V12" s="2">
        <v>5.6328128176208999E-3</v>
      </c>
      <c r="W12" s="2">
        <v>5.6383579481764602E-3</v>
      </c>
      <c r="X12" s="2">
        <v>5.64011168708029E-3</v>
      </c>
    </row>
    <row r="13" spans="1:24" x14ac:dyDescent="0.25">
      <c r="B13" s="2">
        <v>1.4029835882433299E-3</v>
      </c>
      <c r="C13" s="2">
        <v>1.33900729586363E-3</v>
      </c>
      <c r="D13" s="2">
        <v>1.1826834870558901E-3</v>
      </c>
      <c r="E13" s="2">
        <v>9.0834240796492099E-4</v>
      </c>
      <c r="F13" s="2">
        <v>5.9934468183895999E-4</v>
      </c>
      <c r="G13" s="2">
        <v>3.5910601744481001E-4</v>
      </c>
      <c r="H13" s="2">
        <v>2.0640232712992499E-4</v>
      </c>
      <c r="I13" s="2">
        <v>1.1689734447317E-4</v>
      </c>
      <c r="J13" s="2">
        <v>6.5885679551632695E-5</v>
      </c>
      <c r="K13" s="2">
        <v>3.7076940199535199E-5</v>
      </c>
      <c r="L13" s="2">
        <v>2.0854650424611601E-5</v>
      </c>
      <c r="N13" s="2">
        <v>7.4423787053239897E-3</v>
      </c>
      <c r="O13" s="2">
        <v>6.7882715611303204E-3</v>
      </c>
      <c r="P13" s="2">
        <v>6.7599069606869002E-3</v>
      </c>
      <c r="Q13" s="2">
        <v>9.3961866277583704E-3</v>
      </c>
      <c r="R13" s="2">
        <v>1.13472426012559E-2</v>
      </c>
      <c r="S13" s="2">
        <v>1.2303958021130299E-2</v>
      </c>
      <c r="T13" s="2">
        <v>1.26626229238769E-2</v>
      </c>
      <c r="U13" s="2">
        <v>1.27833959158493E-2</v>
      </c>
      <c r="V13" s="2">
        <v>1.2822109850590801E-2</v>
      </c>
      <c r="W13" s="2">
        <v>1.2834484891080499E-2</v>
      </c>
      <c r="X13" s="2">
        <v>1.2838390536844799E-2</v>
      </c>
    </row>
    <row r="14" spans="1:24" x14ac:dyDescent="0.25">
      <c r="B14" s="2">
        <v>2.13241030497211E-3</v>
      </c>
      <c r="C14" s="2">
        <v>2.0351720291379599E-3</v>
      </c>
      <c r="D14" s="2">
        <v>1.79757373960168E-3</v>
      </c>
      <c r="E14" s="2">
        <v>1.38059969298204E-3</v>
      </c>
      <c r="F14" s="2">
        <v>9.1095062443593503E-4</v>
      </c>
      <c r="G14" s="2">
        <v>5.4580921586945596E-4</v>
      </c>
      <c r="H14" s="2">
        <v>3.1371318455205102E-4</v>
      </c>
      <c r="I14" s="2">
        <v>1.77673569432537E-4</v>
      </c>
      <c r="J14" s="2">
        <v>1.00140374558412E-4</v>
      </c>
      <c r="K14" s="2">
        <v>5.6353652331256701E-5</v>
      </c>
      <c r="L14" s="2">
        <v>3.1697214311476299E-5</v>
      </c>
      <c r="N14" s="2">
        <v>1.7025315964183201E-2</v>
      </c>
      <c r="O14" s="2">
        <v>1.5542474536719499E-2</v>
      </c>
      <c r="P14" s="2">
        <v>1.62560151696052E-2</v>
      </c>
      <c r="Q14" s="2">
        <v>2.1351911414401799E-2</v>
      </c>
      <c r="R14" s="2">
        <v>2.55066156595848E-2</v>
      </c>
      <c r="S14" s="2">
        <v>2.7547439557189898E-2</v>
      </c>
      <c r="T14" s="2">
        <v>2.83141171159269E-2</v>
      </c>
      <c r="U14" s="2">
        <v>2.8569985833750099E-2</v>
      </c>
      <c r="V14" s="2">
        <v>2.8652321975219001E-2</v>
      </c>
      <c r="W14" s="2">
        <v>2.86784949986158E-2</v>
      </c>
      <c r="X14" s="2">
        <v>2.8686828136145301E-2</v>
      </c>
    </row>
    <row r="15" spans="1:24" x14ac:dyDescent="0.25">
      <c r="B15" s="2">
        <v>3.2410740559301598E-3</v>
      </c>
      <c r="C15" s="2">
        <v>3.0932805228026002E-3</v>
      </c>
      <c r="D15" s="2">
        <v>2.7321522492457402E-3</v>
      </c>
      <c r="E15" s="2">
        <v>2.0983887744848201E-3</v>
      </c>
      <c r="F15" s="2">
        <v>1.3845639501030699E-3</v>
      </c>
      <c r="G15" s="2">
        <v>8.2958147637783705E-4</v>
      </c>
      <c r="H15" s="2">
        <v>4.7681614606912102E-4</v>
      </c>
      <c r="I15" s="2">
        <v>2.7004802732832098E-4</v>
      </c>
      <c r="J15" s="2">
        <v>1.5220446514238801E-4</v>
      </c>
      <c r="K15" s="2">
        <v>8.5652540743153501E-5</v>
      </c>
      <c r="L15" s="2">
        <v>4.8176947330747201E-5</v>
      </c>
      <c r="N15" s="2">
        <v>3.8455653608800502E-2</v>
      </c>
      <c r="O15" s="2">
        <v>3.5176144818481997E-2</v>
      </c>
      <c r="P15" s="2">
        <v>3.7318290148893402E-2</v>
      </c>
      <c r="Q15" s="2">
        <v>4.7168470290037498E-2</v>
      </c>
      <c r="R15" s="2">
        <v>5.5406202595248803E-2</v>
      </c>
      <c r="S15" s="2">
        <v>5.9409688423473203E-2</v>
      </c>
      <c r="T15" s="2">
        <v>6.0891942520344702E-2</v>
      </c>
      <c r="U15" s="2">
        <v>6.1382714603110698E-2</v>
      </c>
      <c r="V15" s="2">
        <v>6.1541849793361497E-2</v>
      </c>
      <c r="W15" s="2">
        <v>6.1592295205726399E-2</v>
      </c>
      <c r="X15" s="2">
        <v>6.16083098791518E-2</v>
      </c>
    </row>
    <row r="16" spans="1:24" x14ac:dyDescent="0.25">
      <c r="B16" s="2">
        <v>4.9261443782794602E-3</v>
      </c>
      <c r="C16" s="2">
        <v>4.7015113492901196E-3</v>
      </c>
      <c r="D16" s="2">
        <v>4.1526284839433804E-3</v>
      </c>
      <c r="E16" s="2">
        <v>3.1893643546835001E-3</v>
      </c>
      <c r="F16" s="2">
        <v>2.1044140928187498E-3</v>
      </c>
      <c r="G16" s="2">
        <v>1.26089008015913E-3</v>
      </c>
      <c r="H16" s="2">
        <v>7.2471814494136204E-4</v>
      </c>
      <c r="I16" s="2">
        <v>4.1044898966589199E-4</v>
      </c>
      <c r="J16" s="2">
        <v>2.3133725344483901E-4</v>
      </c>
      <c r="K16" s="2">
        <v>1.3018424595859701E-4</v>
      </c>
      <c r="L16" s="2">
        <v>7.3224676190842403E-5</v>
      </c>
      <c r="N16" s="2">
        <v>8.4393493288309196E-2</v>
      </c>
      <c r="O16" s="2">
        <v>7.7542927351709201E-2</v>
      </c>
      <c r="P16" s="2">
        <v>8.1715023300461695E-2</v>
      </c>
      <c r="Q16" s="2">
        <v>9.8787764852987694E-2</v>
      </c>
      <c r="R16" s="2">
        <v>0.112588285780547</v>
      </c>
      <c r="S16" s="2">
        <v>0.118978006047064</v>
      </c>
      <c r="T16" s="2">
        <v>0.121304278478578</v>
      </c>
      <c r="U16" s="2">
        <v>0.12207715457733601</v>
      </c>
      <c r="V16" s="2">
        <v>0.122324139472719</v>
      </c>
      <c r="W16" s="2">
        <v>0.12240241440913301</v>
      </c>
      <c r="X16" s="2">
        <v>0.122427126294642</v>
      </c>
    </row>
    <row r="17" spans="2:24" x14ac:dyDescent="0.25">
      <c r="B17" s="2">
        <v>7.48730143677324E-3</v>
      </c>
      <c r="C17" s="2">
        <v>7.1458792064150603E-3</v>
      </c>
      <c r="D17" s="2">
        <v>6.3116260561315897E-3</v>
      </c>
      <c r="E17" s="2">
        <v>4.8475502302584798E-3</v>
      </c>
      <c r="F17" s="2">
        <v>3.1985223027975701E-3</v>
      </c>
      <c r="G17" s="2">
        <v>1.9164408072192801E-3</v>
      </c>
      <c r="H17" s="2">
        <v>1.1015071405134701E-3</v>
      </c>
      <c r="I17" s="2">
        <v>6.23845968380024E-4</v>
      </c>
      <c r="J17" s="2">
        <v>3.51612055410703E-4</v>
      </c>
      <c r="K17" s="2">
        <v>1.97868478258342E-4</v>
      </c>
      <c r="L17" s="2">
        <v>1.1129499688810099E-4</v>
      </c>
      <c r="N17" s="2">
        <v>0.17377128237685399</v>
      </c>
      <c r="O17" s="2">
        <v>0.16123029648196099</v>
      </c>
      <c r="P17" s="2">
        <v>0.16566150845626801</v>
      </c>
      <c r="Q17" s="2">
        <v>0.18733625401041201</v>
      </c>
      <c r="R17" s="2">
        <v>0.203391553860791</v>
      </c>
      <c r="S17" s="2">
        <v>0.21030329897740099</v>
      </c>
      <c r="T17" s="2">
        <v>0.212642165443682</v>
      </c>
      <c r="U17" s="2">
        <v>0.21343104147400399</v>
      </c>
      <c r="V17" s="2">
        <v>0.21368003696382101</v>
      </c>
      <c r="W17" s="2">
        <v>0.21375719463530601</v>
      </c>
      <c r="X17" s="2">
        <v>0.213782500921539</v>
      </c>
    </row>
    <row r="18" spans="2:24" x14ac:dyDescent="0.25">
      <c r="B18" s="2">
        <v>1.13800324351611E-2</v>
      </c>
      <c r="C18" s="2">
        <v>1.0861101003273199E-2</v>
      </c>
      <c r="D18" s="2">
        <v>9.5931103941689095E-3</v>
      </c>
      <c r="E18" s="2">
        <v>7.3678453201409099E-3</v>
      </c>
      <c r="F18" s="2">
        <v>4.8614694970941603E-3</v>
      </c>
      <c r="G18" s="2">
        <v>2.9128196227158499E-3</v>
      </c>
      <c r="H18" s="2">
        <v>1.67419291081821E-3</v>
      </c>
      <c r="I18" s="2">
        <v>9.4819040139630304E-4</v>
      </c>
      <c r="J18" s="2">
        <v>5.3441905991858903E-4</v>
      </c>
      <c r="K18" s="2">
        <v>3.0074249307188503E-4</v>
      </c>
      <c r="L18" s="2">
        <v>1.6915849924743699E-4</v>
      </c>
      <c r="N18" s="2">
        <v>0.31346811313212902</v>
      </c>
      <c r="O18" s="2">
        <v>0.29655123679794798</v>
      </c>
      <c r="P18" s="2">
        <v>0.293590070696779</v>
      </c>
      <c r="Q18" s="2">
        <v>0.30525935333972698</v>
      </c>
      <c r="R18" s="2">
        <v>0.31253985735280598</v>
      </c>
      <c r="S18" s="2">
        <v>0.31477006083875098</v>
      </c>
      <c r="T18" s="2">
        <v>0.31550343627455302</v>
      </c>
      <c r="U18" s="2">
        <v>0.315701221997228</v>
      </c>
      <c r="V18" s="2">
        <v>0.31576144129530398</v>
      </c>
      <c r="W18" s="2">
        <v>0.31577886468273603</v>
      </c>
      <c r="X18" s="2">
        <v>0.31578581434187603</v>
      </c>
    </row>
    <row r="19" spans="2:24" x14ac:dyDescent="0.25">
      <c r="B19" s="2">
        <v>1.7296637422565202E-2</v>
      </c>
      <c r="C19" s="2">
        <v>1.6507907787946099E-2</v>
      </c>
      <c r="D19" s="2">
        <v>1.4580674808088299E-2</v>
      </c>
      <c r="E19" s="2">
        <v>1.1198469759565099E-2</v>
      </c>
      <c r="F19" s="2">
        <v>7.3890013680710399E-3</v>
      </c>
      <c r="G19" s="2">
        <v>4.4272268272085996E-3</v>
      </c>
      <c r="H19" s="2">
        <v>2.54462436015383E-3</v>
      </c>
      <c r="I19" s="2">
        <v>1.44116509983183E-3</v>
      </c>
      <c r="J19" s="2">
        <v>8.1226945211155101E-4</v>
      </c>
      <c r="K19" s="2">
        <v>4.5710184833485398E-4</v>
      </c>
      <c r="L19" s="2">
        <v>2.5710587778186497E-4</v>
      </c>
      <c r="N19" s="2">
        <v>0.44850236565822998</v>
      </c>
      <c r="O19" s="2">
        <v>0.43754829479656798</v>
      </c>
      <c r="P19" s="2">
        <v>0.42512155808422097</v>
      </c>
      <c r="Q19" s="2">
        <v>0.41521210743870202</v>
      </c>
      <c r="R19" s="2">
        <v>0.406708870220583</v>
      </c>
      <c r="S19" s="2">
        <v>0.40142198585937999</v>
      </c>
      <c r="T19" s="2">
        <v>0.39911961152218001</v>
      </c>
      <c r="U19" s="2">
        <v>0.39835647776116201</v>
      </c>
      <c r="V19" s="2">
        <v>0.39809131271217102</v>
      </c>
      <c r="W19" s="2">
        <v>0.39801641212183297</v>
      </c>
      <c r="X19" s="2">
        <v>0.39798764792482499</v>
      </c>
    </row>
    <row r="20" spans="2:24" x14ac:dyDescent="0.25">
      <c r="B20" s="2">
        <v>2.6289350916375302E-2</v>
      </c>
      <c r="C20" s="2">
        <v>2.5090552003264301E-2</v>
      </c>
      <c r="D20" s="2">
        <v>2.2161329237746101E-2</v>
      </c>
      <c r="E20" s="2">
        <v>1.7020678299676201E-2</v>
      </c>
      <c r="F20" s="2">
        <v>1.12306250712856E-2</v>
      </c>
      <c r="G20" s="2">
        <v>6.7289911214209004E-3</v>
      </c>
      <c r="H20" s="2">
        <v>3.86760276694983E-3</v>
      </c>
      <c r="I20" s="2">
        <v>2.1904428075993701E-3</v>
      </c>
      <c r="J20" s="2">
        <v>1.23457734260845E-3</v>
      </c>
      <c r="K20" s="2">
        <v>6.9475416532241603E-4</v>
      </c>
      <c r="L20" s="2">
        <v>3.9077807313300003E-4</v>
      </c>
      <c r="N20" s="2">
        <v>0.49695099701215001</v>
      </c>
      <c r="O20" s="2">
        <v>0.49576433191983199</v>
      </c>
      <c r="P20" s="2">
        <v>0.49145665466375099</v>
      </c>
      <c r="Q20" s="2">
        <v>0.48061829980633197</v>
      </c>
      <c r="R20" s="2">
        <v>0.46588527658731299</v>
      </c>
      <c r="S20" s="2">
        <v>0.455627748380175</v>
      </c>
      <c r="T20" s="2">
        <v>0.45116571838769598</v>
      </c>
      <c r="U20" s="2">
        <v>0.44940796311222603</v>
      </c>
      <c r="V20" s="2">
        <v>0.44879235338691198</v>
      </c>
      <c r="W20" s="2">
        <v>0.44859295271947502</v>
      </c>
      <c r="X20" s="2">
        <v>0.44853336751273898</v>
      </c>
    </row>
    <row r="21" spans="2:24" x14ac:dyDescent="0.25">
      <c r="B21" s="2">
        <v>3.9957475821437702E-2</v>
      </c>
      <c r="C21" s="2">
        <v>3.8135408067168398E-2</v>
      </c>
      <c r="D21" s="2">
        <v>3.3683249921419203E-2</v>
      </c>
      <c r="E21" s="2">
        <v>2.5869917587054401E-2</v>
      </c>
      <c r="F21" s="2">
        <v>1.7069551514336E-2</v>
      </c>
      <c r="G21" s="2">
        <v>1.0227468182539501E-2</v>
      </c>
      <c r="H21" s="2">
        <v>5.8784123099464803E-3</v>
      </c>
      <c r="I21" s="2">
        <v>3.3292782998448301E-3</v>
      </c>
      <c r="J21" s="2">
        <v>1.87644778579317E-3</v>
      </c>
      <c r="K21" s="2">
        <v>1.05596455580126E-3</v>
      </c>
      <c r="L21" s="2">
        <v>5.9394792432983896E-4</v>
      </c>
      <c r="N21" s="2">
        <v>0.49952351748352503</v>
      </c>
      <c r="O21" s="2">
        <v>0.499842230261487</v>
      </c>
      <c r="P21" s="2">
        <v>0.499889878023214</v>
      </c>
      <c r="Q21" s="2">
        <v>0.498989248384694</v>
      </c>
      <c r="R21" s="2">
        <v>0.492950397221109</v>
      </c>
      <c r="S21" s="2">
        <v>0.48401213395730902</v>
      </c>
      <c r="T21" s="2">
        <v>0.47875741544892803</v>
      </c>
      <c r="U21" s="2">
        <v>0.47600900195074602</v>
      </c>
      <c r="V21" s="2">
        <v>0.475020232369263</v>
      </c>
      <c r="W21" s="2">
        <v>0.47472691495410602</v>
      </c>
      <c r="X21" s="2">
        <v>0.474630010467052</v>
      </c>
    </row>
    <row r="22" spans="2:24" x14ac:dyDescent="0.25">
      <c r="B22" s="2">
        <v>6.0731810347827E-2</v>
      </c>
      <c r="C22" s="2">
        <v>5.7962429374221899E-2</v>
      </c>
      <c r="D22" s="2">
        <v>5.1195544865438501E-2</v>
      </c>
      <c r="E22" s="2">
        <v>3.9319974455643003E-2</v>
      </c>
      <c r="F22" s="2">
        <v>2.59442005276753E-2</v>
      </c>
      <c r="G22" s="2">
        <v>1.55448422411903E-2</v>
      </c>
      <c r="H22" s="2">
        <v>8.9346640200546005E-3</v>
      </c>
      <c r="I22" s="2">
        <v>5.06020698616885E-3</v>
      </c>
      <c r="J22" s="2">
        <v>2.8520337862095301E-3</v>
      </c>
      <c r="K22" s="2">
        <v>1.6049722315678E-3</v>
      </c>
      <c r="L22" s="2">
        <v>9.02748032885812E-4</v>
      </c>
      <c r="N22" s="2">
        <v>0.49953453655166102</v>
      </c>
      <c r="O22" s="2">
        <v>0.49985247224006502</v>
      </c>
      <c r="P22" s="2">
        <v>0.49995309016856498</v>
      </c>
      <c r="Q22" s="2">
        <v>0.49998376053405402</v>
      </c>
      <c r="R22" s="2">
        <v>0.49964687197073898</v>
      </c>
      <c r="S22" s="2">
        <v>0.496338069302666</v>
      </c>
      <c r="T22" s="2">
        <v>0.49216788562740099</v>
      </c>
      <c r="U22" s="2">
        <v>0.48916245623389798</v>
      </c>
      <c r="V22" s="2">
        <v>0.48769277786870102</v>
      </c>
      <c r="W22" s="2">
        <v>0.48709324572204099</v>
      </c>
      <c r="X22" s="2">
        <v>0.48691986195822701</v>
      </c>
    </row>
    <row r="23" spans="2:24" x14ac:dyDescent="0.25">
      <c r="B23" s="2">
        <v>9.2306951635457907E-2</v>
      </c>
      <c r="C23" s="2">
        <v>8.8097738800756595E-2</v>
      </c>
      <c r="D23" s="2">
        <v>7.7812676038794104E-2</v>
      </c>
      <c r="E23" s="2">
        <v>5.9762864956558102E-2</v>
      </c>
      <c r="F23" s="2">
        <v>3.94328779203671E-2</v>
      </c>
      <c r="G23" s="2">
        <v>2.3626778005140101E-2</v>
      </c>
      <c r="H23" s="2">
        <v>1.35798948665418E-2</v>
      </c>
      <c r="I23" s="2">
        <v>7.6910646803138999E-3</v>
      </c>
      <c r="J23" s="2">
        <v>4.3348377606160903E-3</v>
      </c>
      <c r="K23" s="2">
        <v>2.4394150825916001E-3</v>
      </c>
      <c r="L23" s="2">
        <v>1.37209674029711E-3</v>
      </c>
      <c r="N23" s="2">
        <v>0.49954090843118598</v>
      </c>
      <c r="O23" s="2">
        <v>0.49985460513469299</v>
      </c>
      <c r="P23" s="2">
        <v>0.49995385471028098</v>
      </c>
      <c r="Q23" s="2">
        <v>0.49998526427142098</v>
      </c>
      <c r="R23" s="2">
        <v>0.49999484039048803</v>
      </c>
      <c r="S23" s="2">
        <v>0.49972025623781002</v>
      </c>
      <c r="T23" s="2">
        <v>0.49789195360051602</v>
      </c>
      <c r="U23" s="2">
        <v>0.49522489840829698</v>
      </c>
      <c r="V23" s="2">
        <v>0.493620781833845</v>
      </c>
      <c r="W23" s="2">
        <v>0.492838412956284</v>
      </c>
      <c r="X23" s="2">
        <v>0.49250672400353701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zoomScaleNormal="100" workbookViewId="0"/>
  </sheetViews>
  <sheetFormatPr defaultRowHeight="15" x14ac:dyDescent="0.25"/>
  <cols>
    <col min="1" max="1" width="12.140625" style="3" bestFit="1" customWidth="1"/>
    <col min="2" max="2" width="12" style="2" bestFit="1" customWidth="1"/>
    <col min="3" max="12" width="9.140625" style="2"/>
    <col min="13" max="13" width="9.140625" style="1"/>
    <col min="14" max="16384" width="9.140625" style="2"/>
  </cols>
  <sheetData>
    <row r="1" spans="1:24" x14ac:dyDescent="0.25">
      <c r="A1" s="3" t="s">
        <v>4</v>
      </c>
      <c r="B1" s="2">
        <v>9.9999999999999995E-7</v>
      </c>
      <c r="C1" s="2">
        <v>1.5848931924611101E-6</v>
      </c>
      <c r="D1" s="2">
        <v>2.5118864315095802E-6</v>
      </c>
      <c r="E1" s="2">
        <v>3.98107170553497E-6</v>
      </c>
      <c r="F1" s="2">
        <v>6.3095734448019296E-6</v>
      </c>
      <c r="G1" s="2">
        <v>1.0000000000000001E-5</v>
      </c>
      <c r="H1" s="2">
        <v>1.5848931924611101E-5</v>
      </c>
      <c r="I1" s="2">
        <v>2.5118864315095802E-5</v>
      </c>
      <c r="J1" s="2">
        <v>3.9810717055349701E-5</v>
      </c>
      <c r="K1" s="2">
        <v>6.3095734448019307E-5</v>
      </c>
      <c r="L1" s="2">
        <v>1E-4</v>
      </c>
    </row>
    <row r="2" spans="1:24" x14ac:dyDescent="0.25">
      <c r="A2" s="3" t="s">
        <v>1</v>
      </c>
      <c r="B2" s="2">
        <v>1.27914558192139E-3</v>
      </c>
      <c r="C2" s="2">
        <v>1.01993919908367E-3</v>
      </c>
      <c r="D2" s="2">
        <v>8.1228664425260901E-4</v>
      </c>
      <c r="E2" s="2">
        <v>6.4623321299493101E-4</v>
      </c>
      <c r="F2" s="2">
        <v>5.1387942975487596E-4</v>
      </c>
      <c r="G2" s="2">
        <v>4.0845922857886402E-4</v>
      </c>
      <c r="H2" s="2">
        <v>3.2459004899658601E-4</v>
      </c>
      <c r="I2" s="2">
        <v>2.5790174114635099E-4</v>
      </c>
      <c r="J2" s="2">
        <v>2.04894874410043E-4</v>
      </c>
      <c r="K2" s="2">
        <v>1.6277245515353299E-4</v>
      </c>
      <c r="L2" s="2">
        <v>1.29303385900484E-4</v>
      </c>
    </row>
    <row r="3" spans="1:24" x14ac:dyDescent="0.25">
      <c r="A3" s="3" t="s">
        <v>2</v>
      </c>
      <c r="B3" s="2">
        <v>1.27915928779315E-3</v>
      </c>
      <c r="C3" s="2">
        <v>1.0199384853238299E-3</v>
      </c>
      <c r="D3" s="2">
        <v>8.1229612295975696E-4</v>
      </c>
      <c r="E3" s="2">
        <v>6.4624558728471602E-4</v>
      </c>
      <c r="F3" s="2">
        <v>5.1389684705713398E-4</v>
      </c>
      <c r="G3" s="2">
        <v>4.0847647655081298E-4</v>
      </c>
      <c r="H3" s="2">
        <v>3.24606362520776E-4</v>
      </c>
      <c r="I3" s="2">
        <v>2.5791685241465803E-4</v>
      </c>
      <c r="J3" s="2">
        <v>2.0490863024459101E-4</v>
      </c>
      <c r="K3" s="2">
        <v>1.62782551656374E-4</v>
      </c>
      <c r="L3" s="2">
        <v>1.2931135005313799E-4</v>
      </c>
    </row>
    <row r="4" spans="1:24" x14ac:dyDescent="0.25">
      <c r="A4" s="3" t="s">
        <v>7</v>
      </c>
      <c r="B4" s="2">
        <v>2.0093211124625898</v>
      </c>
      <c r="C4" s="2">
        <v>1.9967562238907901</v>
      </c>
      <c r="D4" s="2">
        <v>1.9874672229783701</v>
      </c>
      <c r="E4" s="2">
        <v>1.98226154549518</v>
      </c>
      <c r="F4" s="2">
        <v>1.9778975937191601</v>
      </c>
      <c r="G4" s="2">
        <v>1.97543329510972</v>
      </c>
      <c r="H4" s="2">
        <v>1.9736799970550201</v>
      </c>
      <c r="I4" s="2">
        <v>1.9725389660683501</v>
      </c>
      <c r="J4" s="2">
        <v>1.9717939994628899</v>
      </c>
      <c r="K4" s="2">
        <v>1.9713160298969301</v>
      </c>
      <c r="L4" s="2">
        <v>1.97106512492633</v>
      </c>
    </row>
    <row r="6" spans="1:24" x14ac:dyDescent="0.25">
      <c r="A6" s="3" t="s">
        <v>5</v>
      </c>
      <c r="B6" s="2">
        <v>5.2956731085200496E-3</v>
      </c>
    </row>
    <row r="7" spans="1:24" x14ac:dyDescent="0.25">
      <c r="A7" s="3" t="s">
        <v>9</v>
      </c>
      <c r="B7" s="2">
        <v>6.4652174198771698E-8</v>
      </c>
    </row>
    <row r="8" spans="1:24" x14ac:dyDescent="0.25">
      <c r="A8" s="3" t="s">
        <v>6</v>
      </c>
      <c r="B8" s="2">
        <f>$B$6/SQRT(1+B1/$B$7)</f>
        <v>1.3049950479348969E-3</v>
      </c>
      <c r="C8" s="2">
        <f>$B$6/SQRT(1+C1/$B$7)</f>
        <v>1.0484086710699212E-3</v>
      </c>
      <c r="D8" s="2">
        <f>$B$6/SQRT(1+D1/$B$7)</f>
        <v>8.3886950938711344E-4</v>
      </c>
      <c r="E8" s="2">
        <f>$B$6/SQRT(1+E1/$B$7)</f>
        <v>6.6944456016867712E-4</v>
      </c>
      <c r="F8" s="2">
        <f>$B$6/SQRT(1+F1/$B$7)</f>
        <v>5.3333369271784054E-4</v>
      </c>
      <c r="G8" s="2">
        <f>$B$6/SQRT(1+G1/$B$7)</f>
        <v>4.2443711220408825E-4</v>
      </c>
      <c r="H8" s="2">
        <f>$B$6/SQRT(1+H1/$B$7)</f>
        <v>3.3754271130323628E-4</v>
      </c>
      <c r="I8" s="2">
        <f>$B$6/SQRT(1+I1/$B$7)</f>
        <v>2.6832092971298168E-4</v>
      </c>
      <c r="J8" s="2">
        <f>$B$6/SQRT(1+J1/$B$7)</f>
        <v>2.1323592654732721E-4</v>
      </c>
      <c r="K8" s="2">
        <f>$B$6/SQRT(1+K1/$B$7)</f>
        <v>1.6943001388688604E-4</v>
      </c>
      <c r="L8" s="2">
        <f>$B$6/SQRT(1+L1/$B$7)</f>
        <v>1.346084710282752E-4</v>
      </c>
    </row>
    <row r="9" spans="1:24" x14ac:dyDescent="0.25">
      <c r="A9" s="3" t="s">
        <v>8</v>
      </c>
      <c r="B9" s="2">
        <f>B6*SQRT(B7)</f>
        <v>1.3465197764900517E-6</v>
      </c>
    </row>
    <row r="12" spans="1:24" x14ac:dyDescent="0.25">
      <c r="A12" s="3" t="s">
        <v>3</v>
      </c>
      <c r="B12" s="2">
        <v>1.3579894866541799E-4</v>
      </c>
      <c r="C12" s="2">
        <v>1.08282605140098E-4</v>
      </c>
      <c r="D12" s="2">
        <v>8.6221210159679007E-5</v>
      </c>
      <c r="E12" s="2">
        <v>6.8593456371515704E-5</v>
      </c>
      <c r="F12" s="2">
        <v>5.4538801482482099E-5</v>
      </c>
      <c r="G12" s="2">
        <v>4.3348377606160897E-5</v>
      </c>
      <c r="H12" s="2">
        <v>3.4446225918273999E-5</v>
      </c>
      <c r="I12" s="2">
        <v>2.7368324930308801E-5</v>
      </c>
      <c r="J12" s="2">
        <v>2.17428007748836E-5</v>
      </c>
      <c r="K12" s="2">
        <v>1.7272608968097201E-5</v>
      </c>
      <c r="L12" s="2">
        <v>1.3720967402971099E-5</v>
      </c>
      <c r="M12" s="3" t="s">
        <v>0</v>
      </c>
      <c r="N12" s="2">
        <v>5.56134528999874E-3</v>
      </c>
      <c r="O12" s="2">
        <v>5.5902438248981402E-3</v>
      </c>
      <c r="P12" s="2">
        <v>5.6088716251569996E-3</v>
      </c>
      <c r="Q12" s="2">
        <v>5.6206392393140497E-3</v>
      </c>
      <c r="R12" s="2">
        <v>5.6281144769526103E-3</v>
      </c>
      <c r="S12" s="2">
        <v>5.6328128176208999E-3</v>
      </c>
      <c r="T12" s="2">
        <v>5.6358026154530502E-3</v>
      </c>
      <c r="U12" s="2">
        <v>5.6376941471879601E-3</v>
      </c>
      <c r="V12" s="2">
        <v>5.6388859175261997E-3</v>
      </c>
      <c r="W12" s="2">
        <v>5.6396364911373001E-3</v>
      </c>
      <c r="X12" s="2">
        <v>5.64011168708029E-3</v>
      </c>
    </row>
    <row r="13" spans="1:24" x14ac:dyDescent="0.25">
      <c r="B13" s="2">
        <v>2.0640232712992499E-4</v>
      </c>
      <c r="C13" s="2">
        <v>1.6457993164345201E-4</v>
      </c>
      <c r="D13" s="2">
        <v>1.3104857290731001E-4</v>
      </c>
      <c r="E13" s="2">
        <v>1.04255954557115E-4</v>
      </c>
      <c r="F13" s="2">
        <v>8.2894128824194404E-5</v>
      </c>
      <c r="G13" s="2">
        <v>6.5885679551632695E-5</v>
      </c>
      <c r="H13" s="2">
        <v>5.23552005390853E-5</v>
      </c>
      <c r="I13" s="2">
        <v>4.1597420383433503E-5</v>
      </c>
      <c r="J13" s="2">
        <v>3.3047123872183199E-5</v>
      </c>
      <c r="K13" s="2">
        <v>2.6252829802123199E-5</v>
      </c>
      <c r="L13" s="2">
        <v>2.0854650424611601E-5</v>
      </c>
      <c r="N13" s="2">
        <v>1.26626229238769E-2</v>
      </c>
      <c r="O13" s="2">
        <v>1.27273588291664E-2</v>
      </c>
      <c r="P13" s="2">
        <v>1.2768562117022699E-2</v>
      </c>
      <c r="Q13" s="2">
        <v>1.2795002642385001E-2</v>
      </c>
      <c r="R13" s="2">
        <v>1.2811568636722901E-2</v>
      </c>
      <c r="S13" s="2">
        <v>1.2822109850590801E-2</v>
      </c>
      <c r="T13" s="2">
        <v>1.28287688489209E-2</v>
      </c>
      <c r="U13" s="2">
        <v>1.28329769604406E-2</v>
      </c>
      <c r="V13" s="2">
        <v>1.28356444750661E-2</v>
      </c>
      <c r="W13" s="2">
        <v>1.2837319322505401E-2</v>
      </c>
      <c r="X13" s="2">
        <v>1.2838390536844799E-2</v>
      </c>
    </row>
    <row r="14" spans="1:24" x14ac:dyDescent="0.25">
      <c r="B14" s="2">
        <v>3.1371318455205102E-4</v>
      </c>
      <c r="C14" s="2">
        <v>2.50146862136519E-4</v>
      </c>
      <c r="D14" s="2">
        <v>1.9918217836698601E-4</v>
      </c>
      <c r="E14" s="2">
        <v>1.5845978079519701E-4</v>
      </c>
      <c r="F14" s="2">
        <v>1.2599170511162099E-4</v>
      </c>
      <c r="G14" s="2">
        <v>1.00140374558412E-4</v>
      </c>
      <c r="H14" s="2">
        <v>7.9575249549579199E-5</v>
      </c>
      <c r="I14" s="2">
        <v>6.3224380263032803E-5</v>
      </c>
      <c r="J14" s="2">
        <v>5.0228689833049699E-5</v>
      </c>
      <c r="K14" s="2">
        <v>3.9901966975124101E-5</v>
      </c>
      <c r="L14" s="2">
        <v>3.1697214311476299E-5</v>
      </c>
      <c r="N14" s="2">
        <v>2.83141171159269E-2</v>
      </c>
      <c r="O14" s="2">
        <v>2.8450612233388399E-2</v>
      </c>
      <c r="P14" s="2">
        <v>2.8539116295603399E-2</v>
      </c>
      <c r="Q14" s="2">
        <v>2.8594299215785299E-2</v>
      </c>
      <c r="R14" s="2">
        <v>2.8629916606713001E-2</v>
      </c>
      <c r="S14" s="2">
        <v>2.8652321975219001E-2</v>
      </c>
      <c r="T14" s="2">
        <v>2.8666391215286999E-2</v>
      </c>
      <c r="U14" s="2">
        <v>2.8675371041260601E-2</v>
      </c>
      <c r="V14" s="2">
        <v>2.8681001404410201E-2</v>
      </c>
      <c r="W14" s="2">
        <v>2.8684573917055499E-2</v>
      </c>
      <c r="X14" s="2">
        <v>2.8686828136145301E-2</v>
      </c>
    </row>
    <row r="15" spans="1:24" x14ac:dyDescent="0.25">
      <c r="B15" s="2">
        <v>4.7681614606912102E-4</v>
      </c>
      <c r="C15" s="2">
        <v>3.8020098812719403E-4</v>
      </c>
      <c r="D15" s="2">
        <v>3.0273920042669098E-4</v>
      </c>
      <c r="E15" s="2">
        <v>2.4084477703291201E-4</v>
      </c>
      <c r="F15" s="2">
        <v>1.9149618895929099E-4</v>
      </c>
      <c r="G15" s="2">
        <v>1.5220446514238801E-4</v>
      </c>
      <c r="H15" s="2">
        <v>1.20947303719151E-4</v>
      </c>
      <c r="I15" s="2">
        <v>9.6095436274614302E-5</v>
      </c>
      <c r="J15" s="2">
        <v>7.6343142359457594E-5</v>
      </c>
      <c r="K15" s="2">
        <v>6.0647441837113097E-5</v>
      </c>
      <c r="L15" s="2">
        <v>4.8176947330747201E-5</v>
      </c>
      <c r="N15" s="2">
        <v>6.0891942520344702E-2</v>
      </c>
      <c r="O15" s="2">
        <v>6.1156095440148703E-2</v>
      </c>
      <c r="P15" s="2">
        <v>6.1324900004487801E-2</v>
      </c>
      <c r="Q15" s="2">
        <v>6.14305708424581E-2</v>
      </c>
      <c r="R15" s="2">
        <v>6.1498822395612697E-2</v>
      </c>
      <c r="S15" s="2">
        <v>6.1541849793361497E-2</v>
      </c>
      <c r="T15" s="2">
        <v>6.1568947779606802E-2</v>
      </c>
      <c r="U15" s="2">
        <v>6.1586196381946998E-2</v>
      </c>
      <c r="V15" s="2">
        <v>6.1597127435122197E-2</v>
      </c>
      <c r="W15" s="2">
        <v>6.1603930358984302E-2</v>
      </c>
      <c r="X15" s="2">
        <v>6.16083098791518E-2</v>
      </c>
    </row>
    <row r="16" spans="1:24" x14ac:dyDescent="0.25">
      <c r="B16" s="2">
        <v>7.2471814494136204E-4</v>
      </c>
      <c r="C16" s="2">
        <v>5.7787169560417895E-4</v>
      </c>
      <c r="D16" s="2">
        <v>4.6013666597283698E-4</v>
      </c>
      <c r="E16" s="2">
        <v>3.6606264588365099E-4</v>
      </c>
      <c r="F16" s="2">
        <v>2.9105717994247601E-4</v>
      </c>
      <c r="G16" s="2">
        <v>2.3133725344483901E-4</v>
      </c>
      <c r="H16" s="2">
        <v>1.8382914737601199E-4</v>
      </c>
      <c r="I16" s="2">
        <v>1.46056518614984E-4</v>
      </c>
      <c r="J16" s="2">
        <v>1.16034788179593E-4</v>
      </c>
      <c r="K16" s="2">
        <v>9.2178719000971605E-5</v>
      </c>
      <c r="L16" s="2">
        <v>7.3224676190842403E-5</v>
      </c>
      <c r="N16" s="2">
        <v>0.121304278478578</v>
      </c>
      <c r="O16" s="2">
        <v>0.121724562369192</v>
      </c>
      <c r="P16" s="2">
        <v>0.12198429474728199</v>
      </c>
      <c r="Q16" s="2">
        <v>0.12215194952318301</v>
      </c>
      <c r="R16" s="2">
        <v>0.12225792216381701</v>
      </c>
      <c r="S16" s="2">
        <v>0.122324139472719</v>
      </c>
      <c r="T16" s="2">
        <v>0.12236650258875401</v>
      </c>
      <c r="U16" s="2">
        <v>0.122393167442607</v>
      </c>
      <c r="V16" s="2">
        <v>0.12240959055026</v>
      </c>
      <c r="W16" s="2">
        <v>0.12242032276481001</v>
      </c>
      <c r="X16" s="2">
        <v>0.122427126294642</v>
      </c>
    </row>
    <row r="17" spans="2:24" x14ac:dyDescent="0.25">
      <c r="B17" s="2">
        <v>1.1015071405134701E-3</v>
      </c>
      <c r="C17" s="2">
        <v>8.7831359467359599E-4</v>
      </c>
      <c r="D17" s="2">
        <v>6.9936681828512595E-4</v>
      </c>
      <c r="E17" s="2">
        <v>5.5638267253363698E-4</v>
      </c>
      <c r="F17" s="2">
        <v>4.4238103356759498E-4</v>
      </c>
      <c r="G17" s="2">
        <v>3.51612055410703E-4</v>
      </c>
      <c r="H17" s="2">
        <v>2.7940395846658898E-4</v>
      </c>
      <c r="I17" s="2">
        <v>2.2199292138043501E-4</v>
      </c>
      <c r="J17" s="2">
        <v>1.7636256056226E-4</v>
      </c>
      <c r="K17" s="2">
        <v>1.4010345662198099E-4</v>
      </c>
      <c r="L17" s="2">
        <v>1.1129499688810099E-4</v>
      </c>
      <c r="N17" s="2">
        <v>0.212642165443682</v>
      </c>
      <c r="O17" s="2">
        <v>0.21307870545947899</v>
      </c>
      <c r="P17" s="2">
        <v>0.213339460956192</v>
      </c>
      <c r="Q17" s="2">
        <v>0.21350136283475299</v>
      </c>
      <c r="R17" s="2">
        <v>0.21361195095976701</v>
      </c>
      <c r="S17" s="2">
        <v>0.21368003696382101</v>
      </c>
      <c r="T17" s="2">
        <v>0.21372125573949899</v>
      </c>
      <c r="U17" s="2">
        <v>0.213748442841631</v>
      </c>
      <c r="V17" s="2">
        <v>0.21376536954040101</v>
      </c>
      <c r="W17" s="2">
        <v>0.21377573116992299</v>
      </c>
      <c r="X17" s="2">
        <v>0.213782500921539</v>
      </c>
    </row>
    <row r="18" spans="2:24" x14ac:dyDescent="0.25">
      <c r="B18" s="2">
        <v>1.67419291081821E-3</v>
      </c>
      <c r="C18" s="2">
        <v>1.33495856685263E-3</v>
      </c>
      <c r="D18" s="2">
        <v>1.06297537816109E-3</v>
      </c>
      <c r="E18" s="2">
        <v>8.4565219034684702E-4</v>
      </c>
      <c r="F18" s="2">
        <v>6.7237983580756104E-4</v>
      </c>
      <c r="G18" s="2">
        <v>5.3441905991858903E-4</v>
      </c>
      <c r="H18" s="2">
        <v>4.2466917309428898E-4</v>
      </c>
      <c r="I18" s="2">
        <v>3.3740950154322199E-4</v>
      </c>
      <c r="J18" s="2">
        <v>2.68055410416536E-4</v>
      </c>
      <c r="K18" s="2">
        <v>2.1294479647976399E-4</v>
      </c>
      <c r="L18" s="2">
        <v>1.6915849924743699E-4</v>
      </c>
      <c r="N18" s="2">
        <v>0.31550343627455302</v>
      </c>
      <c r="O18" s="2">
        <v>0.31560197915400401</v>
      </c>
      <c r="P18" s="2">
        <v>0.31567081957622301</v>
      </c>
      <c r="Q18" s="2">
        <v>0.31571458858394302</v>
      </c>
      <c r="R18" s="2">
        <v>0.31574013888032298</v>
      </c>
      <c r="S18" s="2">
        <v>0.31576144129530398</v>
      </c>
      <c r="T18" s="2">
        <v>0.315771778328446</v>
      </c>
      <c r="U18" s="2">
        <v>0.31577732991875301</v>
      </c>
      <c r="V18" s="2">
        <v>0.31578155224785598</v>
      </c>
      <c r="W18" s="2">
        <v>0.31578459701619099</v>
      </c>
      <c r="X18" s="2">
        <v>0.31578581434187603</v>
      </c>
    </row>
    <row r="19" spans="2:24" x14ac:dyDescent="0.25">
      <c r="B19" s="2">
        <v>2.54462436015383E-3</v>
      </c>
      <c r="C19" s="2">
        <v>2.0290183210422801E-3</v>
      </c>
      <c r="D19" s="2">
        <v>1.61562805817313E-3</v>
      </c>
      <c r="E19" s="2">
        <v>1.2853161364316001E-3</v>
      </c>
      <c r="F19" s="2">
        <v>1.0219575643979899E-3</v>
      </c>
      <c r="G19" s="2">
        <v>8.1226945211155101E-4</v>
      </c>
      <c r="H19" s="2">
        <v>6.4545938277446797E-4</v>
      </c>
      <c r="I19" s="2">
        <v>5.1283244088916899E-4</v>
      </c>
      <c r="J19" s="2">
        <v>4.0742038913759099E-4</v>
      </c>
      <c r="K19" s="2">
        <v>3.2365715622675103E-4</v>
      </c>
      <c r="L19" s="2">
        <v>2.5710587778186497E-4</v>
      </c>
      <c r="N19" s="2">
        <v>0.39911961152218001</v>
      </c>
      <c r="O19" s="2">
        <v>0.39875843289992902</v>
      </c>
      <c r="P19" s="2">
        <v>0.39843319894650098</v>
      </c>
      <c r="Q19" s="2">
        <v>0.39827636004873201</v>
      </c>
      <c r="R19" s="2">
        <v>0.39816529157277802</v>
      </c>
      <c r="S19" s="2">
        <v>0.39809131271217102</v>
      </c>
      <c r="T19" s="2">
        <v>0.39805106648590399</v>
      </c>
      <c r="U19" s="2">
        <v>0.39802578742184103</v>
      </c>
      <c r="V19" s="2">
        <v>0.39800528942951002</v>
      </c>
      <c r="W19" s="2">
        <v>0.39799349069178802</v>
      </c>
      <c r="X19" s="2">
        <v>0.39798764792482499</v>
      </c>
    </row>
    <row r="20" spans="2:24" x14ac:dyDescent="0.25">
      <c r="B20" s="2">
        <v>3.86760276694983E-3</v>
      </c>
      <c r="C20" s="2">
        <v>3.0839274336667099E-3</v>
      </c>
      <c r="D20" s="2">
        <v>2.4556109915470701E-3</v>
      </c>
      <c r="E20" s="2">
        <v>1.9535662408606299E-3</v>
      </c>
      <c r="F20" s="2">
        <v>1.5532846284360901E-3</v>
      </c>
      <c r="G20" s="2">
        <v>1.23457734260845E-3</v>
      </c>
      <c r="H20" s="2">
        <v>9.8104086947487391E-4</v>
      </c>
      <c r="I20" s="2">
        <v>7.7945971060525295E-4</v>
      </c>
      <c r="J20" s="2">
        <v>6.1924276487122201E-4</v>
      </c>
      <c r="K20" s="2">
        <v>4.91930098826068E-4</v>
      </c>
      <c r="L20" s="2">
        <v>3.9077807313300003E-4</v>
      </c>
      <c r="N20" s="2">
        <v>0.45116571838769598</v>
      </c>
      <c r="O20" s="2">
        <v>0.45029238675072503</v>
      </c>
      <c r="P20" s="2">
        <v>0.44966323311741502</v>
      </c>
      <c r="Q20" s="2">
        <v>0.44924906886159399</v>
      </c>
      <c r="R20" s="2">
        <v>0.44896251427781397</v>
      </c>
      <c r="S20" s="2">
        <v>0.44879235338691198</v>
      </c>
      <c r="T20" s="2">
        <v>0.44869281492146201</v>
      </c>
      <c r="U20" s="2">
        <v>0.448617906992473</v>
      </c>
      <c r="V20" s="2">
        <v>0.44857066424942799</v>
      </c>
      <c r="W20" s="2">
        <v>0.44854818211174602</v>
      </c>
      <c r="X20" s="2">
        <v>0.44853336751273898</v>
      </c>
    </row>
    <row r="21" spans="2:24" x14ac:dyDescent="0.25">
      <c r="B21" s="2">
        <v>5.8784123099464803E-3</v>
      </c>
      <c r="C21" s="2">
        <v>4.6872954854526297E-3</v>
      </c>
      <c r="D21" s="2">
        <v>3.7323103614734401E-3</v>
      </c>
      <c r="E21" s="2">
        <v>2.9692469807667699E-3</v>
      </c>
      <c r="F21" s="2">
        <v>2.3608545217404398E-3</v>
      </c>
      <c r="G21" s="2">
        <v>1.87644778579317E-3</v>
      </c>
      <c r="H21" s="2">
        <v>1.4910948903446399E-3</v>
      </c>
      <c r="I21" s="2">
        <v>1.18470945286421E-3</v>
      </c>
      <c r="J21" s="2">
        <v>9.4119394136618802E-4</v>
      </c>
      <c r="K21" s="2">
        <v>7.4769000924387202E-4</v>
      </c>
      <c r="L21" s="2">
        <v>5.9394792432983896E-4</v>
      </c>
      <c r="N21" s="2">
        <v>0.47875741544892803</v>
      </c>
      <c r="O21" s="2">
        <v>0.47727325016701899</v>
      </c>
      <c r="P21" s="2">
        <v>0.476224791512459</v>
      </c>
      <c r="Q21" s="2">
        <v>0.47581661324792202</v>
      </c>
      <c r="R21" s="2">
        <v>0.47533580021535199</v>
      </c>
      <c r="S21" s="2">
        <v>0.475020232369263</v>
      </c>
      <c r="T21" s="2">
        <v>0.47486976917125301</v>
      </c>
      <c r="U21" s="2">
        <v>0.47478004556741399</v>
      </c>
      <c r="V21" s="2">
        <v>0.47471188279917997</v>
      </c>
      <c r="W21" s="2">
        <v>0.47465935078871002</v>
      </c>
      <c r="X21" s="2">
        <v>0.474630010467052</v>
      </c>
    </row>
    <row r="22" spans="2:24" x14ac:dyDescent="0.25">
      <c r="B22" s="2">
        <v>8.9346640200546005E-3</v>
      </c>
      <c r="C22" s="2">
        <v>7.1242723574147003E-3</v>
      </c>
      <c r="D22" s="2">
        <v>5.6727798834235498E-3</v>
      </c>
      <c r="E22" s="2">
        <v>4.5129913940919501E-3</v>
      </c>
      <c r="F22" s="2">
        <v>3.5882889528328402E-3</v>
      </c>
      <c r="G22" s="2">
        <v>2.8520337862095301E-3</v>
      </c>
      <c r="H22" s="2">
        <v>2.2663316495693101E-3</v>
      </c>
      <c r="I22" s="2">
        <v>1.80065302748742E-3</v>
      </c>
      <c r="J22" s="2">
        <v>1.43053110269062E-3</v>
      </c>
      <c r="K22" s="2">
        <v>1.1364223316629399E-3</v>
      </c>
      <c r="L22" s="2">
        <v>9.02748032885812E-4</v>
      </c>
      <c r="N22" s="2">
        <v>0.49216788562740099</v>
      </c>
      <c r="O22" s="2">
        <v>0.49051099945615501</v>
      </c>
      <c r="P22" s="2">
        <v>0.48924357071883001</v>
      </c>
      <c r="Q22" s="2">
        <v>0.488599208023272</v>
      </c>
      <c r="R22" s="2">
        <v>0.48790839261932301</v>
      </c>
      <c r="S22" s="2">
        <v>0.48769277786870102</v>
      </c>
      <c r="T22" s="2">
        <v>0.48737851610970501</v>
      </c>
      <c r="U22" s="2">
        <v>0.48717872699810899</v>
      </c>
      <c r="V22" s="2">
        <v>0.48706453739467997</v>
      </c>
      <c r="W22" s="2">
        <v>0.48696416863882702</v>
      </c>
      <c r="X22" s="2">
        <v>0.48691986195822701</v>
      </c>
    </row>
    <row r="23" spans="2:24" x14ac:dyDescent="0.25">
      <c r="B23" s="2">
        <v>1.35798948665418E-2</v>
      </c>
      <c r="C23" s="2">
        <v>1.0828260514009799E-2</v>
      </c>
      <c r="D23" s="2">
        <v>8.6221210159679006E-3</v>
      </c>
      <c r="E23" s="2">
        <v>6.8593456371515704E-3</v>
      </c>
      <c r="F23" s="2">
        <v>5.4538801482482101E-3</v>
      </c>
      <c r="G23" s="2">
        <v>4.3348377606160903E-3</v>
      </c>
      <c r="H23" s="2">
        <v>3.4446225918274001E-3</v>
      </c>
      <c r="I23" s="2">
        <v>2.7368324930308798E-3</v>
      </c>
      <c r="J23" s="2">
        <v>2.1742800774883601E-3</v>
      </c>
      <c r="K23" s="2">
        <v>1.72726089680972E-3</v>
      </c>
      <c r="L23" s="2">
        <v>1.37209674029711E-3</v>
      </c>
      <c r="N23" s="2">
        <v>0.49789195360051602</v>
      </c>
      <c r="O23" s="2">
        <v>0.496931785643345</v>
      </c>
      <c r="P23" s="2">
        <v>0.49584733797566</v>
      </c>
      <c r="Q23" s="2">
        <v>0.49487917840925999</v>
      </c>
      <c r="R23" s="2">
        <v>0.49409967521333498</v>
      </c>
      <c r="S23" s="2">
        <v>0.493620781833845</v>
      </c>
      <c r="T23" s="2">
        <v>0.493145008883632</v>
      </c>
      <c r="U23" s="2">
        <v>0.49286585293289098</v>
      </c>
      <c r="V23" s="2">
        <v>0.49271246350416797</v>
      </c>
      <c r="W23" s="2">
        <v>0.49255341268890801</v>
      </c>
      <c r="X23" s="2">
        <v>0.49250672400353701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zoomScaleNormal="100" workbookViewId="0"/>
  </sheetViews>
  <sheetFormatPr defaultRowHeight="15" x14ac:dyDescent="0.25"/>
  <cols>
    <col min="1" max="1" width="12.140625" style="3" bestFit="1" customWidth="1"/>
    <col min="2" max="2" width="12" style="2" customWidth="1"/>
    <col min="3" max="12" width="9.140625" style="2"/>
    <col min="13" max="13" width="9.140625" style="1"/>
    <col min="14" max="16384" width="9.140625" style="2"/>
  </cols>
  <sheetData>
    <row r="1" spans="1:32" x14ac:dyDescent="0.25">
      <c r="A1" s="3" t="s">
        <v>4</v>
      </c>
      <c r="B1" s="2">
        <v>1.0000000000000001E-9</v>
      </c>
      <c r="C1" s="2">
        <v>1.7782794100389199E-9</v>
      </c>
      <c r="D1" s="2">
        <v>3.1622776601683799E-9</v>
      </c>
      <c r="E1" s="2">
        <v>5.6234132519034902E-9</v>
      </c>
      <c r="F1" s="2">
        <v>1E-8</v>
      </c>
      <c r="G1" s="2">
        <v>1.7782794100389198E-8</v>
      </c>
      <c r="H1" s="2">
        <v>5.6234132519034898E-8</v>
      </c>
      <c r="I1" s="2">
        <v>3.1622776601683802E-7</v>
      </c>
      <c r="J1" s="2">
        <v>1.7782794100389199E-6</v>
      </c>
      <c r="K1" s="2">
        <v>5.6234132519034904E-6</v>
      </c>
      <c r="L1" s="2">
        <v>1.0000000000000001E-5</v>
      </c>
      <c r="M1" s="1">
        <v>5.0000000000000002E-5</v>
      </c>
      <c r="N1" s="2">
        <v>1E-4</v>
      </c>
      <c r="O1" s="2">
        <v>5.0000000000000001E-4</v>
      </c>
      <c r="P1" s="2">
        <v>1E-3</v>
      </c>
    </row>
    <row r="2" spans="1:32" x14ac:dyDescent="0.25">
      <c r="A2" s="3" t="s">
        <v>1</v>
      </c>
      <c r="B2" s="2">
        <v>8.95380160877534E-3</v>
      </c>
      <c r="C2" s="2">
        <v>8.9567309437695499E-3</v>
      </c>
      <c r="D2" s="2">
        <v>8.94738094337693E-3</v>
      </c>
      <c r="E2" s="2">
        <v>8.6376194952945302E-3</v>
      </c>
      <c r="F2" s="2">
        <v>7.9467793104524304E-3</v>
      </c>
      <c r="G2" s="2">
        <v>6.9697053850728604E-3</v>
      </c>
      <c r="H2" s="2">
        <v>4.7476356158530396E-3</v>
      </c>
      <c r="I2" s="2">
        <v>2.22868896223377E-3</v>
      </c>
      <c r="J2" s="2">
        <v>9.6367686062766398E-4</v>
      </c>
      <c r="K2" s="2">
        <v>5.4418591125458403E-4</v>
      </c>
      <c r="L2" s="2">
        <v>4.0845922857886402E-4</v>
      </c>
      <c r="M2" s="1">
        <v>1.82840810569058E-4</v>
      </c>
      <c r="N2" s="2">
        <v>1.29303385900484E-4</v>
      </c>
      <c r="O2" s="2">
        <v>5.7836616494116302E-5</v>
      </c>
      <c r="P2" s="2">
        <v>4.0897163506914603E-5</v>
      </c>
    </row>
    <row r="3" spans="1:32" x14ac:dyDescent="0.25">
      <c r="A3" s="3" t="s">
        <v>2</v>
      </c>
      <c r="B3" s="2">
        <v>9.0971782901455005E-3</v>
      </c>
      <c r="C3" s="2">
        <v>9.0934643427070094E-3</v>
      </c>
      <c r="D3" s="2">
        <v>9.0901100871223599E-3</v>
      </c>
      <c r="E3" s="2">
        <v>8.7664521617983899E-3</v>
      </c>
      <c r="F3" s="2">
        <v>8.0490627933306001E-3</v>
      </c>
      <c r="G3" s="2">
        <v>7.0360738028186097E-3</v>
      </c>
      <c r="H3" s="2">
        <v>4.7657752372293003E-3</v>
      </c>
      <c r="I3" s="2">
        <v>2.2293575859751E-3</v>
      </c>
      <c r="J3" s="2">
        <v>9.6367837260672904E-4</v>
      </c>
      <c r="K3" s="2">
        <v>5.44201678527363E-4</v>
      </c>
      <c r="L3" s="2">
        <v>4.0847647655081298E-4</v>
      </c>
      <c r="M3" s="1">
        <v>1.8285243280448201E-4</v>
      </c>
      <c r="N3" s="2">
        <v>1.2931135005313799E-4</v>
      </c>
      <c r="O3" s="2">
        <v>5.7835482950285297E-5</v>
      </c>
      <c r="P3" s="2">
        <v>4.0896360185921097E-5</v>
      </c>
    </row>
    <row r="4" spans="1:32" x14ac:dyDescent="0.25">
      <c r="A4" s="3" t="s">
        <v>7</v>
      </c>
    </row>
    <row r="6" spans="1:32" x14ac:dyDescent="0.25">
      <c r="A6" s="3" t="s">
        <v>5</v>
      </c>
      <c r="B6" s="2">
        <v>9.5125062016626107E-3</v>
      </c>
    </row>
    <row r="7" spans="1:32" x14ac:dyDescent="0.25">
      <c r="A7" s="3" t="s">
        <v>9</v>
      </c>
      <c r="B7" s="2">
        <v>2.11656003356345E-8</v>
      </c>
    </row>
    <row r="8" spans="1:32" x14ac:dyDescent="0.25">
      <c r="A8" s="3" t="s">
        <v>6</v>
      </c>
      <c r="B8" s="2">
        <f>$B$6/SQRT(1+B1/$B$7)</f>
        <v>9.2954517171449473E-3</v>
      </c>
      <c r="C8" s="2">
        <f>$B$6/SQRT(1+C1/$B$7)</f>
        <v>9.1364360688069926E-3</v>
      </c>
      <c r="D8" s="2">
        <f>$B$6/SQRT(1+D1/$B$7)</f>
        <v>8.8727477321803444E-3</v>
      </c>
      <c r="E8" s="2">
        <f>$B$6/SQRT(1+E1/$B$7)</f>
        <v>8.4553557980479813E-3</v>
      </c>
      <c r="F8" s="2">
        <f>$B$6/SQRT(1+F1/$B$7)</f>
        <v>7.8392136343402256E-3</v>
      </c>
      <c r="G8" s="2">
        <f>$B$6/SQRT(1+G1/$B$7)</f>
        <v>7.0123804252023806E-3</v>
      </c>
      <c r="H8" s="2">
        <f>$B$6/SQRT(1+H1/$B$7)</f>
        <v>4.9743978576403704E-3</v>
      </c>
      <c r="I8" s="2">
        <f>$B$6/SQRT(1+I1/$B$7)</f>
        <v>2.3825497548109575E-3</v>
      </c>
      <c r="J8" s="2">
        <f>$B$6/SQRT(1+J1/$B$7)</f>
        <v>1.0316703727715072E-3</v>
      </c>
      <c r="K8" s="2">
        <f>$B$6/SQRT(1+K1/$B$7)</f>
        <v>5.824980507029376E-4</v>
      </c>
      <c r="L8" s="2">
        <f>$B$6/SQRT(1+L1/$B$7)</f>
        <v>4.3717078257188687E-4</v>
      </c>
      <c r="M8" s="2">
        <f t="shared" ref="M8:T8" si="0">$B$6/SQRT(1+M1/$B$7)</f>
        <v>1.956740999094883E-4</v>
      </c>
      <c r="N8" s="2">
        <f t="shared" si="0"/>
        <v>1.383771217007171E-4</v>
      </c>
      <c r="O8" s="2">
        <f t="shared" si="0"/>
        <v>6.1889368946253502E-5</v>
      </c>
      <c r="P8" s="2">
        <f t="shared" si="0"/>
        <v>4.3762855581653653E-5</v>
      </c>
    </row>
    <row r="9" spans="1:32" x14ac:dyDescent="0.25">
      <c r="A9" s="3" t="s">
        <v>8</v>
      </c>
      <c r="B9" s="2">
        <f>B6*SQRT(B7)</f>
        <v>1.3839176510018482E-6</v>
      </c>
    </row>
    <row r="12" spans="1:32" x14ac:dyDescent="0.25">
      <c r="A12" s="3" t="s">
        <v>3</v>
      </c>
      <c r="B12" s="2">
        <v>9.2306951635457899E-4</v>
      </c>
      <c r="C12" s="2">
        <v>9.0723305632004695E-4</v>
      </c>
      <c r="D12" s="2">
        <v>8.8097738800756598E-4</v>
      </c>
      <c r="E12" s="2">
        <v>8.3943018511719995E-4</v>
      </c>
      <c r="F12" s="2">
        <v>7.7812676038794095E-4</v>
      </c>
      <c r="G12" s="2">
        <v>6.9590797427487503E-4</v>
      </c>
      <c r="H12" s="2">
        <v>4.9345202628242298E-4</v>
      </c>
      <c r="I12" s="2">
        <v>2.3626778005140099E-4</v>
      </c>
      <c r="J12" s="2">
        <v>1.0229847804444701E-4</v>
      </c>
      <c r="K12" s="2">
        <v>5.7758685037958398E-5</v>
      </c>
      <c r="L12" s="2">
        <v>4.3348377606160897E-5</v>
      </c>
      <c r="M12" s="1">
        <v>1.9402331783891602E-5</v>
      </c>
      <c r="N12" s="2">
        <v>1.3720967402971099E-5</v>
      </c>
      <c r="O12" s="2">
        <v>6.1367210178618403E-6</v>
      </c>
      <c r="P12" s="2">
        <v>4.3393628245675503E-6</v>
      </c>
      <c r="Q12" s="3" t="s">
        <v>0</v>
      </c>
      <c r="R12" s="2">
        <v>3.2353460575797501E-3</v>
      </c>
      <c r="S12" s="2">
        <v>3.12699848646381E-3</v>
      </c>
      <c r="T12" s="2">
        <v>2.9498777431755702E-3</v>
      </c>
      <c r="U12" s="2">
        <v>2.67930418698342E-3</v>
      </c>
      <c r="V12" s="2">
        <v>2.57533880066996E-3</v>
      </c>
      <c r="W12" s="2">
        <v>3.4307085525741E-3</v>
      </c>
      <c r="X12" s="2">
        <v>4.5824009426956303E-3</v>
      </c>
      <c r="Y12" s="2">
        <v>5.4004053964643002E-3</v>
      </c>
      <c r="Z12" s="2">
        <v>5.5958304542337899E-3</v>
      </c>
      <c r="AA12" s="2">
        <v>5.6265013627959702E-3</v>
      </c>
      <c r="AB12" s="2">
        <v>5.6328128176208999E-3</v>
      </c>
      <c r="AC12" s="2">
        <v>5.6392972010739801E-3</v>
      </c>
      <c r="AD12" s="2">
        <v>5.64011168708029E-3</v>
      </c>
      <c r="AE12" s="2">
        <v>5.6407625552951698E-3</v>
      </c>
      <c r="AF12" s="2">
        <v>5.6408435671404002E-3</v>
      </c>
    </row>
    <row r="13" spans="1:32" x14ac:dyDescent="0.25">
      <c r="B13" s="2">
        <v>1.4029835882433299E-3</v>
      </c>
      <c r="C13" s="2">
        <v>1.3789135771220999E-3</v>
      </c>
      <c r="D13" s="2">
        <v>1.33900729586363E-3</v>
      </c>
      <c r="E13" s="2">
        <v>1.27585924172487E-3</v>
      </c>
      <c r="F13" s="2">
        <v>1.1826834870558901E-3</v>
      </c>
      <c r="G13" s="2">
        <v>1.0577182428157101E-3</v>
      </c>
      <c r="H13" s="2">
        <v>7.5000320365223696E-4</v>
      </c>
      <c r="I13" s="2">
        <v>3.5910601744481001E-4</v>
      </c>
      <c r="J13" s="2">
        <v>1.5548459054897201E-4</v>
      </c>
      <c r="K13" s="2">
        <v>8.7788065525980794E-5</v>
      </c>
      <c r="L13" s="2">
        <v>6.5885679551632695E-5</v>
      </c>
      <c r="M13" s="1">
        <v>2.9489819113466801E-5</v>
      </c>
      <c r="N13" s="2">
        <v>2.0854650424611601E-5</v>
      </c>
      <c r="O13" s="2">
        <v>9.32727028803842E-6</v>
      </c>
      <c r="P13" s="2">
        <v>6.5954456500141596E-6</v>
      </c>
      <c r="Q13" s="1"/>
      <c r="R13" s="2">
        <v>7.4423787053239897E-3</v>
      </c>
      <c r="S13" s="2">
        <v>7.1941807595269401E-3</v>
      </c>
      <c r="T13" s="2">
        <v>6.7882715611303204E-3</v>
      </c>
      <c r="U13" s="2">
        <v>6.1678216891443201E-3</v>
      </c>
      <c r="V13" s="2">
        <v>6.7599069606869002E-3</v>
      </c>
      <c r="W13" s="2">
        <v>8.1353438957535995E-3</v>
      </c>
      <c r="X13" s="2">
        <v>1.0500413887885401E-2</v>
      </c>
      <c r="Y13" s="2">
        <v>1.2303958021130299E-2</v>
      </c>
      <c r="Z13" s="2">
        <v>1.2739881222983101E-2</v>
      </c>
      <c r="AA13" s="2">
        <v>1.28081613803652E-2</v>
      </c>
      <c r="AB13" s="2">
        <v>1.2822109850590801E-2</v>
      </c>
      <c r="AC13" s="2">
        <v>1.28365859736129E-2</v>
      </c>
      <c r="AD13" s="2">
        <v>1.2838390536844799E-2</v>
      </c>
      <c r="AE13" s="2">
        <v>1.28398324970264E-2</v>
      </c>
      <c r="AF13" s="2">
        <v>1.2840013052768899E-2</v>
      </c>
    </row>
    <row r="14" spans="1:32" x14ac:dyDescent="0.25">
      <c r="B14" s="2">
        <v>2.13241030497211E-3</v>
      </c>
      <c r="C14" s="2">
        <v>2.0958260283021599E-3</v>
      </c>
      <c r="D14" s="2">
        <v>2.0351720291379599E-3</v>
      </c>
      <c r="E14" s="2">
        <v>1.9391926017855499E-3</v>
      </c>
      <c r="F14" s="2">
        <v>1.79757373960168E-3</v>
      </c>
      <c r="G14" s="2">
        <v>1.6076376798971001E-3</v>
      </c>
      <c r="H14" s="2">
        <v>1.13993818148124E-3</v>
      </c>
      <c r="I14" s="2">
        <v>5.4580921586945596E-4</v>
      </c>
      <c r="J14" s="2">
        <v>2.3632275240378201E-4</v>
      </c>
      <c r="K14" s="2">
        <v>1.3343005374393701E-4</v>
      </c>
      <c r="L14" s="2">
        <v>1.00140374558412E-4</v>
      </c>
      <c r="M14" s="1">
        <v>4.4821902904835401E-5</v>
      </c>
      <c r="N14" s="2">
        <v>3.1697214311476299E-5</v>
      </c>
      <c r="O14" s="2">
        <v>1.4176621484487199E-5</v>
      </c>
      <c r="P14" s="2">
        <v>1.00244909404702E-5</v>
      </c>
      <c r="Q14" s="1"/>
      <c r="R14" s="2">
        <v>1.7025315964183201E-2</v>
      </c>
      <c r="S14" s="2">
        <v>1.6462994141546599E-2</v>
      </c>
      <c r="T14" s="2">
        <v>1.5542474536719499E-2</v>
      </c>
      <c r="U14" s="2">
        <v>1.41334583260586E-2</v>
      </c>
      <c r="V14" s="2">
        <v>1.62560151696052E-2</v>
      </c>
      <c r="W14" s="2">
        <v>1.8739763245180199E-2</v>
      </c>
      <c r="X14" s="2">
        <v>2.3685474627933099E-2</v>
      </c>
      <c r="Y14" s="2">
        <v>2.7547439557189898E-2</v>
      </c>
      <c r="Z14" s="2">
        <v>2.8476582519206501E-2</v>
      </c>
      <c r="AA14" s="2">
        <v>2.8622351119199502E-2</v>
      </c>
      <c r="AB14" s="2">
        <v>2.8652321975219001E-2</v>
      </c>
      <c r="AC14" s="2">
        <v>2.8683010769081901E-2</v>
      </c>
      <c r="AD14" s="2">
        <v>2.8686828136145301E-2</v>
      </c>
      <c r="AE14" s="2">
        <v>2.8689908962614599E-2</v>
      </c>
      <c r="AF14" s="2">
        <v>2.86902934894393E-2</v>
      </c>
    </row>
    <row r="15" spans="1:32" x14ac:dyDescent="0.25">
      <c r="B15" s="2">
        <v>3.2410740559301598E-3</v>
      </c>
      <c r="C15" s="2">
        <v>3.1854692083576799E-3</v>
      </c>
      <c r="D15" s="2">
        <v>3.0932805228026002E-3</v>
      </c>
      <c r="E15" s="2">
        <v>2.9474003274341902E-3</v>
      </c>
      <c r="F15" s="2">
        <v>2.7321522492457402E-3</v>
      </c>
      <c r="G15" s="2">
        <v>2.4434663270483398E-3</v>
      </c>
      <c r="H15" s="2">
        <v>1.73260467591455E-3</v>
      </c>
      <c r="I15" s="2">
        <v>8.2958147637783705E-4</v>
      </c>
      <c r="J15" s="2">
        <v>3.5918957053245E-4</v>
      </c>
      <c r="K15" s="2">
        <v>2.02801817484415E-4</v>
      </c>
      <c r="L15" s="2">
        <v>1.5220446514238801E-4</v>
      </c>
      <c r="M15" s="1">
        <v>6.8125306984099601E-5</v>
      </c>
      <c r="N15" s="2">
        <v>4.8176947330747201E-5</v>
      </c>
      <c r="O15" s="2">
        <v>2.15472041131008E-5</v>
      </c>
      <c r="P15" s="2">
        <v>1.5236334881382E-5</v>
      </c>
      <c r="Q15" s="1"/>
      <c r="R15" s="2">
        <v>3.8455653608800502E-2</v>
      </c>
      <c r="S15" s="2">
        <v>3.7213718438559799E-2</v>
      </c>
      <c r="T15" s="2">
        <v>3.5176144818481997E-2</v>
      </c>
      <c r="U15" s="2">
        <v>3.3752239713610903E-2</v>
      </c>
      <c r="V15" s="2">
        <v>3.7318290148893402E-2</v>
      </c>
      <c r="W15" s="2">
        <v>4.19997723347647E-2</v>
      </c>
      <c r="X15" s="2">
        <v>5.1843493078676403E-2</v>
      </c>
      <c r="Y15" s="2">
        <v>5.9409688423473203E-2</v>
      </c>
      <c r="Z15" s="2">
        <v>6.1203071935205799E-2</v>
      </c>
      <c r="AA15" s="2">
        <v>6.1485045193118502E-2</v>
      </c>
      <c r="AB15" s="2">
        <v>6.1541849793361497E-2</v>
      </c>
      <c r="AC15" s="2">
        <v>6.16009008241502E-2</v>
      </c>
      <c r="AD15" s="2">
        <v>6.16083098791518E-2</v>
      </c>
      <c r="AE15" s="2">
        <v>6.1614203395900999E-2</v>
      </c>
      <c r="AF15" s="2">
        <v>6.1614938723327697E-2</v>
      </c>
    </row>
    <row r="16" spans="1:32" x14ac:dyDescent="0.25">
      <c r="B16" s="2">
        <v>4.9261443782794602E-3</v>
      </c>
      <c r="C16" s="2">
        <v>4.84162995418814E-3</v>
      </c>
      <c r="D16" s="2">
        <v>4.7015113492901196E-3</v>
      </c>
      <c r="E16" s="2">
        <v>4.4797864235663299E-3</v>
      </c>
      <c r="F16" s="2">
        <v>4.1526284839433804E-3</v>
      </c>
      <c r="G16" s="2">
        <v>3.7138515513030698E-3</v>
      </c>
      <c r="H16" s="2">
        <v>2.6334050492986E-3</v>
      </c>
      <c r="I16" s="2">
        <v>1.26089008015913E-3</v>
      </c>
      <c r="J16" s="2">
        <v>5.4593620913337599E-4</v>
      </c>
      <c r="K16" s="2">
        <v>3.0824073003756002E-4</v>
      </c>
      <c r="L16" s="2">
        <v>2.3133725344483901E-4</v>
      </c>
      <c r="M16" s="1">
        <v>1.03544409114704E-4</v>
      </c>
      <c r="N16" s="2">
        <v>7.3224676190842403E-5</v>
      </c>
      <c r="O16" s="2">
        <v>3.2749834338150903E-5</v>
      </c>
      <c r="P16" s="2">
        <v>2.3157874249794901E-5</v>
      </c>
      <c r="Q16" s="1"/>
      <c r="R16" s="2">
        <v>8.4393493288309196E-2</v>
      </c>
      <c r="S16" s="2">
        <v>8.1807535465502498E-2</v>
      </c>
      <c r="T16" s="2">
        <v>7.7542927351709201E-2</v>
      </c>
      <c r="U16" s="2">
        <v>7.6478815382121798E-2</v>
      </c>
      <c r="V16" s="2">
        <v>8.1715023300461695E-2</v>
      </c>
      <c r="W16" s="2">
        <v>8.9829079650151397E-2</v>
      </c>
      <c r="X16" s="2">
        <v>0.10672262373921999</v>
      </c>
      <c r="Y16" s="2">
        <v>0.118978006047064</v>
      </c>
      <c r="Z16" s="2">
        <v>0.121799370326295</v>
      </c>
      <c r="AA16" s="2">
        <v>0.122235459187373</v>
      </c>
      <c r="AB16" s="2">
        <v>0.122324139472719</v>
      </c>
      <c r="AC16" s="2">
        <v>0.122415515300258</v>
      </c>
      <c r="AD16" s="2">
        <v>0.122427126294642</v>
      </c>
      <c r="AE16" s="2">
        <v>0.12243622504391601</v>
      </c>
      <c r="AF16" s="2">
        <v>0.122437386663602</v>
      </c>
    </row>
    <row r="17" spans="2:32" x14ac:dyDescent="0.25">
      <c r="B17" s="2">
        <v>7.48730143677324E-3</v>
      </c>
      <c r="C17" s="2">
        <v>7.3588470269274602E-3</v>
      </c>
      <c r="D17" s="2">
        <v>7.1458792064150603E-3</v>
      </c>
      <c r="E17" s="2">
        <v>6.8088770344405499E-3</v>
      </c>
      <c r="F17" s="2">
        <v>6.3116260561315897E-3</v>
      </c>
      <c r="G17" s="2">
        <v>5.6447241332674798E-3</v>
      </c>
      <c r="H17" s="2">
        <v>4.0025415203331603E-3</v>
      </c>
      <c r="I17" s="2">
        <v>1.9164408072192801E-3</v>
      </c>
      <c r="J17" s="2">
        <v>8.2977449484712901E-4</v>
      </c>
      <c r="K17" s="2">
        <v>4.6849850180159097E-4</v>
      </c>
      <c r="L17" s="2">
        <v>3.51612055410703E-4</v>
      </c>
      <c r="M17" s="1">
        <v>1.57378294991251E-4</v>
      </c>
      <c r="N17" s="2">
        <v>1.1129499688810099E-4</v>
      </c>
      <c r="O17" s="2">
        <v>4.9776836175428099E-5</v>
      </c>
      <c r="P17" s="2">
        <v>3.5197909729893598E-5</v>
      </c>
      <c r="Q17" s="1"/>
      <c r="R17" s="2">
        <v>0.17377128237685399</v>
      </c>
      <c r="S17" s="2">
        <v>0.169072853765874</v>
      </c>
      <c r="T17" s="2">
        <v>0.16123029648196099</v>
      </c>
      <c r="U17" s="2">
        <v>0.15974167077697499</v>
      </c>
      <c r="V17" s="2">
        <v>0.16566150845626801</v>
      </c>
      <c r="W17" s="2">
        <v>0.17610844169183901</v>
      </c>
      <c r="X17" s="2">
        <v>0.19676019543558701</v>
      </c>
      <c r="Y17" s="2">
        <v>0.21030329897740099</v>
      </c>
      <c r="Z17" s="2">
        <v>0.213155108646363</v>
      </c>
      <c r="AA17" s="2">
        <v>0.21359150991006201</v>
      </c>
      <c r="AB17" s="2">
        <v>0.21368003696382101</v>
      </c>
      <c r="AC17" s="2">
        <v>0.213771106552573</v>
      </c>
      <c r="AD17" s="2">
        <v>0.213782500921539</v>
      </c>
      <c r="AE17" s="2">
        <v>0.21379174544058399</v>
      </c>
      <c r="AF17" s="2">
        <v>0.21379288520692299</v>
      </c>
    </row>
    <row r="18" spans="2:32" x14ac:dyDescent="0.25">
      <c r="B18" s="2">
        <v>1.13800324351611E-2</v>
      </c>
      <c r="C18" s="2">
        <v>1.1184793153982299E-2</v>
      </c>
      <c r="D18" s="2">
        <v>1.0861101003273199E-2</v>
      </c>
      <c r="E18" s="2">
        <v>1.03488876671099E-2</v>
      </c>
      <c r="F18" s="2">
        <v>9.5931103941689095E-3</v>
      </c>
      <c r="G18" s="2">
        <v>8.5794787703651308E-3</v>
      </c>
      <c r="H18" s="2">
        <v>6.0835072167336598E-3</v>
      </c>
      <c r="I18" s="2">
        <v>2.9128196227158499E-3</v>
      </c>
      <c r="J18" s="2">
        <v>1.2611834510698201E-3</v>
      </c>
      <c r="K18" s="2">
        <v>7.1207606523508303E-4</v>
      </c>
      <c r="L18" s="2">
        <v>5.3441905991858903E-4</v>
      </c>
      <c r="M18" s="1">
        <v>2.3920101477343901E-4</v>
      </c>
      <c r="N18" s="2">
        <v>1.6915849924743699E-4</v>
      </c>
      <c r="O18" s="2">
        <v>7.5656364977365694E-5</v>
      </c>
      <c r="P18" s="2">
        <v>5.3497693095242101E-5</v>
      </c>
      <c r="Q18" s="1"/>
      <c r="R18" s="2">
        <v>0.31346811313212902</v>
      </c>
      <c r="S18" s="2">
        <v>0.30724448385515002</v>
      </c>
      <c r="T18" s="2">
        <v>0.29655123679794798</v>
      </c>
      <c r="U18" s="2">
        <v>0.29219913098365902</v>
      </c>
      <c r="V18" s="2">
        <v>0.293590070696779</v>
      </c>
      <c r="W18" s="2">
        <v>0.29907661991679402</v>
      </c>
      <c r="X18" s="2">
        <v>0.30958953698066999</v>
      </c>
      <c r="Y18" s="2">
        <v>0.31477006083875098</v>
      </c>
      <c r="Z18" s="2">
        <v>0.31561591164045499</v>
      </c>
      <c r="AA18" s="2">
        <v>0.31574633050517198</v>
      </c>
      <c r="AB18" s="2">
        <v>0.31576144129530398</v>
      </c>
      <c r="AC18" s="2">
        <v>0.31578278722257402</v>
      </c>
      <c r="AD18" s="2">
        <v>0.31578581434187603</v>
      </c>
      <c r="AE18" s="2">
        <v>0.31578794110097702</v>
      </c>
      <c r="AF18" s="2">
        <v>0.31578824362541102</v>
      </c>
    </row>
    <row r="19" spans="2:32" x14ac:dyDescent="0.25">
      <c r="B19" s="2">
        <v>1.7296637422565202E-2</v>
      </c>
      <c r="C19" s="2">
        <v>1.6999891075273801E-2</v>
      </c>
      <c r="D19" s="2">
        <v>1.6507907787946099E-2</v>
      </c>
      <c r="E19" s="2">
        <v>1.57293890614753E-2</v>
      </c>
      <c r="F19" s="2">
        <v>1.4580674808088299E-2</v>
      </c>
      <c r="G19" s="2">
        <v>1.30400448690374E-2</v>
      </c>
      <c r="H19" s="2">
        <v>9.2463900419376393E-3</v>
      </c>
      <c r="I19" s="2">
        <v>4.4272268272085996E-3</v>
      </c>
      <c r="J19" s="2">
        <v>1.91688670491785E-3</v>
      </c>
      <c r="K19" s="2">
        <v>1.0822923034563201E-3</v>
      </c>
      <c r="L19" s="2">
        <v>8.1226945211155101E-4</v>
      </c>
      <c r="M19" s="1">
        <v>3.63564273407738E-4</v>
      </c>
      <c r="N19" s="2">
        <v>2.5710587778186497E-4</v>
      </c>
      <c r="O19" s="2">
        <v>1.1499094762503E-4</v>
      </c>
      <c r="P19" s="2">
        <v>8.1311736647873202E-5</v>
      </c>
      <c r="Q19" s="1"/>
      <c r="R19" s="2">
        <v>0.44850236565822998</v>
      </c>
      <c r="S19" s="2">
        <v>0.444576204131367</v>
      </c>
      <c r="T19" s="2">
        <v>0.43754829479656798</v>
      </c>
      <c r="U19" s="2">
        <v>0.430950615762141</v>
      </c>
      <c r="V19" s="2">
        <v>0.42512155808422097</v>
      </c>
      <c r="W19" s="2">
        <v>0.42010570500802102</v>
      </c>
      <c r="X19" s="2">
        <v>0.41053443815917301</v>
      </c>
      <c r="Y19" s="2">
        <v>0.40142198585937999</v>
      </c>
      <c r="Z19" s="2">
        <v>0.39864379474009798</v>
      </c>
      <c r="AA19" s="2">
        <v>0.398203633330589</v>
      </c>
      <c r="AB19" s="2">
        <v>0.39809131271217102</v>
      </c>
      <c r="AC19" s="2">
        <v>0.39800033020818498</v>
      </c>
      <c r="AD19" s="2">
        <v>0.39798764792482499</v>
      </c>
      <c r="AE19" s="2">
        <v>0.39797749309590202</v>
      </c>
      <c r="AF19" s="2">
        <v>0.39797622317900899</v>
      </c>
    </row>
    <row r="20" spans="2:32" x14ac:dyDescent="0.25">
      <c r="B20" s="2">
        <v>2.6289350916375302E-2</v>
      </c>
      <c r="C20" s="2">
        <v>2.58383228543013E-2</v>
      </c>
      <c r="D20" s="2">
        <v>2.5090552003264301E-2</v>
      </c>
      <c r="E20" s="2">
        <v>2.3907272762614899E-2</v>
      </c>
      <c r="F20" s="2">
        <v>2.2161329237746101E-2</v>
      </c>
      <c r="G20" s="2">
        <v>1.9819708718653399E-2</v>
      </c>
      <c r="H20" s="2">
        <v>1.4053690702046699E-2</v>
      </c>
      <c r="I20" s="2">
        <v>6.7289911214209004E-3</v>
      </c>
      <c r="J20" s="2">
        <v>2.91349734756977E-3</v>
      </c>
      <c r="K20" s="2">
        <v>1.6449880670179201E-3</v>
      </c>
      <c r="L20" s="2">
        <v>1.23457734260845E-3</v>
      </c>
      <c r="M20" s="1">
        <v>5.5258536851815205E-4</v>
      </c>
      <c r="N20" s="2">
        <v>3.9077807313300003E-4</v>
      </c>
      <c r="O20" s="2">
        <v>1.7477601573454401E-4</v>
      </c>
      <c r="P20" s="2">
        <v>1.2358660970525299E-4</v>
      </c>
      <c r="Q20" s="1"/>
      <c r="R20" s="2">
        <v>0.49695099701215001</v>
      </c>
      <c r="S20" s="2">
        <v>0.49665629009683698</v>
      </c>
      <c r="T20" s="2">
        <v>0.49576433191983199</v>
      </c>
      <c r="U20" s="2">
        <v>0.49418052971480397</v>
      </c>
      <c r="V20" s="2">
        <v>0.49145665466375099</v>
      </c>
      <c r="W20" s="2">
        <v>0.48702736531491603</v>
      </c>
      <c r="X20" s="2">
        <v>0.47304021973115301</v>
      </c>
      <c r="Y20" s="2">
        <v>0.455627748380175</v>
      </c>
      <c r="Z20" s="2">
        <v>0.450016607439505</v>
      </c>
      <c r="AA20" s="2">
        <v>0.448991303024668</v>
      </c>
      <c r="AB20" s="2">
        <v>0.44879235338691198</v>
      </c>
      <c r="AC20" s="2">
        <v>0.44855713242676198</v>
      </c>
      <c r="AD20" s="2">
        <v>0.44853336751273898</v>
      </c>
      <c r="AE20" s="2">
        <v>0.44850885576626498</v>
      </c>
      <c r="AF20" s="2">
        <v>0.448506083349273</v>
      </c>
    </row>
    <row r="21" spans="2:32" x14ac:dyDescent="0.25">
      <c r="B21" s="2">
        <v>3.9957475821437702E-2</v>
      </c>
      <c r="C21" s="2">
        <v>3.92719532711686E-2</v>
      </c>
      <c r="D21" s="2">
        <v>3.8135408067168398E-2</v>
      </c>
      <c r="E21" s="2">
        <v>3.6336928835077199E-2</v>
      </c>
      <c r="F21" s="2">
        <v>3.3683249921419203E-2</v>
      </c>
      <c r="G21" s="2">
        <v>3.0124194942380202E-2</v>
      </c>
      <c r="H21" s="2">
        <v>2.1360360254433299E-2</v>
      </c>
      <c r="I21" s="2">
        <v>1.0227468182539501E-2</v>
      </c>
      <c r="J21" s="2">
        <v>4.4282569087252801E-3</v>
      </c>
      <c r="K21" s="2">
        <v>2.5002355943858599E-3</v>
      </c>
      <c r="L21" s="2">
        <v>1.87644778579317E-3</v>
      </c>
      <c r="M21" s="1">
        <v>8.3988062588836998E-4</v>
      </c>
      <c r="N21" s="2">
        <v>5.9394792432983896E-4</v>
      </c>
      <c r="O21" s="2">
        <v>2.6564400334929002E-4</v>
      </c>
      <c r="P21" s="2">
        <v>1.8784065779559199E-4</v>
      </c>
      <c r="Q21" s="1"/>
      <c r="R21" s="2">
        <v>0.49952351748352503</v>
      </c>
      <c r="S21" s="2">
        <v>0.49972936098352899</v>
      </c>
      <c r="T21" s="2">
        <v>0.499842230261487</v>
      </c>
      <c r="U21" s="2">
        <v>0.499896415506565</v>
      </c>
      <c r="V21" s="2">
        <v>0.499889878023214</v>
      </c>
      <c r="W21" s="2">
        <v>0.49972366479151697</v>
      </c>
      <c r="X21" s="2">
        <v>0.49684236632451201</v>
      </c>
      <c r="Y21" s="2">
        <v>0.48401213395730902</v>
      </c>
      <c r="Z21" s="2">
        <v>0.47685632360457197</v>
      </c>
      <c r="AA21" s="2">
        <v>0.47544974007198498</v>
      </c>
      <c r="AB21" s="2">
        <v>0.475020232369263</v>
      </c>
      <c r="AC21" s="2">
        <v>0.47468782890043298</v>
      </c>
      <c r="AD21" s="2">
        <v>0.474630010467052</v>
      </c>
      <c r="AE21" s="2">
        <v>0.47459618484676502</v>
      </c>
      <c r="AF21" s="2">
        <v>0.47459036592828102</v>
      </c>
    </row>
    <row r="22" spans="2:32" x14ac:dyDescent="0.25">
      <c r="B22" s="2">
        <v>6.0731810347827E-2</v>
      </c>
      <c r="C22" s="2">
        <v>5.96898770260589E-2</v>
      </c>
      <c r="D22" s="2">
        <v>5.7962429374221899E-2</v>
      </c>
      <c r="E22" s="2">
        <v>5.5228900856905898E-2</v>
      </c>
      <c r="F22" s="2">
        <v>5.1195544865438501E-2</v>
      </c>
      <c r="G22" s="2">
        <v>4.5786097757958402E-2</v>
      </c>
      <c r="H22" s="2">
        <v>3.2465848286580598E-2</v>
      </c>
      <c r="I22" s="2">
        <v>1.55448422411903E-2</v>
      </c>
      <c r="J22" s="2">
        <v>6.7305567537344398E-3</v>
      </c>
      <c r="K22" s="2">
        <v>3.8001357899004802E-3</v>
      </c>
      <c r="L22" s="2">
        <v>2.8520337862095301E-3</v>
      </c>
      <c r="M22" s="1">
        <v>1.2765438716451801E-3</v>
      </c>
      <c r="N22" s="2">
        <v>9.02748032885812E-4</v>
      </c>
      <c r="O22" s="2">
        <v>4.0375526481057099E-4</v>
      </c>
      <c r="P22" s="2">
        <v>2.8550109761268997E-4</v>
      </c>
      <c r="Q22" s="1"/>
      <c r="R22" s="2">
        <v>0.49953453655166102</v>
      </c>
      <c r="S22" s="2">
        <v>0.49973800899599402</v>
      </c>
      <c r="T22" s="2">
        <v>0.49985247224006502</v>
      </c>
      <c r="U22" s="2">
        <v>0.49991686139170699</v>
      </c>
      <c r="V22" s="2">
        <v>0.49995309016856498</v>
      </c>
      <c r="W22" s="2">
        <v>0.49997346270117499</v>
      </c>
      <c r="X22" s="2">
        <v>0.499959323240311</v>
      </c>
      <c r="Y22" s="2">
        <v>0.496338069302666</v>
      </c>
      <c r="Z22" s="2">
        <v>0.49042692982017699</v>
      </c>
      <c r="AA22" s="2">
        <v>0.488146443589066</v>
      </c>
      <c r="AB22" s="2">
        <v>0.48769277786870102</v>
      </c>
      <c r="AC22" s="2">
        <v>0.48700614113803697</v>
      </c>
      <c r="AD22" s="2">
        <v>0.48691986195822701</v>
      </c>
      <c r="AE22" s="2">
        <v>0.486858385086405</v>
      </c>
      <c r="AF22" s="2">
        <v>0.48684961920352099</v>
      </c>
    </row>
    <row r="23" spans="2:32" x14ac:dyDescent="0.25">
      <c r="B23" s="2">
        <v>9.2306951635457907E-2</v>
      </c>
      <c r="C23" s="2">
        <v>9.0723305632004703E-2</v>
      </c>
      <c r="D23" s="2">
        <v>8.8097738800756595E-2</v>
      </c>
      <c r="E23" s="2">
        <v>8.3943018511719994E-2</v>
      </c>
      <c r="F23" s="2">
        <v>7.7812676038794104E-2</v>
      </c>
      <c r="G23" s="2">
        <v>6.95907974274875E-2</v>
      </c>
      <c r="H23" s="2">
        <v>4.9345202628242303E-2</v>
      </c>
      <c r="I23" s="2">
        <v>2.3626778005140101E-2</v>
      </c>
      <c r="J23" s="2">
        <v>1.02298478044447E-2</v>
      </c>
      <c r="K23" s="2">
        <v>5.7758685037958401E-3</v>
      </c>
      <c r="L23" s="2">
        <v>4.3348377606160903E-3</v>
      </c>
      <c r="M23" s="1">
        <v>1.94023317838916E-3</v>
      </c>
      <c r="N23" s="2">
        <v>1.37209674029711E-3</v>
      </c>
      <c r="O23" s="2">
        <v>6.1367210178618398E-4</v>
      </c>
      <c r="P23" s="2">
        <v>4.3393628245675498E-4</v>
      </c>
      <c r="Q23" s="1"/>
      <c r="R23" s="2">
        <v>0.49954090843118598</v>
      </c>
      <c r="S23" s="2">
        <v>0.499741670706563</v>
      </c>
      <c r="T23" s="2">
        <v>0.49985460513469299</v>
      </c>
      <c r="U23" s="2">
        <v>0.49991812682402298</v>
      </c>
      <c r="V23" s="2">
        <v>0.49995385471028098</v>
      </c>
      <c r="W23" s="2">
        <v>0.49997395216622997</v>
      </c>
      <c r="X23" s="2">
        <v>0.49999164358450099</v>
      </c>
      <c r="Y23" s="2">
        <v>0.49972025623781002</v>
      </c>
      <c r="Z23" s="2">
        <v>0.49679412044032201</v>
      </c>
      <c r="AA23" s="2">
        <v>0.49444521973668998</v>
      </c>
      <c r="AB23" s="2">
        <v>0.493620781833845</v>
      </c>
      <c r="AC23" s="2">
        <v>0.49262469582936702</v>
      </c>
      <c r="AD23" s="2">
        <v>0.49250672400353701</v>
      </c>
      <c r="AE23" s="2">
        <v>0.49237218171830299</v>
      </c>
      <c r="AF23" s="2">
        <v>0.49235991477562702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100GM 0.1ns-100us</vt:lpstr>
      <vt:lpstr>100GM 1ns-100us</vt:lpstr>
      <vt:lpstr>100GM 1us-100us</vt:lpstr>
      <vt:lpstr>100GM 1ns-1ms</vt:lpstr>
    </vt:vector>
  </TitlesOfParts>
  <Company>University of Notre Dame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Ahmed Khan</dc:creator>
  <cp:lastModifiedBy>Aamir Ahmed Khan</cp:lastModifiedBy>
  <dcterms:created xsi:type="dcterms:W3CDTF">2015-10-21T18:17:44Z</dcterms:created>
  <dcterms:modified xsi:type="dcterms:W3CDTF">2015-10-21T19:54:56Z</dcterms:modified>
</cp:coreProperties>
</file>