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worldbankgroup-my.sharepoint.com/personal/galileukim_worldbank_org/Documents/github/institutional-assessment-dashboard/data/"/>
    </mc:Choice>
  </mc:AlternateContent>
  <xr:revisionPtr revIDLastSave="5" documentId="13_ncr:1_{912D1CDB-C385-754A-9C75-C738BDE09C4D}" xr6:coauthVersionLast="47" xr6:coauthVersionMax="47" xr10:uidLastSave="{F04A02CD-03A0-4CE0-9933-0891FEEBD0D3}"/>
  <bookViews>
    <workbookView xWindow="28680" yWindow="-120" windowWidth="16440" windowHeight="28440" xr2:uid="{E0EC3B08-D14F-4FE9-A807-BBF74C6FED6F}"/>
  </bookViews>
  <sheets>
    <sheet name="GBID" sheetId="1" r:id="rId1"/>
  </sheets>
  <externalReferences>
    <externalReference r:id="rId2"/>
  </externalReferences>
  <definedNames>
    <definedName name="_xlnm._FilterDatabase" localSheetId="0" hidden="1">GBID!$A$1:$K$107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1" i="1"/>
  <c r="C52" i="1"/>
  <c r="C29" i="1"/>
  <c r="C85" i="1"/>
  <c r="C20" i="1"/>
  <c r="C35" i="1"/>
  <c r="C3" i="1"/>
  <c r="C88" i="1"/>
  <c r="C36" i="1"/>
  <c r="C11" i="1"/>
  <c r="C75" i="1"/>
  <c r="C37" i="1"/>
  <c r="C5" i="1"/>
  <c r="C39" i="1"/>
  <c r="C53" i="1"/>
  <c r="C67" i="1"/>
  <c r="C86" i="1"/>
  <c r="C26" i="1"/>
  <c r="C101" i="1"/>
  <c r="C40" i="1"/>
  <c r="C102" i="1"/>
  <c r="C41" i="1"/>
  <c r="C42" i="1"/>
  <c r="C74" i="1"/>
  <c r="C24" i="1"/>
  <c r="C54" i="1"/>
  <c r="C27" i="1"/>
  <c r="C55" i="1"/>
  <c r="C43" i="1"/>
  <c r="C6" i="1"/>
  <c r="C12" i="1"/>
  <c r="C19" i="1"/>
  <c r="C23" i="1"/>
  <c r="C31" i="1"/>
  <c r="C65" i="1"/>
  <c r="C68" i="1"/>
  <c r="C17" i="1"/>
  <c r="C44" i="1"/>
  <c r="C22" i="1"/>
  <c r="C45" i="1"/>
  <c r="C18" i="1"/>
  <c r="C56" i="1"/>
  <c r="C73" i="1"/>
  <c r="C51" i="1"/>
  <c r="C94" i="1"/>
  <c r="C95" i="1"/>
  <c r="C99" i="1"/>
  <c r="C97" i="1"/>
  <c r="C98" i="1"/>
  <c r="C100" i="1"/>
  <c r="C96" i="1"/>
  <c r="C89" i="1"/>
  <c r="C49" i="1"/>
  <c r="C50" i="1"/>
  <c r="C69" i="1"/>
  <c r="C58" i="1"/>
  <c r="C15" i="1"/>
  <c r="C28" i="1"/>
  <c r="C59" i="1"/>
  <c r="C60" i="1"/>
  <c r="C30" i="1"/>
  <c r="C13" i="1"/>
  <c r="C72" i="1"/>
  <c r="C61" i="1"/>
  <c r="C14" i="1"/>
  <c r="C70" i="1"/>
  <c r="C103" i="1"/>
  <c r="C21" i="1"/>
  <c r="C104" i="1"/>
  <c r="C105" i="1"/>
  <c r="C25" i="1"/>
  <c r="C66" i="1"/>
  <c r="C57" i="1"/>
</calcChain>
</file>

<file path=xl/sharedStrings.xml><?xml version="1.0" encoding="utf-8"?>
<sst xmlns="http://schemas.openxmlformats.org/spreadsheetml/2006/main" count="904" uniqueCount="388">
  <si>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</si>
  <si>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</si>
  <si>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</si>
  <si>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</si>
  <si>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</si>
  <si>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</si>
  <si>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</si>
  <si>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</si>
  <si>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</si>
  <si>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</si>
  <si>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</si>
  <si>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</si>
  <si>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</si>
  <si>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</si>
  <si>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</si>
  <si>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</si>
  <si>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</si>
  <si>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</si>
  <si>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</si>
  <si>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</si>
  <si>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</si>
  <si>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</si>
  <si>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</si>
  <si>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</si>
  <si>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</si>
  <si>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</si>
  <si>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</si>
  <si>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</si>
  <si>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</si>
  <si>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</si>
  <si>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</si>
  <si>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</si>
  <si>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</si>
  <si>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</si>
  <si>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</si>
  <si>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</si>
  <si>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</si>
  <si>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</si>
  <si>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</si>
  <si>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</si>
  <si>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</si>
  <si>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</si>
  <si>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</si>
  <si>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</si>
  <si>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</si>
  <si>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</si>
  <si>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</si>
  <si>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</si>
  <si>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</si>
  <si>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</si>
  <si>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</si>
  <si>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</si>
  <si>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</si>
  <si>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</si>
  <si>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</si>
  <si>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</si>
  <si>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</si>
  <si>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</si>
  <si>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</si>
  <si>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</si>
  <si>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</si>
  <si>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</si>
  <si>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</si>
  <si>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</si>
  <si>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</si>
  <si>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</si>
  <si>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</si>
  <si>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</si>
  <si>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</si>
  <si>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</si>
  <si>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</si>
  <si>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</si>
  <si>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</si>
  <si>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</si>
  <si>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</si>
  <si>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</si>
  <si>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</si>
  <si>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</si>
  <si>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</si>
  <si>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</si>
  <si>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</si>
  <si>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</si>
  <si>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</si>
  <si>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</si>
  <si>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</si>
  <si>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</si>
  <si>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</si>
  <si>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</si>
  <si>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</si>
  <si>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</si>
  <si>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</si>
  <si>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</si>
  <si>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</si>
  <si>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</si>
  <si>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</si>
  <si>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</si>
  <si>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</si>
  <si>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</si>
  <si>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</si>
  <si>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</si>
  <si>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</si>
  <si>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</si>
  <si>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</si>
  <si>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</si>
  <si>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</si>
  <si>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</si>
  <si>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</si>
  <si>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</si>
  <si>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</si>
  <si>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</si>
  <si>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</si>
  <si>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</si>
  <si>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</si>
  <si>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</si>
  <si>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</si>
  <si>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</si>
  <si>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</si>
  <si>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</si>
  <si>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</si>
  <si>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</si>
  <si>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</si>
  <si>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</si>
  <si>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</si>
  <si>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</si>
  <si>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</si>
  <si>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</si>
  <si>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</si>
  <si>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</si>
  <si>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</si>
  <si>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</si>
  <si>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</si>
  <si>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</si>
  <si>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</si>
  <si>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</si>
  <si>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</si>
  <si>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</si>
  <si>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</si>
  <si>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</si>
  <si>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</si>
  <si>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</si>
  <si>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</si>
  <si>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</si>
  <si>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</si>
  <si>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</si>
  <si>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</si>
  <si>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</si>
  <si>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</si>
  <si>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</si>
  <si>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</si>
  <si>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</si>
  <si>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</si>
  <si>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</si>
  <si>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</si>
  <si>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</si>
  <si>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</si>
  <si>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</si>
  <si>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</si>
  <si>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</si>
  <si>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</si>
  <si>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</si>
  <si>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</si>
  <si>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</si>
  <si>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</si>
  <si>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</si>
  <si>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</si>
  <si>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</si>
  <si>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</si>
  <si>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</si>
  <si>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</si>
  <si>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</si>
  <si>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</si>
  <si>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</si>
  <si>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</si>
  <si>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</si>
  <si>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</si>
  <si>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</si>
  <si>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</si>
  <si>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</si>
  <si>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</si>
  <si>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</si>
  <si>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</si>
  <si>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</si>
  <si>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</si>
  <si>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</si>
  <si>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</si>
  <si>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</si>
  <si>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</si>
  <si>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</si>
  <si>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</si>
  <si>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</si>
  <si>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</si>
  <si>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</si>
  <si>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</si>
  <si>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</si>
  <si>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</si>
  <si>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</si>
  <si>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</si>
  <si>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</si>
  <si>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</si>
  <si>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</si>
  <si>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</si>
  <si>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</si>
  <si>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</si>
  <si>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</si>
  <si>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</si>
  <si>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</si>
  <si>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</si>
  <si>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</si>
  <si>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</si>
  <si>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</si>
  <si>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</si>
  <si>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</si>
  <si>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</si>
  <si>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</si>
  <si>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</si>
  <si>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</si>
  <si>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</si>
  <si>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</si>
  <si>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</si>
  <si>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</si>
  <si>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</si>
  <si>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</si>
  <si>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</si>
  <si>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</si>
  <si>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</si>
  <si>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</si>
  <si>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</si>
  <si>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</si>
  <si>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</si>
  <si>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</si>
  <si>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</si>
  <si>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</si>
  <si>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</si>
  <si>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</si>
  <si>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</si>
  <si>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</si>
  <si>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</si>
  <si>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</si>
  <si>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</si>
  <si>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</si>
  <si>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</si>
  <si>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</si>
  <si>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</si>
  <si>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</si>
  <si>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</si>
  <si>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</si>
  <si>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</si>
  <si>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</si>
  <si>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</si>
  <si>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</si>
  <si>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</si>
  <si>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</si>
  <si>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</si>
  <si>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</si>
  <si>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</si>
  <si>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</si>
  <si>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</si>
  <si>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</si>
  <si>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</si>
  <si>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</si>
  <si>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</si>
  <si>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</si>
  <si>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</si>
  <si>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</si>
  <si>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</si>
  <si>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</si>
  <si>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</si>
  <si>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</si>
  <si>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</si>
  <si>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</si>
  <si>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</si>
  <si>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</si>
  <si>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</si>
  <si>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</si>
  <si>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</si>
  <si>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</si>
  <si>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</si>
  <si>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</si>
  <si>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</si>
  <si>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</si>
  <si>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</si>
  <si>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</si>
  <si>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</si>
  <si>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</si>
  <si>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</si>
  <si>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</si>
  <si>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</si>
  <si>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</si>
  <si>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</si>
  <si>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</si>
  <si>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</si>
  <si>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</si>
  <si>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</si>
  <si>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</si>
  <si>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</si>
  <si>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</si>
  <si>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</si>
  <si>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</si>
  <si>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</si>
  <si>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</si>
  <si>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</si>
  <si>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</si>
  <si>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</si>
  <si>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</si>
  <si>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</si>
  <si>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</si>
  <si>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</si>
  <si>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</si>
  <si>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</si>
  <si>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</si>
  <si>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</si>
  <si>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</si>
  <si>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</si>
  <si>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</si>
  <si>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</si>
  <si>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</si>
  <si>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</si>
  <si>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</si>
  <si>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</si>
  <si>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</si>
  <si>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</si>
  <si>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</si>
  <si>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</si>
  <si>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</si>
  <si>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</si>
  <si>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</si>
  <si>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</si>
  <si>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</si>
  <si>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</si>
  <si>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</si>
  <si>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</si>
  <si>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</si>
  <si>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</si>
  <si>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</si>
  <si>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</si>
  <si>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</si>
  <si>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</si>
  <si>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</si>
  <si>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</si>
  <si>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</si>
  <si>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</si>
  <si>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</si>
  <si>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</si>
  <si>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</si>
  <si>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</si>
  <si>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</si>
  <si>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</si>
  <si>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</si>
  <si>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</si>
  <si>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</si>
  <si>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</si>
  <si>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</si>
  <si>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</si>
  <si>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</si>
  <si>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</si>
  <si>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</si>
  <si>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</si>
  <si>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</si>
  <si>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</si>
  <si>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</si>
  <si>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</si>
  <si>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</si>
  <si>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</si>
  <si>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Budget documentation</t>
  </si>
  <si>
    <t>Burden of government regulation</t>
  </si>
  <si>
    <t>Constraints on government powers</t>
  </si>
  <si>
    <t>Employment protection, temporary</t>
  </si>
  <si>
    <t>Corruption as a major constraint</t>
  </si>
  <si>
    <t>Steering capability</t>
  </si>
  <si>
    <t>Centre of government, influence</t>
  </si>
  <si>
    <t>Impartial public administration</t>
  </si>
  <si>
    <t>ifelse(e_p_polity &lt; -10, NA, e_p_polity)</t>
  </si>
  <si>
    <t>8 - .x</t>
  </si>
  <si>
    <t>ifelse(year == 2018, NA, 6 - .x)</t>
  </si>
  <si>
    <t>processing</t>
  </si>
  <si>
    <t>Global State of Democracy (GSoD) Indices </t>
  </si>
  <si>
    <t xml:space="preserve">Anticorruption, transparency and accountability </t>
  </si>
  <si>
    <t>governanceofstateownedenterprise</t>
  </si>
  <si>
    <t>pricecontrols</t>
  </si>
  <si>
    <t>useofcommandcontrolregulation</t>
  </si>
  <si>
    <t>David Romelli Website</t>
  </si>
  <si>
    <t>GovTech Maturity Index (GTMI)</t>
  </si>
  <si>
    <t>gtmi</t>
  </si>
  <si>
    <t>Measures key aspects in the four focus areas of digital transformation in the public sector: core government systems, public service delivery, citizen engagement, and GovTech enablers.</t>
  </si>
  <si>
    <t>World Bank</t>
  </si>
  <si>
    <t>Index of de jure Central Bank Independence. Values range from 0 (minimum independence) to 1 (maximum independence).</t>
  </si>
  <si>
    <t>Romalli (2022)</t>
  </si>
  <si>
    <t>Measures whether basic laws and information on legal rights are publicly available, presented in plain language, and made accessible in all languages used in the country or jurisdiction.It also measures the quality and accessibility of information published by the government in print or online, and whether administrative regulations, drafts of legislation, and high court decisions are made accessible to the public in a timely manner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</si>
</sst>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7"/>
  <sheetViews>
    <sheetView tabSelected="1" topLeftCell="J1" zoomScaleNormal="100" workbookViewId="0">
      <selection sqref="A1:K1"/>
    </sheetView>
  </sheetViews>
  <sheetFormatPr defaultColWidth="8.85546875" defaultRowHeight="15" x14ac:dyDescent="0.25"/>
  <cols>
    <col min="1" max="1" width="56.7109375" bestFit="1" customWidth="1"/>
    <col min="2" max="2" width="35.140625" customWidth="1"/>
    <col min="3" max="3" width="52.42578125" bestFit="1" customWidth="1"/>
    <col min="4" max="4" width="35.140625" bestFit="1" customWidth="1"/>
    <col min="5" max="5" width="11.85546875" customWidth="1"/>
    <col min="6" max="6" width="15.85546875" bestFit="1" customWidth="1"/>
    <col min="7" max="7" width="34.85546875" customWidth="1"/>
    <col min="8" max="8" width="11.140625" customWidth="1"/>
    <col min="9" max="9" width="36.42578125" bestFit="1" customWidth="1"/>
    <col min="10" max="10" width="73.140625" customWidth="1"/>
    <col min="11" max="11" width="51.7109375" bestFit="1" customWidth="1"/>
  </cols>
  <sheetData>
    <row r="1" spans="1:11" x14ac:dyDescent="0.25">
      <c r="A1" s="5" t="s">
        <v>341</v>
      </c>
      <c r="B1" s="5" t="s">
        <v>343</v>
      </c>
      <c r="C1" s="5" t="s">
        <v>345</v>
      </c>
      <c r="D1" s="5" t="s">
        <v>344</v>
      </c>
      <c r="E1" s="5" t="s">
        <v>342</v>
      </c>
      <c r="F1" s="5" t="s">
        <v>340</v>
      </c>
      <c r="G1" s="5" t="s">
        <v>339</v>
      </c>
      <c r="H1" s="5" t="s">
        <v>338</v>
      </c>
      <c r="I1" s="5" t="s">
        <v>374</v>
      </c>
      <c r="J1" s="5" t="s">
        <v>337</v>
      </c>
      <c r="K1" s="5" t="s">
        <v>336</v>
      </c>
    </row>
    <row r="2" spans="1:11" x14ac:dyDescent="0.25">
      <c r="A2" t="s">
        <v>17</v>
      </c>
      <c r="B2">
        <v>41794</v>
      </c>
      <c r="C2" t="str">
        <f>VLOOKUP(B2,'[1]Master - API'!$F:$G,2,0)</f>
        <v>Absence of corruption (Global States of Democracy)</v>
      </c>
      <c r="D2" s="3" t="s">
        <v>18</v>
      </c>
      <c r="E2" s="2" t="s">
        <v>5</v>
      </c>
      <c r="F2" t="s">
        <v>3</v>
      </c>
      <c r="G2" t="s">
        <v>376</v>
      </c>
      <c r="H2" s="1" t="s">
        <v>13</v>
      </c>
      <c r="I2" s="1"/>
      <c r="J2" t="s">
        <v>16</v>
      </c>
      <c r="K2" t="s">
        <v>0</v>
      </c>
    </row>
    <row r="3" spans="1:11" x14ac:dyDescent="0.25">
      <c r="A3" t="s">
        <v>127</v>
      </c>
      <c r="B3">
        <v>27919</v>
      </c>
      <c r="C3" t="str">
        <f>VLOOKUP(B3,'[1]Master - API'!$F:$G,2,0)</f>
        <v>People can access and afford civil justice</v>
      </c>
      <c r="D3" s="3" t="s">
        <v>128</v>
      </c>
      <c r="E3" s="2" t="s">
        <v>5</v>
      </c>
      <c r="F3" t="s">
        <v>113</v>
      </c>
      <c r="G3" t="s">
        <v>357</v>
      </c>
      <c r="H3" s="1" t="s">
        <v>13</v>
      </c>
      <c r="I3" s="1"/>
      <c r="J3" t="s">
        <v>126</v>
      </c>
      <c r="K3" t="s">
        <v>0</v>
      </c>
    </row>
    <row r="4" spans="1:11" x14ac:dyDescent="0.25">
      <c r="A4" t="s">
        <v>365</v>
      </c>
      <c r="B4" s="3"/>
      <c r="C4" t="s">
        <v>81</v>
      </c>
      <c r="D4" s="3" t="s">
        <v>82</v>
      </c>
      <c r="E4" s="2" t="s">
        <v>5</v>
      </c>
      <c r="F4" t="s">
        <v>55</v>
      </c>
      <c r="G4" t="s">
        <v>358</v>
      </c>
      <c r="H4" s="1" t="s">
        <v>2</v>
      </c>
      <c r="I4" s="1"/>
      <c r="J4" t="s">
        <v>80</v>
      </c>
      <c r="K4" t="s">
        <v>0</v>
      </c>
    </row>
    <row r="5" spans="1:11" x14ac:dyDescent="0.25">
      <c r="A5" t="s">
        <v>120</v>
      </c>
      <c r="B5">
        <v>27932</v>
      </c>
      <c r="C5" t="str">
        <f>VLOOKUP(B5,'[1]Master - API'!$F:$G,2,0)</f>
        <v>Criminal adjudication system is timely and effective</v>
      </c>
      <c r="D5" s="3" t="s">
        <v>121</v>
      </c>
      <c r="E5" s="2" t="s">
        <v>5</v>
      </c>
      <c r="F5" t="s">
        <v>113</v>
      </c>
      <c r="G5" t="s">
        <v>357</v>
      </c>
      <c r="H5" s="1" t="s">
        <v>13</v>
      </c>
      <c r="I5" s="1"/>
      <c r="J5" t="s">
        <v>119</v>
      </c>
      <c r="K5" t="s">
        <v>0</v>
      </c>
    </row>
    <row r="6" spans="1:11" x14ac:dyDescent="0.25">
      <c r="A6" t="s">
        <v>272</v>
      </c>
      <c r="B6" s="3">
        <v>27900</v>
      </c>
      <c r="C6" t="str">
        <f>VLOOKUP(B6,'[1]Master - API'!$F:$G,2,0)</f>
        <v>Freedom of opinion and expression is effectively guaranteed</v>
      </c>
      <c r="D6" s="3" t="s">
        <v>273</v>
      </c>
      <c r="E6" s="2" t="s">
        <v>5</v>
      </c>
      <c r="F6" t="s">
        <v>20</v>
      </c>
      <c r="G6" t="s">
        <v>359</v>
      </c>
      <c r="H6" s="1" t="s">
        <v>13</v>
      </c>
      <c r="I6" s="1"/>
      <c r="J6" t="s">
        <v>271</v>
      </c>
      <c r="K6" t="s">
        <v>0</v>
      </c>
    </row>
    <row r="7" spans="1:11" x14ac:dyDescent="0.25">
      <c r="A7" t="s">
        <v>78</v>
      </c>
      <c r="B7" s="3"/>
      <c r="C7" t="s">
        <v>78</v>
      </c>
      <c r="D7" s="3" t="s">
        <v>79</v>
      </c>
      <c r="E7" s="2" t="s">
        <v>5</v>
      </c>
      <c r="F7" t="s">
        <v>55</v>
      </c>
      <c r="G7" t="s">
        <v>358</v>
      </c>
      <c r="H7" s="1" t="s">
        <v>2</v>
      </c>
      <c r="I7" s="1"/>
      <c r="J7" t="s">
        <v>77</v>
      </c>
      <c r="K7" t="s">
        <v>0</v>
      </c>
    </row>
    <row r="8" spans="1:11" x14ac:dyDescent="0.25">
      <c r="A8" t="s">
        <v>4</v>
      </c>
      <c r="B8" s="3"/>
      <c r="C8" t="s">
        <v>4</v>
      </c>
      <c r="D8" s="3" t="s">
        <v>6</v>
      </c>
      <c r="E8" s="2" t="s">
        <v>5</v>
      </c>
      <c r="F8" t="s">
        <v>3</v>
      </c>
      <c r="G8" t="s">
        <v>376</v>
      </c>
      <c r="H8" s="1" t="s">
        <v>2</v>
      </c>
      <c r="I8" s="1"/>
      <c r="J8" t="s">
        <v>1</v>
      </c>
      <c r="K8" t="s">
        <v>0</v>
      </c>
    </row>
    <row r="9" spans="1:11" x14ac:dyDescent="0.25">
      <c r="A9" t="s">
        <v>69</v>
      </c>
      <c r="B9" s="3"/>
      <c r="C9" t="s">
        <v>69</v>
      </c>
      <c r="D9" s="3" t="s">
        <v>70</v>
      </c>
      <c r="E9" s="2" t="s">
        <v>5</v>
      </c>
      <c r="F9" t="s">
        <v>55</v>
      </c>
      <c r="G9" t="s">
        <v>358</v>
      </c>
      <c r="H9" s="1" t="s">
        <v>2</v>
      </c>
      <c r="I9" s="1"/>
      <c r="J9" t="s">
        <v>68</v>
      </c>
      <c r="K9" t="s">
        <v>0</v>
      </c>
    </row>
    <row r="10" spans="1:11" x14ac:dyDescent="0.25">
      <c r="A10" t="s">
        <v>43</v>
      </c>
      <c r="B10" s="3"/>
      <c r="C10" t="s">
        <v>43</v>
      </c>
      <c r="D10" s="3" t="s">
        <v>44</v>
      </c>
      <c r="E10" s="2" t="s">
        <v>5</v>
      </c>
      <c r="F10" t="s">
        <v>39</v>
      </c>
      <c r="G10" t="s">
        <v>355</v>
      </c>
      <c r="H10" s="1" t="s">
        <v>2</v>
      </c>
      <c r="I10" s="1"/>
      <c r="J10" t="s">
        <v>42</v>
      </c>
      <c r="K10" t="s">
        <v>0</v>
      </c>
    </row>
    <row r="11" spans="1:11" x14ac:dyDescent="0.25">
      <c r="A11" t="s">
        <v>275</v>
      </c>
      <c r="B11" s="3">
        <v>27894</v>
      </c>
      <c r="C11" t="str">
        <f>VLOOKUP(B11,'[1]Master - API'!$F:$G,2,0)</f>
        <v>Complaint mechanisms</v>
      </c>
      <c r="D11" s="3" t="s">
        <v>276</v>
      </c>
      <c r="E11" s="2" t="s">
        <v>5</v>
      </c>
      <c r="F11" t="s">
        <v>3</v>
      </c>
      <c r="G11" t="s">
        <v>376</v>
      </c>
      <c r="H11" s="1" t="s">
        <v>13</v>
      </c>
      <c r="I11" s="1"/>
      <c r="J11" t="s">
        <v>274</v>
      </c>
      <c r="K11" t="s">
        <v>267</v>
      </c>
    </row>
    <row r="12" spans="1:11" x14ac:dyDescent="0.25">
      <c r="A12" t="s">
        <v>269</v>
      </c>
      <c r="B12" s="3">
        <v>27904</v>
      </c>
      <c r="C12" t="str">
        <f>VLOOKUP(B12,'[1]Master - API'!$F:$G,2,0)</f>
        <v>Fundamental labor rights are effectively guaranteed</v>
      </c>
      <c r="D12" s="3" t="s">
        <v>270</v>
      </c>
      <c r="E12" s="2" t="s">
        <v>5</v>
      </c>
      <c r="F12" t="s">
        <v>138</v>
      </c>
      <c r="G12" t="s">
        <v>361</v>
      </c>
      <c r="H12" s="1" t="s">
        <v>13</v>
      </c>
      <c r="I12" s="1"/>
      <c r="J12" t="s">
        <v>268</v>
      </c>
      <c r="K12" t="s">
        <v>267</v>
      </c>
    </row>
    <row r="13" spans="1:11" x14ac:dyDescent="0.25">
      <c r="A13" t="s">
        <v>280</v>
      </c>
      <c r="B13" s="3">
        <v>27885</v>
      </c>
      <c r="C13" t="str">
        <f>VLOOKUP(B13,'[1]Master - API'!$F:$G,2,0)</f>
        <v>Publicized laws and government data</v>
      </c>
      <c r="D13" s="3" t="s">
        <v>281</v>
      </c>
      <c r="E13" s="2" t="s">
        <v>5</v>
      </c>
      <c r="F13" t="s">
        <v>3</v>
      </c>
      <c r="G13" t="s">
        <v>376</v>
      </c>
      <c r="H13" s="1" t="s">
        <v>13</v>
      </c>
      <c r="I13" s="1"/>
      <c r="J13" t="s">
        <v>387</v>
      </c>
      <c r="K13" t="s">
        <v>267</v>
      </c>
    </row>
    <row r="14" spans="1:11" x14ac:dyDescent="0.25">
      <c r="A14" t="s">
        <v>278</v>
      </c>
      <c r="B14" s="3">
        <v>27889</v>
      </c>
      <c r="C14" t="str">
        <f>VLOOKUP(B14,'[1]Master - API'!$F:$G,2,0)</f>
        <v>Right to information</v>
      </c>
      <c r="D14" s="3" t="s">
        <v>279</v>
      </c>
      <c r="E14" s="2" t="s">
        <v>5</v>
      </c>
      <c r="F14" t="s">
        <v>3</v>
      </c>
      <c r="G14" t="s">
        <v>376</v>
      </c>
      <c r="H14" s="1" t="s">
        <v>13</v>
      </c>
      <c r="I14" s="1"/>
      <c r="J14" t="s">
        <v>277</v>
      </c>
      <c r="K14" t="s">
        <v>267</v>
      </c>
    </row>
    <row r="15" spans="1:11" x14ac:dyDescent="0.25">
      <c r="A15" t="s">
        <v>131</v>
      </c>
      <c r="B15" s="3">
        <v>633</v>
      </c>
      <c r="C15" t="str">
        <f>VLOOKUP(B15,'[1]Master - API'!$F:$G,2,0)</f>
        <v>Property rights (WEF)</v>
      </c>
      <c r="D15" s="3" t="s">
        <v>132</v>
      </c>
      <c r="E15" s="2" t="s">
        <v>5</v>
      </c>
      <c r="F15" t="s">
        <v>84</v>
      </c>
      <c r="G15" t="s">
        <v>356</v>
      </c>
      <c r="H15" s="1" t="s">
        <v>13</v>
      </c>
      <c r="I15" s="1"/>
      <c r="J15" t="s">
        <v>130</v>
      </c>
      <c r="K15" t="s">
        <v>129</v>
      </c>
    </row>
    <row r="16" spans="1:11" x14ac:dyDescent="0.25">
      <c r="A16" t="s">
        <v>89</v>
      </c>
      <c r="B16" s="3"/>
      <c r="C16" t="s">
        <v>89</v>
      </c>
      <c r="D16" s="3" t="s">
        <v>90</v>
      </c>
      <c r="E16" s="2" t="s">
        <v>5</v>
      </c>
      <c r="F16" t="s">
        <v>84</v>
      </c>
      <c r="G16" t="s">
        <v>356</v>
      </c>
      <c r="H16" s="1" t="s">
        <v>2</v>
      </c>
      <c r="I16" s="1"/>
      <c r="J16" t="s">
        <v>88</v>
      </c>
      <c r="K16" t="s">
        <v>87</v>
      </c>
    </row>
    <row r="17" spans="1:11" x14ac:dyDescent="0.25">
      <c r="A17" t="s">
        <v>165</v>
      </c>
      <c r="B17" s="3">
        <v>657</v>
      </c>
      <c r="C17" t="str">
        <f>VLOOKUP(B17,'[1]Master - API'!$F:$G,2,0)</f>
        <v>Hiring and firing practices, 1-7 (best)</v>
      </c>
      <c r="D17" s="3" t="s">
        <v>166</v>
      </c>
      <c r="E17" s="2" t="s">
        <v>5</v>
      </c>
      <c r="F17" t="s">
        <v>138</v>
      </c>
      <c r="G17" t="s">
        <v>361</v>
      </c>
      <c r="H17" s="1" t="s">
        <v>13</v>
      </c>
      <c r="I17" s="1"/>
      <c r="J17" t="s">
        <v>164</v>
      </c>
      <c r="K17" t="s">
        <v>11</v>
      </c>
    </row>
    <row r="18" spans="1:11" x14ac:dyDescent="0.25">
      <c r="A18" t="s">
        <v>283</v>
      </c>
      <c r="B18" s="3">
        <v>40828</v>
      </c>
      <c r="C18" t="str">
        <f>VLOOKUP(B18,'[1]Master - API'!$F:$G,2,0)</f>
        <v>Judicial independence, 1-7 (best)</v>
      </c>
      <c r="D18" s="3" t="s">
        <v>284</v>
      </c>
      <c r="E18" s="2" t="s">
        <v>5</v>
      </c>
      <c r="F18" t="s">
        <v>113</v>
      </c>
      <c r="G18" t="s">
        <v>357</v>
      </c>
      <c r="H18" s="1" t="s">
        <v>13</v>
      </c>
      <c r="I18" s="1"/>
      <c r="J18" t="s">
        <v>282</v>
      </c>
      <c r="K18" t="s">
        <v>11</v>
      </c>
    </row>
    <row r="19" spans="1:11" x14ac:dyDescent="0.25">
      <c r="A19" t="s">
        <v>197</v>
      </c>
      <c r="B19" s="3">
        <v>41424</v>
      </c>
      <c r="C19" t="str">
        <f>VLOOKUP(B19,'[1]Master - API'!$F:$G,2,0)</f>
        <v>GCI 4.0: Active Labour policies</v>
      </c>
      <c r="D19" s="3" t="s">
        <v>198</v>
      </c>
      <c r="E19" s="2" t="s">
        <v>5</v>
      </c>
      <c r="F19" t="s">
        <v>138</v>
      </c>
      <c r="G19" t="s">
        <v>361</v>
      </c>
      <c r="H19" s="1" t="s">
        <v>13</v>
      </c>
      <c r="I19" s="1"/>
      <c r="J19" t="s">
        <v>196</v>
      </c>
      <c r="K19" t="s">
        <v>11</v>
      </c>
    </row>
    <row r="20" spans="1:11" x14ac:dyDescent="0.25">
      <c r="A20" t="s">
        <v>247</v>
      </c>
      <c r="B20" s="3">
        <v>40835</v>
      </c>
      <c r="C20" t="str">
        <f>VLOOKUP(B20,'[1]Master - API'!$F:$G,2,0)</f>
        <v>Efficiency of legal framework in challenging regs., 1-7 (best)</v>
      </c>
      <c r="D20" s="3" t="s">
        <v>248</v>
      </c>
      <c r="E20" s="2" t="s">
        <v>5</v>
      </c>
      <c r="F20" t="s">
        <v>113</v>
      </c>
      <c r="G20" t="s">
        <v>357</v>
      </c>
      <c r="H20" s="1" t="s">
        <v>13</v>
      </c>
      <c r="I20" s="1"/>
      <c r="J20" t="s">
        <v>246</v>
      </c>
      <c r="K20" t="s">
        <v>11</v>
      </c>
    </row>
    <row r="21" spans="1:11" x14ac:dyDescent="0.25">
      <c r="A21" t="s">
        <v>244</v>
      </c>
      <c r="B21" s="3">
        <v>40837</v>
      </c>
      <c r="C21" t="str">
        <f>VLOOKUP(B21,'[1]Master - API'!$F:$G,2,0)</f>
        <v>Efficiency of legal framework in settling disputes, 1-7 (best)</v>
      </c>
      <c r="D21" s="3" t="s">
        <v>245</v>
      </c>
      <c r="E21" s="2" t="s">
        <v>5</v>
      </c>
      <c r="F21" t="s">
        <v>113</v>
      </c>
      <c r="G21" t="s">
        <v>357</v>
      </c>
      <c r="H21" s="1" t="s">
        <v>13</v>
      </c>
      <c r="I21" s="1"/>
      <c r="J21" t="s">
        <v>243</v>
      </c>
      <c r="K21" t="s">
        <v>11</v>
      </c>
    </row>
    <row r="22" spans="1:11" x14ac:dyDescent="0.25">
      <c r="A22" t="s">
        <v>310</v>
      </c>
      <c r="B22" s="3">
        <v>40818</v>
      </c>
      <c r="C22" t="str">
        <f>VLOOKUP(B22,'[1]Master - API'!$F:$G,2,0)</f>
        <v>Irregular payments and bribes, 1-7 (best)</v>
      </c>
      <c r="D22" s="3" t="s">
        <v>311</v>
      </c>
      <c r="E22" s="2" t="s">
        <v>5</v>
      </c>
      <c r="F22" t="s">
        <v>3</v>
      </c>
      <c r="G22" t="s">
        <v>376</v>
      </c>
      <c r="H22" s="1" t="s">
        <v>13</v>
      </c>
      <c r="I22" s="1"/>
      <c r="J22" t="s">
        <v>309</v>
      </c>
      <c r="K22" t="s">
        <v>11</v>
      </c>
    </row>
    <row r="23" spans="1:11" x14ac:dyDescent="0.25">
      <c r="A23" t="s">
        <v>142</v>
      </c>
      <c r="B23" s="3">
        <v>43072</v>
      </c>
      <c r="C23" t="str">
        <f>VLOOKUP(B23,'[1]Master - API'!$F:$G,2,0)</f>
        <v>GCI 4.0: Energy efficiency regulation</v>
      </c>
      <c r="D23" s="3" t="s">
        <v>143</v>
      </c>
      <c r="E23" s="2" t="s">
        <v>5</v>
      </c>
      <c r="F23" t="s">
        <v>39</v>
      </c>
      <c r="G23" t="s">
        <v>355</v>
      </c>
      <c r="H23" s="1" t="s">
        <v>13</v>
      </c>
      <c r="I23" s="1"/>
      <c r="J23" t="s">
        <v>141</v>
      </c>
      <c r="K23" t="s">
        <v>11</v>
      </c>
    </row>
    <row r="24" spans="1:11" x14ac:dyDescent="0.25">
      <c r="A24" t="s">
        <v>317</v>
      </c>
      <c r="B24" s="3">
        <v>41411</v>
      </c>
      <c r="C24" t="str">
        <f>VLOOKUP(B24,'[1]Master - API'!$F:$G,2,0)</f>
        <v>GCI 4.0: Extent of market dominance</v>
      </c>
      <c r="D24" s="3" t="s">
        <v>318</v>
      </c>
      <c r="E24" s="2" t="s">
        <v>5</v>
      </c>
      <c r="F24" t="s">
        <v>84</v>
      </c>
      <c r="G24" t="s">
        <v>356</v>
      </c>
      <c r="H24" s="1" t="s">
        <v>13</v>
      </c>
      <c r="I24" s="1"/>
      <c r="J24" t="s">
        <v>316</v>
      </c>
      <c r="K24" t="s">
        <v>11</v>
      </c>
    </row>
    <row r="25" spans="1:11" x14ac:dyDescent="0.25">
      <c r="A25" t="s">
        <v>307</v>
      </c>
      <c r="B25" s="3">
        <v>40873</v>
      </c>
      <c r="C25" t="str">
        <f>VLOOKUP(B25,'[1]Master - API'!$F:$G,2,0)</f>
        <v>Transparency of government policymaking, 1-7 (best)</v>
      </c>
      <c r="D25" s="3" t="s">
        <v>308</v>
      </c>
      <c r="E25" s="2" t="s">
        <v>5</v>
      </c>
      <c r="F25" t="s">
        <v>3</v>
      </c>
      <c r="G25" t="s">
        <v>376</v>
      </c>
      <c r="H25" s="1" t="s">
        <v>13</v>
      </c>
      <c r="I25" s="1"/>
      <c r="J25" t="s">
        <v>306</v>
      </c>
      <c r="K25" t="s">
        <v>11</v>
      </c>
    </row>
    <row r="26" spans="1:11" x14ac:dyDescent="0.25">
      <c r="A26" t="s">
        <v>304</v>
      </c>
      <c r="B26" s="3">
        <v>40947</v>
      </c>
      <c r="C26" t="str">
        <f>VLOOKUP(B26,'[1]Master - API'!$F:$G,2,0)</f>
        <v>Effectiveness of anti-monopoly policy, 1-7 (best)</v>
      </c>
      <c r="D26" s="3" t="s">
        <v>305</v>
      </c>
      <c r="E26" s="2" t="s">
        <v>5</v>
      </c>
      <c r="F26" t="s">
        <v>84</v>
      </c>
      <c r="G26" t="s">
        <v>356</v>
      </c>
      <c r="H26" s="1" t="s">
        <v>13</v>
      </c>
      <c r="I26" s="1"/>
      <c r="J26" t="s">
        <v>303</v>
      </c>
      <c r="K26" t="s">
        <v>11</v>
      </c>
    </row>
    <row r="27" spans="1:11" x14ac:dyDescent="0.25">
      <c r="A27" t="s">
        <v>14</v>
      </c>
      <c r="B27">
        <v>40951</v>
      </c>
      <c r="C27" t="str">
        <f>VLOOKUP(B27,'[1]Master - API'!$F:$G,2,0)</f>
        <v>Favoritism in decisions of government officials, 1-7 (best)</v>
      </c>
      <c r="D27" s="3" t="s">
        <v>15</v>
      </c>
      <c r="E27" s="2" t="s">
        <v>5</v>
      </c>
      <c r="F27" t="s">
        <v>3</v>
      </c>
      <c r="G27" t="s">
        <v>376</v>
      </c>
      <c r="H27" s="1" t="s">
        <v>13</v>
      </c>
      <c r="I27" s="1"/>
      <c r="J27" t="s">
        <v>12</v>
      </c>
      <c r="K27" t="s">
        <v>11</v>
      </c>
    </row>
    <row r="28" spans="1:11" x14ac:dyDescent="0.25">
      <c r="A28" t="s">
        <v>241</v>
      </c>
      <c r="B28" s="3">
        <v>40953</v>
      </c>
      <c r="C28" t="str">
        <f>VLOOKUP(B28,'[1]Master - API'!$F:$G,2,0)</f>
        <v>Protection of minority shareholders interests, 1-7 (best)</v>
      </c>
      <c r="D28" s="3" t="s">
        <v>242</v>
      </c>
      <c r="E28" s="2" t="s">
        <v>5</v>
      </c>
      <c r="F28" t="s">
        <v>84</v>
      </c>
      <c r="G28" t="s">
        <v>356</v>
      </c>
      <c r="H28" s="1" t="s">
        <v>13</v>
      </c>
      <c r="I28" s="1"/>
      <c r="J28" t="s">
        <v>240</v>
      </c>
      <c r="K28" t="s">
        <v>11</v>
      </c>
    </row>
    <row r="29" spans="1:11" x14ac:dyDescent="0.25">
      <c r="A29" t="s">
        <v>301</v>
      </c>
      <c r="B29" s="3">
        <v>41008</v>
      </c>
      <c r="C29" t="str">
        <f>VLOOKUP(B29,'[1]Master - API'!$F:$G,2,0)</f>
        <v>Burden of government regulation, 1-7 (best)</v>
      </c>
      <c r="D29" s="3" t="s">
        <v>302</v>
      </c>
      <c r="E29" s="2" t="s">
        <v>5</v>
      </c>
      <c r="F29" t="s">
        <v>84</v>
      </c>
      <c r="G29" t="s">
        <v>356</v>
      </c>
      <c r="H29" s="1" t="s">
        <v>13</v>
      </c>
      <c r="I29" s="1"/>
      <c r="J29" t="s">
        <v>300</v>
      </c>
      <c r="K29" t="s">
        <v>11</v>
      </c>
    </row>
    <row r="30" spans="1:11" x14ac:dyDescent="0.25">
      <c r="A30" t="s">
        <v>21</v>
      </c>
      <c r="B30">
        <v>41322</v>
      </c>
      <c r="C30" t="str">
        <f>VLOOKUP(B30,'[1]Master - API'!$F:$G,2,0)</f>
        <v>Public trust in politicians, 1-7 (best)</v>
      </c>
      <c r="D30" s="3" t="s">
        <v>22</v>
      </c>
      <c r="E30" s="2" t="s">
        <v>5</v>
      </c>
      <c r="F30" t="s">
        <v>20</v>
      </c>
      <c r="G30" t="s">
        <v>359</v>
      </c>
      <c r="H30" s="1" t="s">
        <v>13</v>
      </c>
      <c r="I30" s="1"/>
      <c r="J30" t="s">
        <v>19</v>
      </c>
      <c r="K30" t="s">
        <v>11</v>
      </c>
    </row>
    <row r="31" spans="1:11" x14ac:dyDescent="0.25">
      <c r="A31" t="s">
        <v>134</v>
      </c>
      <c r="B31" s="3">
        <v>43075</v>
      </c>
      <c r="C31" t="str">
        <f>VLOOKUP(B31,'[1]Master - API'!$F:$G,2,0)</f>
        <v>GCI 4.0: Renewable energy regulation</v>
      </c>
      <c r="D31" s="3" t="s">
        <v>135</v>
      </c>
      <c r="E31" s="2" t="s">
        <v>5</v>
      </c>
      <c r="F31" t="s">
        <v>39</v>
      </c>
      <c r="G31" t="s">
        <v>355</v>
      </c>
      <c r="H31" s="1" t="s">
        <v>13</v>
      </c>
      <c r="I31" s="1"/>
      <c r="J31" t="s">
        <v>133</v>
      </c>
      <c r="K31" t="s">
        <v>11</v>
      </c>
    </row>
    <row r="32" spans="1:11" x14ac:dyDescent="0.25">
      <c r="A32" t="s">
        <v>354</v>
      </c>
      <c r="B32">
        <v>946</v>
      </c>
      <c r="C32" t="s">
        <v>348</v>
      </c>
      <c r="D32" t="s">
        <v>349</v>
      </c>
      <c r="E32" s="2" t="s">
        <v>5</v>
      </c>
      <c r="F32" t="s">
        <v>351</v>
      </c>
      <c r="G32" t="s">
        <v>350</v>
      </c>
      <c r="H32" s="1" t="s">
        <v>13</v>
      </c>
      <c r="I32" s="1"/>
      <c r="J32" t="s">
        <v>353</v>
      </c>
      <c r="K32" t="s">
        <v>352</v>
      </c>
    </row>
    <row r="33" spans="1:11" x14ac:dyDescent="0.25">
      <c r="A33" t="s">
        <v>40</v>
      </c>
      <c r="B33" s="3"/>
      <c r="C33" t="s">
        <v>40</v>
      </c>
      <c r="D33" s="3" t="s">
        <v>41</v>
      </c>
      <c r="E33" s="2" t="s">
        <v>5</v>
      </c>
      <c r="F33" t="s">
        <v>39</v>
      </c>
      <c r="G33" t="s">
        <v>355</v>
      </c>
      <c r="H33" s="1" t="s">
        <v>2</v>
      </c>
      <c r="I33" s="1"/>
      <c r="J33" t="s">
        <v>38</v>
      </c>
      <c r="K33" t="s">
        <v>37</v>
      </c>
    </row>
    <row r="34" spans="1:11" x14ac:dyDescent="0.25">
      <c r="A34" t="s">
        <v>100</v>
      </c>
      <c r="B34" s="3"/>
      <c r="C34" t="s">
        <v>100</v>
      </c>
      <c r="D34" s="3" t="s">
        <v>101</v>
      </c>
      <c r="E34" s="2" t="s">
        <v>5</v>
      </c>
      <c r="F34" t="s">
        <v>84</v>
      </c>
      <c r="G34" t="s">
        <v>356</v>
      </c>
      <c r="H34" s="1" t="s">
        <v>2</v>
      </c>
      <c r="I34" s="1"/>
      <c r="J34" t="s">
        <v>99</v>
      </c>
      <c r="K34" t="s">
        <v>98</v>
      </c>
    </row>
    <row r="35" spans="1:11" x14ac:dyDescent="0.25">
      <c r="A35" t="s">
        <v>191</v>
      </c>
      <c r="B35" s="3">
        <v>41825</v>
      </c>
      <c r="C35" t="str">
        <f>VLOOKUP(B35,'[1]Master - API'!$F:$G,2,0)</f>
        <v xml:space="preserve">Checks on government </v>
      </c>
      <c r="D35" s="3" t="s">
        <v>192</v>
      </c>
      <c r="E35" s="2" t="s">
        <v>5</v>
      </c>
      <c r="F35" t="s">
        <v>55</v>
      </c>
      <c r="G35" t="s">
        <v>358</v>
      </c>
      <c r="H35" s="1" t="s">
        <v>13</v>
      </c>
      <c r="I35" s="1"/>
      <c r="J35" t="s">
        <v>190</v>
      </c>
      <c r="K35" t="s">
        <v>23</v>
      </c>
    </row>
    <row r="36" spans="1:11" x14ac:dyDescent="0.25">
      <c r="A36" t="s">
        <v>265</v>
      </c>
      <c r="B36" s="3">
        <v>28738</v>
      </c>
      <c r="C36" t="str">
        <f>VLOOKUP(B36,'[1]Master - API'!$F:$G,2,0)</f>
        <v>Civil society participation</v>
      </c>
      <c r="D36" s="3" t="s">
        <v>266</v>
      </c>
      <c r="E36" s="2" t="s">
        <v>5</v>
      </c>
      <c r="F36" t="s">
        <v>20</v>
      </c>
      <c r="G36" t="s">
        <v>359</v>
      </c>
      <c r="H36" s="1" t="s">
        <v>13</v>
      </c>
      <c r="I36" s="1"/>
      <c r="J36" s="4" t="s">
        <v>264</v>
      </c>
      <c r="K36" t="s">
        <v>23</v>
      </c>
    </row>
    <row r="37" spans="1:11" x14ac:dyDescent="0.25">
      <c r="A37" t="s">
        <v>188</v>
      </c>
      <c r="B37" s="3">
        <v>41854</v>
      </c>
      <c r="C37" t="str">
        <f>VLOOKUP(B37,'[1]Master - API'!$F:$G,2,0)</f>
        <v xml:space="preserve">Corruption </v>
      </c>
      <c r="D37" s="3" t="s">
        <v>189</v>
      </c>
      <c r="E37" s="2" t="s">
        <v>5</v>
      </c>
      <c r="F37" t="s">
        <v>3</v>
      </c>
      <c r="G37" t="s">
        <v>376</v>
      </c>
      <c r="H37" s="1" t="s">
        <v>13</v>
      </c>
      <c r="I37" s="1"/>
      <c r="J37" t="s">
        <v>187</v>
      </c>
      <c r="K37" t="s">
        <v>23</v>
      </c>
    </row>
    <row r="38" spans="1:11" x14ac:dyDescent="0.25">
      <c r="A38" t="s">
        <v>48</v>
      </c>
      <c r="B38" s="3"/>
      <c r="C38" t="s">
        <v>48</v>
      </c>
      <c r="D38" s="3" t="s">
        <v>49</v>
      </c>
      <c r="E38" s="2" t="s">
        <v>5</v>
      </c>
      <c r="F38" t="s">
        <v>39</v>
      </c>
      <c r="G38" t="s">
        <v>355</v>
      </c>
      <c r="H38" s="1" t="s">
        <v>2</v>
      </c>
      <c r="I38" s="1"/>
      <c r="J38" t="s">
        <v>47</v>
      </c>
      <c r="K38" t="s">
        <v>23</v>
      </c>
    </row>
    <row r="39" spans="1:11" x14ac:dyDescent="0.25">
      <c r="A39" t="s">
        <v>31</v>
      </c>
      <c r="B39">
        <v>41857</v>
      </c>
      <c r="C39" t="str">
        <f>VLOOKUP(B39,'[1]Master - API'!$F:$G,2,0)</f>
        <v xml:space="preserve">CSO entry and exit </v>
      </c>
      <c r="D39" s="3" t="s">
        <v>32</v>
      </c>
      <c r="E39" s="2" t="s">
        <v>5</v>
      </c>
      <c r="F39" t="s">
        <v>20</v>
      </c>
      <c r="G39" t="s">
        <v>359</v>
      </c>
      <c r="H39" s="1" t="s">
        <v>13</v>
      </c>
      <c r="I39" s="1"/>
      <c r="J39" t="s">
        <v>30</v>
      </c>
      <c r="K39" t="s">
        <v>23</v>
      </c>
    </row>
    <row r="40" spans="1:11" x14ac:dyDescent="0.25">
      <c r="A40" t="s">
        <v>28</v>
      </c>
      <c r="B40">
        <v>41881</v>
      </c>
      <c r="C40" t="str">
        <f>VLOOKUP(B40,'[1]Master - API'!$F:$G,2,0)</f>
        <v xml:space="preserve">Engaged society </v>
      </c>
      <c r="D40" s="3" t="s">
        <v>29</v>
      </c>
      <c r="E40" s="2" t="s">
        <v>5</v>
      </c>
      <c r="F40" t="s">
        <v>20</v>
      </c>
      <c r="G40" t="s">
        <v>359</v>
      </c>
      <c r="H40" s="1" t="s">
        <v>13</v>
      </c>
      <c r="I40" s="1"/>
      <c r="J40" t="s">
        <v>27</v>
      </c>
      <c r="K40" t="s">
        <v>23</v>
      </c>
    </row>
    <row r="41" spans="1:11" x14ac:dyDescent="0.25">
      <c r="A41" t="s">
        <v>185</v>
      </c>
      <c r="B41" s="3">
        <v>41882</v>
      </c>
      <c r="C41" t="str">
        <f>VLOOKUP(B41,'[1]Master - API'!$F:$G,2,0)</f>
        <v xml:space="preserve">Executive bribery and corrupt exchanges </v>
      </c>
      <c r="D41" s="3" t="s">
        <v>186</v>
      </c>
      <c r="E41" s="2" t="s">
        <v>5</v>
      </c>
      <c r="F41" t="s">
        <v>3</v>
      </c>
      <c r="G41" t="s">
        <v>376</v>
      </c>
      <c r="H41" s="1" t="s">
        <v>13</v>
      </c>
      <c r="I41" s="1"/>
      <c r="J41" t="s">
        <v>27</v>
      </c>
      <c r="K41" t="s">
        <v>23</v>
      </c>
    </row>
    <row r="42" spans="1:11" x14ac:dyDescent="0.25">
      <c r="A42" t="s">
        <v>183</v>
      </c>
      <c r="B42" s="3">
        <v>41883</v>
      </c>
      <c r="C42" t="str">
        <f>VLOOKUP(B42,'[1]Master - API'!$F:$G,2,0)</f>
        <v xml:space="preserve">Executive constraints </v>
      </c>
      <c r="D42" s="3" t="s">
        <v>184</v>
      </c>
      <c r="E42" s="2" t="s">
        <v>5</v>
      </c>
      <c r="F42" t="s">
        <v>55</v>
      </c>
      <c r="G42" t="s">
        <v>358</v>
      </c>
      <c r="H42" s="1" t="s">
        <v>13</v>
      </c>
      <c r="I42" s="1"/>
      <c r="J42" t="s">
        <v>182</v>
      </c>
      <c r="K42" t="s">
        <v>23</v>
      </c>
    </row>
    <row r="43" spans="1:11" x14ac:dyDescent="0.25">
      <c r="A43" t="s">
        <v>25</v>
      </c>
      <c r="B43">
        <v>41918</v>
      </c>
      <c r="C43" t="str">
        <f>VLOOKUP(B43,'[1]Master - API'!$F:$G,2,0)</f>
        <v xml:space="preserve">Freedom of academic and cultural expression </v>
      </c>
      <c r="D43" s="3" t="s">
        <v>26</v>
      </c>
      <c r="E43" s="2" t="s">
        <v>5</v>
      </c>
      <c r="F43" t="s">
        <v>20</v>
      </c>
      <c r="G43" t="s">
        <v>359</v>
      </c>
      <c r="H43" s="1" t="s">
        <v>13</v>
      </c>
      <c r="I43" s="1"/>
      <c r="J43" t="s">
        <v>24</v>
      </c>
      <c r="K43" t="s">
        <v>23</v>
      </c>
    </row>
    <row r="44" spans="1:11" x14ac:dyDescent="0.25">
      <c r="A44" t="s">
        <v>370</v>
      </c>
      <c r="B44">
        <v>42084</v>
      </c>
      <c r="C44" t="str">
        <f>VLOOKUP(B44,'[1]Master - API'!$F:$G,2,0)</f>
        <v xml:space="preserve">Rigorous and impartial public administration </v>
      </c>
      <c r="D44" s="3" t="s">
        <v>46</v>
      </c>
      <c r="E44" s="2" t="s">
        <v>5</v>
      </c>
      <c r="F44" t="s">
        <v>39</v>
      </c>
      <c r="G44" t="s">
        <v>355</v>
      </c>
      <c r="H44" s="1" t="s">
        <v>13</v>
      </c>
      <c r="I44" s="1"/>
      <c r="J44" t="s">
        <v>45</v>
      </c>
      <c r="K44" t="s">
        <v>23</v>
      </c>
    </row>
    <row r="45" spans="1:11" x14ac:dyDescent="0.25">
      <c r="A45" t="s">
        <v>117</v>
      </c>
      <c r="B45">
        <v>41951</v>
      </c>
      <c r="C45" t="str">
        <f>VLOOKUP(B45,'[1]Master - API'!$F:$G,2,0)</f>
        <v xml:space="preserve">Judicial accountability </v>
      </c>
      <c r="D45" s="3" t="s">
        <v>118</v>
      </c>
      <c r="E45" s="2" t="s">
        <v>5</v>
      </c>
      <c r="F45" t="s">
        <v>113</v>
      </c>
      <c r="G45" t="s">
        <v>357</v>
      </c>
      <c r="H45" s="1" t="s">
        <v>13</v>
      </c>
      <c r="I45" s="1"/>
      <c r="J45" t="s">
        <v>116</v>
      </c>
      <c r="K45" t="s">
        <v>23</v>
      </c>
    </row>
    <row r="46" spans="1:11" x14ac:dyDescent="0.25">
      <c r="A46" t="s">
        <v>75</v>
      </c>
      <c r="B46" s="3"/>
      <c r="C46" t="s">
        <v>75</v>
      </c>
      <c r="D46" s="3" t="s">
        <v>76</v>
      </c>
      <c r="E46" s="2" t="s">
        <v>5</v>
      </c>
      <c r="F46" t="s">
        <v>55</v>
      </c>
      <c r="G46" t="s">
        <v>358</v>
      </c>
      <c r="H46" s="1" t="s">
        <v>2</v>
      </c>
      <c r="I46" s="1"/>
      <c r="J46" t="s">
        <v>74</v>
      </c>
      <c r="K46" t="s">
        <v>23</v>
      </c>
    </row>
    <row r="47" spans="1:11" x14ac:dyDescent="0.25">
      <c r="A47" t="s">
        <v>72</v>
      </c>
      <c r="B47" s="3"/>
      <c r="C47" t="s">
        <v>72</v>
      </c>
      <c r="D47" s="3" t="s">
        <v>73</v>
      </c>
      <c r="E47" s="2" t="s">
        <v>5</v>
      </c>
      <c r="F47" t="s">
        <v>55</v>
      </c>
      <c r="G47" t="s">
        <v>358</v>
      </c>
      <c r="H47" s="1" t="s">
        <v>2</v>
      </c>
      <c r="I47" s="1"/>
      <c r="J47" t="s">
        <v>71</v>
      </c>
      <c r="K47" t="s">
        <v>23</v>
      </c>
    </row>
    <row r="48" spans="1:11" x14ac:dyDescent="0.25">
      <c r="A48" t="s">
        <v>62</v>
      </c>
      <c r="B48" s="3"/>
      <c r="C48" t="s">
        <v>62</v>
      </c>
      <c r="D48" s="3" t="s">
        <v>63</v>
      </c>
      <c r="E48" s="2" t="s">
        <v>5</v>
      </c>
      <c r="F48" t="s">
        <v>55</v>
      </c>
      <c r="G48" t="s">
        <v>358</v>
      </c>
      <c r="H48" s="1" t="s">
        <v>2</v>
      </c>
      <c r="I48" s="1"/>
      <c r="J48" t="s">
        <v>61</v>
      </c>
      <c r="K48" t="s">
        <v>23</v>
      </c>
    </row>
    <row r="49" spans="1:11" x14ac:dyDescent="0.25">
      <c r="A49" t="s">
        <v>59</v>
      </c>
      <c r="B49">
        <v>42025</v>
      </c>
      <c r="C49" t="str">
        <f>VLOOKUP(B49,'[1]Master - API'!$F:$G,2,0)</f>
        <v xml:space="preserve">Power distributed by social group </v>
      </c>
      <c r="D49" s="3" t="s">
        <v>60</v>
      </c>
      <c r="E49" s="2" t="s">
        <v>5</v>
      </c>
      <c r="F49" t="s">
        <v>55</v>
      </c>
      <c r="G49" t="s">
        <v>358</v>
      </c>
      <c r="H49" s="1" t="s">
        <v>13</v>
      </c>
      <c r="I49" s="1"/>
      <c r="J49" t="s">
        <v>58</v>
      </c>
      <c r="K49" t="s">
        <v>23</v>
      </c>
    </row>
    <row r="50" spans="1:11" x14ac:dyDescent="0.25">
      <c r="A50" t="s">
        <v>56</v>
      </c>
      <c r="B50">
        <v>42026</v>
      </c>
      <c r="C50" t="str">
        <f>VLOOKUP(B50,'[1]Master - API'!$F:$G,2,0)</f>
        <v xml:space="preserve">Power distributed by socio-economic position </v>
      </c>
      <c r="D50" s="3" t="s">
        <v>57</v>
      </c>
      <c r="E50" s="2" t="s">
        <v>5</v>
      </c>
      <c r="F50" t="s">
        <v>55</v>
      </c>
      <c r="G50" t="s">
        <v>358</v>
      </c>
      <c r="H50" s="1" t="s">
        <v>13</v>
      </c>
      <c r="I50" s="1"/>
      <c r="J50" t="s">
        <v>54</v>
      </c>
      <c r="K50" t="s">
        <v>23</v>
      </c>
    </row>
    <row r="51" spans="1:11" x14ac:dyDescent="0.25">
      <c r="A51" t="s">
        <v>231</v>
      </c>
      <c r="B51" s="3">
        <v>40991</v>
      </c>
      <c r="C51" t="str">
        <f>VLOOKUP(B51,'[1]Master - API'!$F:$G,2,0)</f>
        <v>Party Financing</v>
      </c>
      <c r="D51" s="3" t="s">
        <v>232</v>
      </c>
      <c r="E51" s="2" t="s">
        <v>5</v>
      </c>
      <c r="F51" t="s">
        <v>55</v>
      </c>
      <c r="G51" t="s">
        <v>358</v>
      </c>
      <c r="H51" s="1" t="s">
        <v>13</v>
      </c>
      <c r="I51" s="1"/>
      <c r="J51" t="s">
        <v>230</v>
      </c>
      <c r="K51" t="s">
        <v>229</v>
      </c>
    </row>
    <row r="52" spans="1:11" x14ac:dyDescent="0.25">
      <c r="A52" t="s">
        <v>363</v>
      </c>
      <c r="B52" s="3">
        <v>41114</v>
      </c>
      <c r="C52" t="str">
        <f>VLOOKUP(B52,'[1]Master - API'!$F:$G,2,0)</f>
        <v>Budget Documentation</v>
      </c>
      <c r="D52" t="s">
        <v>228</v>
      </c>
      <c r="E52" s="2" t="s">
        <v>5</v>
      </c>
      <c r="F52" t="s">
        <v>3</v>
      </c>
      <c r="G52" t="s">
        <v>376</v>
      </c>
      <c r="H52" s="1" t="s">
        <v>13</v>
      </c>
      <c r="I52" s="1"/>
      <c r="J52" t="s">
        <v>227</v>
      </c>
      <c r="K52" t="s">
        <v>199</v>
      </c>
    </row>
    <row r="53" spans="1:11" x14ac:dyDescent="0.25">
      <c r="A53" t="s">
        <v>216</v>
      </c>
      <c r="B53" s="3">
        <v>41141</v>
      </c>
      <c r="C53" t="str">
        <f>VLOOKUP(B53,'[1]Master - API'!$F:$G,2,0)</f>
        <v>Debt management</v>
      </c>
      <c r="D53" s="3" t="s">
        <v>217</v>
      </c>
      <c r="E53" s="2" t="s">
        <v>5</v>
      </c>
      <c r="F53" t="s">
        <v>39</v>
      </c>
      <c r="G53" t="s">
        <v>355</v>
      </c>
      <c r="H53" s="1" t="s">
        <v>13</v>
      </c>
      <c r="I53" s="1"/>
      <c r="J53" t="s">
        <v>215</v>
      </c>
      <c r="K53" t="s">
        <v>199</v>
      </c>
    </row>
    <row r="54" spans="1:11" x14ac:dyDescent="0.25">
      <c r="A54" t="s">
        <v>201</v>
      </c>
      <c r="B54" s="3">
        <v>41216</v>
      </c>
      <c r="C54" t="str">
        <f>VLOOKUP(B54,'[1]Master - API'!$F:$G,2,0)</f>
        <v>External audit</v>
      </c>
      <c r="D54" s="3" t="s">
        <v>202</v>
      </c>
      <c r="E54" s="2" t="s">
        <v>5</v>
      </c>
      <c r="F54" t="s">
        <v>3</v>
      </c>
      <c r="G54" t="s">
        <v>376</v>
      </c>
      <c r="H54" s="1" t="s">
        <v>13</v>
      </c>
      <c r="I54" s="1"/>
      <c r="J54" t="s">
        <v>200</v>
      </c>
      <c r="K54" t="s">
        <v>199</v>
      </c>
    </row>
    <row r="55" spans="1:11" x14ac:dyDescent="0.25">
      <c r="A55" t="s">
        <v>213</v>
      </c>
      <c r="B55" s="3">
        <v>41149</v>
      </c>
      <c r="C55" t="str">
        <f>VLOOKUP(B55,'[1]Master - API'!$F:$G,2,0)</f>
        <v>Fiscal strategy</v>
      </c>
      <c r="D55" s="3" t="s">
        <v>214</v>
      </c>
      <c r="E55" s="2" t="s">
        <v>5</v>
      </c>
      <c r="F55" t="s">
        <v>39</v>
      </c>
      <c r="G55" t="s">
        <v>355</v>
      </c>
      <c r="H55" s="1" t="s">
        <v>13</v>
      </c>
      <c r="I55" s="1"/>
      <c r="J55" t="s">
        <v>212</v>
      </c>
      <c r="K55" t="s">
        <v>199</v>
      </c>
    </row>
    <row r="56" spans="1:11" x14ac:dyDescent="0.25">
      <c r="A56" t="s">
        <v>210</v>
      </c>
      <c r="B56" s="3">
        <v>41162</v>
      </c>
      <c r="C56" t="str">
        <f>VLOOKUP(B56,'[1]Master - API'!$F:$G,2,0)</f>
        <v>Legislative scrutiny of budgets</v>
      </c>
      <c r="D56" s="3" t="s">
        <v>211</v>
      </c>
      <c r="E56" s="2" t="s">
        <v>5</v>
      </c>
      <c r="F56" t="s">
        <v>55</v>
      </c>
      <c r="G56" t="s">
        <v>358</v>
      </c>
      <c r="H56" s="1" t="s">
        <v>13</v>
      </c>
      <c r="I56" s="1"/>
      <c r="J56" t="s">
        <v>209</v>
      </c>
      <c r="K56" t="s">
        <v>199</v>
      </c>
    </row>
    <row r="57" spans="1:11" x14ac:dyDescent="0.25">
      <c r="A57" t="s">
        <v>222</v>
      </c>
      <c r="B57" s="3">
        <v>41129</v>
      </c>
      <c r="C57" t="str">
        <f>VLOOKUP(B57,'[1]Master - API'!$F:$G,2,0)</f>
        <v>(i) Monitoring of public corporations</v>
      </c>
      <c r="D57" t="s">
        <v>223</v>
      </c>
      <c r="E57" s="2" t="s">
        <v>5</v>
      </c>
      <c r="F57" t="s">
        <v>39</v>
      </c>
      <c r="G57" t="s">
        <v>355</v>
      </c>
      <c r="H57" s="1" t="s">
        <v>13</v>
      </c>
      <c r="I57" s="1"/>
      <c r="J57" t="s">
        <v>221</v>
      </c>
      <c r="K57" t="s">
        <v>199</v>
      </c>
    </row>
    <row r="58" spans="1:11" x14ac:dyDescent="0.25">
      <c r="A58" t="s">
        <v>204</v>
      </c>
      <c r="B58" s="3">
        <v>41189</v>
      </c>
      <c r="C58" t="str">
        <f>VLOOKUP(B58,'[1]Master - API'!$F:$G,2,0)</f>
        <v>Procurement</v>
      </c>
      <c r="D58" s="3" t="s">
        <v>205</v>
      </c>
      <c r="E58" s="2" t="s">
        <v>5</v>
      </c>
      <c r="F58" t="s">
        <v>39</v>
      </c>
      <c r="G58" t="s">
        <v>355</v>
      </c>
      <c r="H58" s="1" t="s">
        <v>13</v>
      </c>
      <c r="I58" s="1"/>
      <c r="J58" t="s">
        <v>203</v>
      </c>
      <c r="K58" t="s">
        <v>199</v>
      </c>
    </row>
    <row r="59" spans="1:11" x14ac:dyDescent="0.25">
      <c r="A59" t="s">
        <v>225</v>
      </c>
      <c r="B59" s="3">
        <v>41127</v>
      </c>
      <c r="C59" t="str">
        <f>VLOOKUP(B59,'[1]Master - API'!$F:$G,2,0)</f>
        <v>Public access to information</v>
      </c>
      <c r="D59" s="3" t="s">
        <v>226</v>
      </c>
      <c r="E59" s="2" t="s">
        <v>5</v>
      </c>
      <c r="F59" t="s">
        <v>3</v>
      </c>
      <c r="G59" t="s">
        <v>376</v>
      </c>
      <c r="H59" s="1" t="s">
        <v>13</v>
      </c>
      <c r="I59" s="1"/>
      <c r="J59" t="s">
        <v>224</v>
      </c>
      <c r="K59" t="s">
        <v>199</v>
      </c>
    </row>
    <row r="60" spans="1:11" x14ac:dyDescent="0.25">
      <c r="A60" t="s">
        <v>219</v>
      </c>
      <c r="B60" s="3">
        <v>41137</v>
      </c>
      <c r="C60" t="str">
        <f>VLOOKUP(B60,'[1]Master - API'!$F:$G,2,0)</f>
        <v>Public asset management</v>
      </c>
      <c r="D60" s="3" t="s">
        <v>220</v>
      </c>
      <c r="E60" s="2" t="s">
        <v>5</v>
      </c>
      <c r="F60" t="s">
        <v>39</v>
      </c>
      <c r="G60" t="s">
        <v>355</v>
      </c>
      <c r="H60" s="1" t="s">
        <v>13</v>
      </c>
      <c r="I60" s="1"/>
      <c r="J60" t="s">
        <v>218</v>
      </c>
      <c r="K60" t="s">
        <v>199</v>
      </c>
    </row>
    <row r="61" spans="1:11" x14ac:dyDescent="0.25">
      <c r="A61" t="s">
        <v>207</v>
      </c>
      <c r="B61" s="3">
        <v>41167</v>
      </c>
      <c r="C61" t="str">
        <f>VLOOKUP(B61,'[1]Master - API'!$F:$G,2,0)</f>
        <v>Revenue administration</v>
      </c>
      <c r="D61" s="3" t="s">
        <v>208</v>
      </c>
      <c r="E61" s="2" t="s">
        <v>5</v>
      </c>
      <c r="F61" t="s">
        <v>39</v>
      </c>
      <c r="G61" t="s">
        <v>355</v>
      </c>
      <c r="H61" s="1" t="s">
        <v>13</v>
      </c>
      <c r="I61" s="1"/>
      <c r="J61" t="s">
        <v>206</v>
      </c>
      <c r="K61" t="s">
        <v>199</v>
      </c>
    </row>
    <row r="62" spans="1:11" x14ac:dyDescent="0.25">
      <c r="A62" t="s">
        <v>66</v>
      </c>
      <c r="B62">
        <v>27470</v>
      </c>
      <c r="C62" t="s">
        <v>347</v>
      </c>
      <c r="D62" s="3" t="s">
        <v>67</v>
      </c>
      <c r="E62" s="2" t="s">
        <v>5</v>
      </c>
      <c r="F62" t="s">
        <v>55</v>
      </c>
      <c r="G62" t="s">
        <v>358</v>
      </c>
      <c r="H62" s="1" t="s">
        <v>13</v>
      </c>
      <c r="I62" s="1" t="s">
        <v>371</v>
      </c>
      <c r="J62" t="s">
        <v>65</v>
      </c>
      <c r="K62" t="s">
        <v>64</v>
      </c>
    </row>
    <row r="63" spans="1:11" x14ac:dyDescent="0.25">
      <c r="A63" t="s">
        <v>9</v>
      </c>
      <c r="B63" s="3"/>
      <c r="C63" t="s">
        <v>9</v>
      </c>
      <c r="D63" s="3" t="s">
        <v>10</v>
      </c>
      <c r="E63" s="2" t="s">
        <v>5</v>
      </c>
      <c r="F63" t="s">
        <v>3</v>
      </c>
      <c r="G63" t="s">
        <v>376</v>
      </c>
      <c r="H63" s="1" t="s">
        <v>2</v>
      </c>
      <c r="I63" s="1"/>
      <c r="J63" t="s">
        <v>8</v>
      </c>
      <c r="K63" t="s">
        <v>7</v>
      </c>
    </row>
    <row r="64" spans="1:11" x14ac:dyDescent="0.25">
      <c r="A64" t="s">
        <v>369</v>
      </c>
      <c r="B64" s="3"/>
      <c r="C64" t="s">
        <v>52</v>
      </c>
      <c r="D64" s="3" t="s">
        <v>53</v>
      </c>
      <c r="E64" s="2" t="s">
        <v>5</v>
      </c>
      <c r="F64" t="s">
        <v>39</v>
      </c>
      <c r="G64" t="s">
        <v>355</v>
      </c>
      <c r="H64" s="1" t="s">
        <v>2</v>
      </c>
      <c r="I64" s="1"/>
      <c r="J64" t="s">
        <v>51</v>
      </c>
      <c r="K64" t="s">
        <v>50</v>
      </c>
    </row>
    <row r="65" spans="1:11" x14ac:dyDescent="0.25">
      <c r="A65" t="s">
        <v>288</v>
      </c>
      <c r="B65" s="3">
        <v>3326</v>
      </c>
      <c r="C65" t="str">
        <f>VLOOKUP(B65,'[1]Master - API'!$F:$G,2,0)</f>
        <v>Governance of state-owned enterprises</v>
      </c>
      <c r="D65" s="3" t="s">
        <v>377</v>
      </c>
      <c r="E65" s="2" t="s">
        <v>5</v>
      </c>
      <c r="F65" t="s">
        <v>35</v>
      </c>
      <c r="G65" t="s">
        <v>362</v>
      </c>
      <c r="H65" s="1" t="s">
        <v>346</v>
      </c>
      <c r="I65" s="1" t="s">
        <v>373</v>
      </c>
      <c r="J65" t="s">
        <v>38</v>
      </c>
      <c r="K65" t="s">
        <v>33</v>
      </c>
    </row>
    <row r="66" spans="1:11" x14ac:dyDescent="0.25">
      <c r="A66" t="s">
        <v>36</v>
      </c>
      <c r="B66">
        <v>3310</v>
      </c>
      <c r="C66" t="str">
        <f>VLOOKUP(B66,'[1]Master - API'!$F:$G,2,0)</f>
        <v>Use of command and control regulation</v>
      </c>
      <c r="D66" s="3" t="s">
        <v>379</v>
      </c>
      <c r="E66" s="2" t="s">
        <v>5</v>
      </c>
      <c r="F66" t="s">
        <v>35</v>
      </c>
      <c r="G66" t="s">
        <v>362</v>
      </c>
      <c r="H66" s="1" t="s">
        <v>346</v>
      </c>
      <c r="I66" s="1" t="s">
        <v>373</v>
      </c>
      <c r="J66" t="s">
        <v>34</v>
      </c>
      <c r="K66" t="s">
        <v>33</v>
      </c>
    </row>
    <row r="67" spans="1:11" x14ac:dyDescent="0.25">
      <c r="A67" t="s">
        <v>293</v>
      </c>
      <c r="B67" s="3">
        <v>3319</v>
      </c>
      <c r="C67" t="str">
        <f>VLOOKUP(B67,'[1]Master - API'!$F:$G,2,0)</f>
        <v>Direct control over business enterprises</v>
      </c>
      <c r="D67" s="3" t="s">
        <v>294</v>
      </c>
      <c r="E67" s="2" t="s">
        <v>5</v>
      </c>
      <c r="F67" t="s">
        <v>35</v>
      </c>
      <c r="G67" t="s">
        <v>362</v>
      </c>
      <c r="H67" s="1" t="s">
        <v>346</v>
      </c>
      <c r="I67" s="1" t="s">
        <v>373</v>
      </c>
      <c r="J67" t="s">
        <v>292</v>
      </c>
      <c r="K67" t="s">
        <v>33</v>
      </c>
    </row>
    <row r="68" spans="1:11" x14ac:dyDescent="0.25">
      <c r="A68" t="s">
        <v>290</v>
      </c>
      <c r="B68" s="3">
        <v>3321</v>
      </c>
      <c r="C68" t="str">
        <f>VLOOKUP(B68,'[1]Master - API'!$F:$G,2,0)</f>
        <v>Government involvement in network sectors</v>
      </c>
      <c r="D68" s="3" t="s">
        <v>291</v>
      </c>
      <c r="E68" s="2" t="s">
        <v>5</v>
      </c>
      <c r="F68" t="s">
        <v>35</v>
      </c>
      <c r="G68" t="s">
        <v>362</v>
      </c>
      <c r="H68" s="1" t="s">
        <v>346</v>
      </c>
      <c r="I68" s="1" t="s">
        <v>373</v>
      </c>
      <c r="J68" t="s">
        <v>289</v>
      </c>
      <c r="K68" t="s">
        <v>33</v>
      </c>
    </row>
    <row r="69" spans="1:11" x14ac:dyDescent="0.25">
      <c r="A69" t="s">
        <v>296</v>
      </c>
      <c r="B69" s="3">
        <v>3311</v>
      </c>
      <c r="C69" t="str">
        <f>VLOOKUP(B69,'[1]Master - API'!$F:$G,2,0)</f>
        <v>Price controls</v>
      </c>
      <c r="D69" s="3" t="s">
        <v>378</v>
      </c>
      <c r="E69" s="2" t="s">
        <v>5</v>
      </c>
      <c r="F69" t="s">
        <v>35</v>
      </c>
      <c r="G69" t="s">
        <v>362</v>
      </c>
      <c r="H69" s="1" t="s">
        <v>346</v>
      </c>
      <c r="I69" s="1" t="s">
        <v>373</v>
      </c>
      <c r="J69" t="s">
        <v>295</v>
      </c>
      <c r="K69" t="s">
        <v>33</v>
      </c>
    </row>
    <row r="70" spans="1:11" x14ac:dyDescent="0.25">
      <c r="A70" t="s">
        <v>298</v>
      </c>
      <c r="B70" s="3">
        <v>3309</v>
      </c>
      <c r="C70" t="str">
        <f>VLOOKUP(B70,'[1]Master - API'!$F:$G,2,0)</f>
        <v>Scope of state-owned enterprises</v>
      </c>
      <c r="D70" s="3" t="s">
        <v>299</v>
      </c>
      <c r="E70" s="2" t="s">
        <v>5</v>
      </c>
      <c r="F70" t="s">
        <v>35</v>
      </c>
      <c r="G70" t="s">
        <v>362</v>
      </c>
      <c r="H70" s="1" t="s">
        <v>346</v>
      </c>
      <c r="I70" s="1" t="s">
        <v>373</v>
      </c>
      <c r="J70" t="s">
        <v>297</v>
      </c>
      <c r="K70" t="s">
        <v>33</v>
      </c>
    </row>
    <row r="71" spans="1:11" x14ac:dyDescent="0.25">
      <c r="A71" t="s">
        <v>109</v>
      </c>
      <c r="B71" s="3">
        <v>3305</v>
      </c>
      <c r="C71" t="str">
        <f>VLOOKUP(B71,'[1]Master - API'!$F:$G,2,0)</f>
        <v>Administrative burdens on startups</v>
      </c>
      <c r="D71" s="3" t="s">
        <v>110</v>
      </c>
      <c r="E71" s="2" t="s">
        <v>5</v>
      </c>
      <c r="F71" t="s">
        <v>84</v>
      </c>
      <c r="G71" t="s">
        <v>356</v>
      </c>
      <c r="H71" s="1" t="s">
        <v>13</v>
      </c>
      <c r="I71" s="1" t="s">
        <v>373</v>
      </c>
      <c r="J71" t="s">
        <v>108</v>
      </c>
      <c r="K71" t="s">
        <v>33</v>
      </c>
    </row>
    <row r="72" spans="1:11" x14ac:dyDescent="0.25">
      <c r="A72" t="s">
        <v>286</v>
      </c>
      <c r="B72" s="3">
        <v>3328</v>
      </c>
      <c r="C72" t="str">
        <f>VLOOKUP(B72,'[1]Master - API'!$F:$G,2,0)</f>
        <v>Regulatory protection of incumbents</v>
      </c>
      <c r="D72" s="3" t="s">
        <v>287</v>
      </c>
      <c r="E72" s="2" t="s">
        <v>5</v>
      </c>
      <c r="F72" t="s">
        <v>84</v>
      </c>
      <c r="G72" t="s">
        <v>356</v>
      </c>
      <c r="H72" s="1" t="s">
        <v>13</v>
      </c>
      <c r="I72" s="1" t="s">
        <v>373</v>
      </c>
      <c r="J72" t="s">
        <v>285</v>
      </c>
      <c r="K72" t="s">
        <v>33</v>
      </c>
    </row>
    <row r="73" spans="1:11" x14ac:dyDescent="0.25">
      <c r="A73" t="s">
        <v>85</v>
      </c>
      <c r="B73">
        <v>3308</v>
      </c>
      <c r="C73" t="str">
        <f>VLOOKUP(B73,'[1]Master - API'!$F:$G,2,0)</f>
        <v>Other barriers to trade and investment</v>
      </c>
      <c r="D73" s="3" t="s">
        <v>86</v>
      </c>
      <c r="E73" s="2" t="s">
        <v>5</v>
      </c>
      <c r="F73" t="s">
        <v>84</v>
      </c>
      <c r="G73" t="s">
        <v>356</v>
      </c>
      <c r="H73" s="1" t="s">
        <v>13</v>
      </c>
      <c r="I73" s="1" t="s">
        <v>373</v>
      </c>
      <c r="J73" t="s">
        <v>83</v>
      </c>
      <c r="K73" t="s">
        <v>33</v>
      </c>
    </row>
    <row r="74" spans="1:11" x14ac:dyDescent="0.25">
      <c r="A74" t="s">
        <v>96</v>
      </c>
      <c r="B74">
        <v>3307</v>
      </c>
      <c r="C74" t="str">
        <f>VLOOKUP(B74,'[1]Master - API'!$F:$G,2,0)</f>
        <v>Explicit barriers to trade and investment</v>
      </c>
      <c r="D74" s="3" t="s">
        <v>97</v>
      </c>
      <c r="E74" s="2" t="s">
        <v>5</v>
      </c>
      <c r="F74" t="s">
        <v>84</v>
      </c>
      <c r="G74" t="s">
        <v>356</v>
      </c>
      <c r="H74" s="1" t="s">
        <v>13</v>
      </c>
      <c r="I74" s="1" t="s">
        <v>373</v>
      </c>
      <c r="J74" t="s">
        <v>95</v>
      </c>
      <c r="K74" t="s">
        <v>33</v>
      </c>
    </row>
    <row r="75" spans="1:11" x14ac:dyDescent="0.25">
      <c r="A75" t="s">
        <v>103</v>
      </c>
      <c r="B75">
        <v>3323</v>
      </c>
      <c r="C75" t="str">
        <f>VLOOKUP(B75,'[1]Master - API'!$F:$G,2,0)</f>
        <v>Complexity of regulatory procedures</v>
      </c>
      <c r="D75" s="3" t="s">
        <v>104</v>
      </c>
      <c r="E75" s="2" t="s">
        <v>5</v>
      </c>
      <c r="F75" t="s">
        <v>84</v>
      </c>
      <c r="G75" t="s">
        <v>356</v>
      </c>
      <c r="H75" s="1" t="s">
        <v>13</v>
      </c>
      <c r="I75" s="1" t="s">
        <v>373</v>
      </c>
      <c r="J75" t="s">
        <v>102</v>
      </c>
      <c r="K75" t="s">
        <v>33</v>
      </c>
    </row>
    <row r="76" spans="1:11" x14ac:dyDescent="0.25">
      <c r="A76" t="s">
        <v>180</v>
      </c>
      <c r="B76" s="3"/>
      <c r="C76" t="s">
        <v>180</v>
      </c>
      <c r="D76" s="3" t="s">
        <v>181</v>
      </c>
      <c r="E76" t="s">
        <v>5</v>
      </c>
      <c r="F76" t="s">
        <v>158</v>
      </c>
      <c r="G76" t="s">
        <v>360</v>
      </c>
      <c r="H76" s="1" t="s">
        <v>2</v>
      </c>
      <c r="I76" s="1"/>
      <c r="J76" t="s">
        <v>179</v>
      </c>
      <c r="K76" t="s">
        <v>178</v>
      </c>
    </row>
    <row r="77" spans="1:11" x14ac:dyDescent="0.25">
      <c r="A77" t="s">
        <v>174</v>
      </c>
      <c r="B77" s="3"/>
      <c r="C77" t="s">
        <v>174</v>
      </c>
      <c r="D77" s="3" t="s">
        <v>175</v>
      </c>
      <c r="E77" t="s">
        <v>5</v>
      </c>
      <c r="F77" t="s">
        <v>158</v>
      </c>
      <c r="G77" t="s">
        <v>360</v>
      </c>
      <c r="H77" s="1" t="s">
        <v>2</v>
      </c>
      <c r="I77" s="1"/>
      <c r="J77" t="s">
        <v>173</v>
      </c>
      <c r="K77" t="s">
        <v>156</v>
      </c>
    </row>
    <row r="78" spans="1:11" x14ac:dyDescent="0.25">
      <c r="A78" t="s">
        <v>162</v>
      </c>
      <c r="B78" s="3"/>
      <c r="C78" t="s">
        <v>162</v>
      </c>
      <c r="D78" s="3" t="s">
        <v>163</v>
      </c>
      <c r="E78" t="s">
        <v>5</v>
      </c>
      <c r="F78" t="s">
        <v>158</v>
      </c>
      <c r="G78" t="s">
        <v>360</v>
      </c>
      <c r="H78" s="1" t="s">
        <v>2</v>
      </c>
      <c r="I78" s="1"/>
      <c r="J78" t="s">
        <v>161</v>
      </c>
      <c r="K78" t="s">
        <v>156</v>
      </c>
    </row>
    <row r="79" spans="1:11" x14ac:dyDescent="0.25">
      <c r="A79" t="s">
        <v>159</v>
      </c>
      <c r="B79" s="3"/>
      <c r="C79" t="s">
        <v>159</v>
      </c>
      <c r="D79" s="3" t="s">
        <v>160</v>
      </c>
      <c r="E79" t="s">
        <v>5</v>
      </c>
      <c r="F79" t="s">
        <v>158</v>
      </c>
      <c r="G79" t="s">
        <v>360</v>
      </c>
      <c r="H79" s="1" t="s">
        <v>2</v>
      </c>
      <c r="I79" s="1"/>
      <c r="J79" t="s">
        <v>157</v>
      </c>
      <c r="K79" t="s">
        <v>156</v>
      </c>
    </row>
    <row r="80" spans="1:11" x14ac:dyDescent="0.25">
      <c r="A80" t="s">
        <v>154</v>
      </c>
      <c r="B80" s="3"/>
      <c r="C80" t="s">
        <v>154</v>
      </c>
      <c r="D80" s="3" t="s">
        <v>155</v>
      </c>
      <c r="E80" s="2" t="s">
        <v>5</v>
      </c>
      <c r="F80" t="s">
        <v>138</v>
      </c>
      <c r="G80" t="s">
        <v>361</v>
      </c>
      <c r="H80" s="1" t="s">
        <v>2</v>
      </c>
      <c r="I80" s="1"/>
      <c r="J80" t="s">
        <v>153</v>
      </c>
      <c r="K80" t="s">
        <v>136</v>
      </c>
    </row>
    <row r="81" spans="1:11" x14ac:dyDescent="0.25">
      <c r="A81" t="s">
        <v>151</v>
      </c>
      <c r="B81" s="3"/>
      <c r="C81" t="s">
        <v>151</v>
      </c>
      <c r="D81" s="3" t="s">
        <v>152</v>
      </c>
      <c r="E81" s="2" t="s">
        <v>5</v>
      </c>
      <c r="F81" t="s">
        <v>138</v>
      </c>
      <c r="G81" t="s">
        <v>361</v>
      </c>
      <c r="H81" s="1" t="s">
        <v>2</v>
      </c>
      <c r="I81" s="1"/>
      <c r="J81" t="s">
        <v>150</v>
      </c>
      <c r="K81" t="s">
        <v>136</v>
      </c>
    </row>
    <row r="82" spans="1:11" x14ac:dyDescent="0.25">
      <c r="A82" t="s">
        <v>366</v>
      </c>
      <c r="B82" s="3"/>
      <c r="C82" t="s">
        <v>148</v>
      </c>
      <c r="D82" s="3" t="s">
        <v>149</v>
      </c>
      <c r="E82" s="2" t="s">
        <v>5</v>
      </c>
      <c r="F82" t="s">
        <v>138</v>
      </c>
      <c r="G82" t="s">
        <v>361</v>
      </c>
      <c r="H82" s="1" t="s">
        <v>2</v>
      </c>
      <c r="I82" s="1"/>
      <c r="J82" t="s">
        <v>147</v>
      </c>
      <c r="K82" t="s">
        <v>136</v>
      </c>
    </row>
    <row r="83" spans="1:11" x14ac:dyDescent="0.25">
      <c r="A83" t="s">
        <v>145</v>
      </c>
      <c r="B83" s="3"/>
      <c r="C83" t="s">
        <v>145</v>
      </c>
      <c r="D83" s="3" t="s">
        <v>146</v>
      </c>
      <c r="E83" s="2" t="s">
        <v>5</v>
      </c>
      <c r="F83" t="s">
        <v>138</v>
      </c>
      <c r="G83" t="s">
        <v>361</v>
      </c>
      <c r="H83" s="1" t="s">
        <v>2</v>
      </c>
      <c r="I83" s="1"/>
      <c r="J83" t="s">
        <v>144</v>
      </c>
      <c r="K83" t="s">
        <v>136</v>
      </c>
    </row>
    <row r="84" spans="1:11" x14ac:dyDescent="0.25">
      <c r="A84" t="s">
        <v>139</v>
      </c>
      <c r="B84" s="3"/>
      <c r="C84" t="s">
        <v>139</v>
      </c>
      <c r="D84" s="3" t="s">
        <v>140</v>
      </c>
      <c r="E84" s="2" t="s">
        <v>5</v>
      </c>
      <c r="F84" t="s">
        <v>138</v>
      </c>
      <c r="G84" t="s">
        <v>361</v>
      </c>
      <c r="H84" s="1" t="s">
        <v>2</v>
      </c>
      <c r="I84" s="1"/>
      <c r="J84" t="s">
        <v>137</v>
      </c>
      <c r="K84" t="s">
        <v>136</v>
      </c>
    </row>
    <row r="85" spans="1:11" ht="16.5" x14ac:dyDescent="0.3">
      <c r="A85" t="s">
        <v>194</v>
      </c>
      <c r="B85" s="3">
        <v>41814</v>
      </c>
      <c r="C85" t="str">
        <f>VLOOKUP(B85,'[1]Master - API'!$F:$G,2,0)</f>
        <v xml:space="preserve">Bureaucratic quality </v>
      </c>
      <c r="D85" s="3" t="s">
        <v>195</v>
      </c>
      <c r="E85" s="2" t="s">
        <v>5</v>
      </c>
      <c r="F85" t="s">
        <v>39</v>
      </c>
      <c r="G85" t="s">
        <v>355</v>
      </c>
      <c r="H85" s="1" t="s">
        <v>13</v>
      </c>
      <c r="I85" s="1"/>
      <c r="J85" t="s">
        <v>193</v>
      </c>
      <c r="K85" s="6" t="s">
        <v>375</v>
      </c>
    </row>
    <row r="86" spans="1:11" x14ac:dyDescent="0.25">
      <c r="A86" t="s">
        <v>314</v>
      </c>
      <c r="B86" s="3">
        <v>663</v>
      </c>
      <c r="C86" t="str">
        <f>VLOOKUP(B86,'[1]Master - API'!$F:$G,2,0)</f>
        <v>Diversion of public funds</v>
      </c>
      <c r="D86" s="3" t="s">
        <v>315</v>
      </c>
      <c r="E86" s="2" t="s">
        <v>5</v>
      </c>
      <c r="F86" t="s">
        <v>3</v>
      </c>
      <c r="G86" t="s">
        <v>376</v>
      </c>
      <c r="H86" s="1" t="s">
        <v>13</v>
      </c>
      <c r="I86" s="1"/>
      <c r="J86" t="s">
        <v>313</v>
      </c>
      <c r="K86" t="s">
        <v>312</v>
      </c>
    </row>
    <row r="87" spans="1:11" x14ac:dyDescent="0.25">
      <c r="A87" t="s">
        <v>176</v>
      </c>
      <c r="B87" s="3"/>
      <c r="C87" t="s">
        <v>176</v>
      </c>
      <c r="D87" s="3" t="s">
        <v>177</v>
      </c>
      <c r="E87" t="s">
        <v>5</v>
      </c>
      <c r="F87" t="s">
        <v>158</v>
      </c>
      <c r="G87" t="s">
        <v>360</v>
      </c>
      <c r="H87" s="1" t="s">
        <v>380</v>
      </c>
      <c r="I87" s="1"/>
      <c r="J87" t="s">
        <v>385</v>
      </c>
      <c r="K87" t="s">
        <v>386</v>
      </c>
    </row>
    <row r="88" spans="1:11" x14ac:dyDescent="0.25">
      <c r="A88" t="s">
        <v>238</v>
      </c>
      <c r="B88" s="3">
        <v>40985</v>
      </c>
      <c r="C88" t="str">
        <f>VLOOKUP(B88,'[1]Master - API'!$F:$G,2,0)</f>
        <v>Civil Liberties</v>
      </c>
      <c r="D88" s="3" t="s">
        <v>239</v>
      </c>
      <c r="E88" s="2" t="s">
        <v>5</v>
      </c>
      <c r="F88" t="s">
        <v>55</v>
      </c>
      <c r="G88" t="s">
        <v>358</v>
      </c>
      <c r="H88" s="1" t="s">
        <v>13</v>
      </c>
      <c r="I88" s="1" t="s">
        <v>372</v>
      </c>
      <c r="J88" t="s">
        <v>237</v>
      </c>
      <c r="K88" t="s">
        <v>233</v>
      </c>
    </row>
    <row r="89" spans="1:11" x14ac:dyDescent="0.25">
      <c r="A89" t="s">
        <v>235</v>
      </c>
      <c r="B89" s="3">
        <v>40986</v>
      </c>
      <c r="C89" t="str">
        <f>VLOOKUP(B89,'[1]Master - API'!$F:$G,2,0)</f>
        <v>Political Rights</v>
      </c>
      <c r="D89" s="3" t="s">
        <v>236</v>
      </c>
      <c r="E89" s="2" t="s">
        <v>5</v>
      </c>
      <c r="F89" t="s">
        <v>55</v>
      </c>
      <c r="G89" t="s">
        <v>358</v>
      </c>
      <c r="H89" s="1" t="s">
        <v>13</v>
      </c>
      <c r="I89" s="1" t="s">
        <v>372</v>
      </c>
      <c r="J89" t="s">
        <v>234</v>
      </c>
      <c r="K89" t="s">
        <v>233</v>
      </c>
    </row>
    <row r="90" spans="1:11" x14ac:dyDescent="0.25">
      <c r="A90" t="s">
        <v>93</v>
      </c>
      <c r="B90" s="3"/>
      <c r="C90" t="s">
        <v>93</v>
      </c>
      <c r="D90" s="3" t="s">
        <v>94</v>
      </c>
      <c r="E90" s="2" t="s">
        <v>5</v>
      </c>
      <c r="F90" t="s">
        <v>84</v>
      </c>
      <c r="G90" t="s">
        <v>356</v>
      </c>
      <c r="H90" s="1" t="s">
        <v>2</v>
      </c>
      <c r="I90" s="1"/>
      <c r="J90" t="s">
        <v>92</v>
      </c>
      <c r="K90" t="s">
        <v>91</v>
      </c>
    </row>
    <row r="91" spans="1:11" x14ac:dyDescent="0.25">
      <c r="A91" t="s">
        <v>171</v>
      </c>
      <c r="B91" s="3"/>
      <c r="C91" t="s">
        <v>171</v>
      </c>
      <c r="D91" s="3" t="s">
        <v>172</v>
      </c>
      <c r="E91" t="s">
        <v>5</v>
      </c>
      <c r="F91" t="s">
        <v>158</v>
      </c>
      <c r="G91" t="s">
        <v>360</v>
      </c>
      <c r="H91" s="1" t="s">
        <v>2</v>
      </c>
      <c r="I91" s="1"/>
      <c r="J91" t="s">
        <v>170</v>
      </c>
      <c r="K91" t="s">
        <v>122</v>
      </c>
    </row>
    <row r="92" spans="1:11" x14ac:dyDescent="0.25">
      <c r="A92" t="s">
        <v>168</v>
      </c>
      <c r="B92" s="3"/>
      <c r="C92" t="s">
        <v>168</v>
      </c>
      <c r="D92" s="3" t="s">
        <v>169</v>
      </c>
      <c r="E92" t="s">
        <v>5</v>
      </c>
      <c r="F92" t="s">
        <v>158</v>
      </c>
      <c r="G92" t="s">
        <v>360</v>
      </c>
      <c r="H92" s="1" t="s">
        <v>2</v>
      </c>
      <c r="I92" s="1"/>
      <c r="J92" t="s">
        <v>167</v>
      </c>
      <c r="K92" t="s">
        <v>122</v>
      </c>
    </row>
    <row r="93" spans="1:11" x14ac:dyDescent="0.25">
      <c r="A93" t="s">
        <v>124</v>
      </c>
      <c r="B93" s="3"/>
      <c r="C93" t="s">
        <v>124</v>
      </c>
      <c r="D93" s="3" t="s">
        <v>125</v>
      </c>
      <c r="E93" s="2" t="s">
        <v>5</v>
      </c>
      <c r="F93" t="s">
        <v>113</v>
      </c>
      <c r="G93" t="s">
        <v>357</v>
      </c>
      <c r="H93" s="1" t="s">
        <v>2</v>
      </c>
      <c r="I93" s="1"/>
      <c r="J93" t="s">
        <v>123</v>
      </c>
      <c r="K93" t="s">
        <v>122</v>
      </c>
    </row>
    <row r="94" spans="1:11" x14ac:dyDescent="0.25">
      <c r="A94" t="s">
        <v>334</v>
      </c>
      <c r="B94" s="3">
        <v>227</v>
      </c>
      <c r="C94" t="str">
        <f>VLOOKUP(B94,'[1]Master - API'!$F:$G,2,0)</f>
        <v>Finance / Percent of firms identifying access to finance as a major constraint</v>
      </c>
      <c r="D94" s="3" t="s">
        <v>335</v>
      </c>
      <c r="E94" s="2" t="s">
        <v>5</v>
      </c>
      <c r="F94" t="s">
        <v>158</v>
      </c>
      <c r="G94" s="2" t="s">
        <v>360</v>
      </c>
      <c r="H94" s="1" t="s">
        <v>13</v>
      </c>
      <c r="I94" s="1"/>
      <c r="J94" t="s">
        <v>333</v>
      </c>
      <c r="K94" t="s">
        <v>111</v>
      </c>
    </row>
    <row r="95" spans="1:11" x14ac:dyDescent="0.25">
      <c r="A95" t="s">
        <v>323</v>
      </c>
      <c r="B95" s="3">
        <v>308</v>
      </c>
      <c r="C95" t="str">
        <f>VLOOKUP(B95,'[1]Master - API'!$F:$G,2,0)</f>
        <v>Regulations and Taxes / Percent of firms identifying business licensing and permits as a major constraint</v>
      </c>
      <c r="D95" s="3" t="s">
        <v>324</v>
      </c>
      <c r="E95" s="2" t="s">
        <v>5</v>
      </c>
      <c r="F95" t="s">
        <v>84</v>
      </c>
      <c r="G95" t="s">
        <v>356</v>
      </c>
      <c r="H95" s="1" t="s">
        <v>13</v>
      </c>
      <c r="I95" s="1"/>
      <c r="J95" t="s">
        <v>322</v>
      </c>
      <c r="K95" t="s">
        <v>111</v>
      </c>
    </row>
    <row r="96" spans="1:11" x14ac:dyDescent="0.25">
      <c r="A96" t="s">
        <v>114</v>
      </c>
      <c r="B96" s="3">
        <v>290</v>
      </c>
      <c r="C96" t="str">
        <f>VLOOKUP(B96,'[1]Master - API'!$F:$G,2,0)</f>
        <v>Corruption / Percent of firms identifying the courts system as a major constraint</v>
      </c>
      <c r="D96" s="3" t="s">
        <v>115</v>
      </c>
      <c r="E96" s="2" t="s">
        <v>5</v>
      </c>
      <c r="F96" t="s">
        <v>113</v>
      </c>
      <c r="G96" t="s">
        <v>357</v>
      </c>
      <c r="H96" s="1" t="s">
        <v>13</v>
      </c>
      <c r="I96" s="1"/>
      <c r="J96" t="s">
        <v>112</v>
      </c>
      <c r="K96" t="s">
        <v>111</v>
      </c>
    </row>
    <row r="97" spans="1:11" x14ac:dyDescent="0.25">
      <c r="A97" t="s">
        <v>320</v>
      </c>
      <c r="B97" s="3">
        <v>320</v>
      </c>
      <c r="C97" t="str">
        <f>VLOOKUP(B97,'[1]Master - API'!$F:$G,2,0)</f>
        <v>Trade / Percent of firms identifying customs and trade regulations as a major constraint</v>
      </c>
      <c r="D97" s="3" t="s">
        <v>321</v>
      </c>
      <c r="E97" s="2" t="s">
        <v>5</v>
      </c>
      <c r="F97" t="s">
        <v>84</v>
      </c>
      <c r="G97" t="s">
        <v>356</v>
      </c>
      <c r="H97" s="1" t="s">
        <v>13</v>
      </c>
      <c r="I97" s="1"/>
      <c r="J97" t="s">
        <v>319</v>
      </c>
      <c r="K97" t="s">
        <v>111</v>
      </c>
    </row>
    <row r="98" spans="1:11" x14ac:dyDescent="0.25">
      <c r="A98" t="s">
        <v>331</v>
      </c>
      <c r="B98" s="3">
        <v>268</v>
      </c>
      <c r="C98" t="str">
        <f>VLOOKUP(B98,'[1]Master - API'!$F:$G,2,0)</f>
        <v>Workforce / Percent of firms identifying labor regulations as a major constraint</v>
      </c>
      <c r="D98" s="3" t="s">
        <v>332</v>
      </c>
      <c r="E98" s="2" t="s">
        <v>5</v>
      </c>
      <c r="F98" t="s">
        <v>138</v>
      </c>
      <c r="G98" t="s">
        <v>361</v>
      </c>
      <c r="H98" s="1" t="s">
        <v>13</v>
      </c>
      <c r="I98" s="1"/>
      <c r="J98" t="s">
        <v>330</v>
      </c>
      <c r="K98" t="s">
        <v>111</v>
      </c>
    </row>
    <row r="99" spans="1:11" x14ac:dyDescent="0.25">
      <c r="A99" t="s">
        <v>367</v>
      </c>
      <c r="B99" s="3">
        <v>289</v>
      </c>
      <c r="C99" t="str">
        <f>VLOOKUP(B99,'[1]Master - API'!$F:$G,2,0)</f>
        <v>Corruption / Percent of firms identifying corruption as a major constraint</v>
      </c>
      <c r="D99" s="3" t="s">
        <v>329</v>
      </c>
      <c r="E99" s="2" t="s">
        <v>5</v>
      </c>
      <c r="F99" t="s">
        <v>3</v>
      </c>
      <c r="G99" t="s">
        <v>376</v>
      </c>
      <c r="H99" s="1" t="s">
        <v>13</v>
      </c>
      <c r="I99" s="1"/>
      <c r="J99" t="s">
        <v>328</v>
      </c>
      <c r="K99" t="s">
        <v>111</v>
      </c>
    </row>
    <row r="100" spans="1:11" x14ac:dyDescent="0.25">
      <c r="A100" t="s">
        <v>326</v>
      </c>
      <c r="B100" s="3">
        <v>307</v>
      </c>
      <c r="C100" t="str">
        <f>VLOOKUP(B100,'[1]Master - API'!$F:$G,2,0)</f>
        <v>Regulations and Taxes / Percent of firms identifying tax administration as a major constraint</v>
      </c>
      <c r="D100" s="3" t="s">
        <v>327</v>
      </c>
      <c r="E100" s="2" t="s">
        <v>5</v>
      </c>
      <c r="F100" t="s">
        <v>39</v>
      </c>
      <c r="G100" t="s">
        <v>355</v>
      </c>
      <c r="H100" s="1" t="s">
        <v>13</v>
      </c>
      <c r="I100" s="1"/>
      <c r="J100" t="s">
        <v>325</v>
      </c>
      <c r="K100" t="s">
        <v>111</v>
      </c>
    </row>
    <row r="101" spans="1:11" x14ac:dyDescent="0.25">
      <c r="A101" t="s">
        <v>262</v>
      </c>
      <c r="B101" s="3">
        <v>28748</v>
      </c>
      <c r="C101" t="str">
        <f>VLOOKUP(B101,'[1]Master - API'!$F:$G,2,0)</f>
        <v>Efficient use of assets</v>
      </c>
      <c r="D101" s="3" t="s">
        <v>263</v>
      </c>
      <c r="E101" s="2" t="s">
        <v>5</v>
      </c>
      <c r="F101" t="s">
        <v>39</v>
      </c>
      <c r="G101" t="s">
        <v>355</v>
      </c>
      <c r="H101" s="1" t="s">
        <v>13</v>
      </c>
      <c r="I101" s="1"/>
      <c r="J101" t="s">
        <v>261</v>
      </c>
      <c r="K101" t="s">
        <v>249</v>
      </c>
    </row>
    <row r="102" spans="1:11" x14ac:dyDescent="0.25">
      <c r="A102" t="s">
        <v>259</v>
      </c>
      <c r="B102" s="3">
        <v>28749</v>
      </c>
      <c r="C102" t="str">
        <f>VLOOKUP(B102,'[1]Master - API'!$F:$G,2,0)</f>
        <v>Environmental policy</v>
      </c>
      <c r="D102" s="3" t="s">
        <v>260</v>
      </c>
      <c r="E102" s="2" t="s">
        <v>5</v>
      </c>
      <c r="F102" t="s">
        <v>39</v>
      </c>
      <c r="G102" t="s">
        <v>355</v>
      </c>
      <c r="H102" s="1" t="s">
        <v>13</v>
      </c>
      <c r="I102" s="1"/>
      <c r="J102" t="s">
        <v>258</v>
      </c>
      <c r="K102" t="s">
        <v>249</v>
      </c>
    </row>
    <row r="103" spans="1:11" x14ac:dyDescent="0.25">
      <c r="A103" t="s">
        <v>256</v>
      </c>
      <c r="B103" s="3">
        <v>28775</v>
      </c>
      <c r="C103" t="str">
        <f>VLOOKUP(B103,'[1]Master - API'!$F:$G,2,0)</f>
        <v>Separation of powers</v>
      </c>
      <c r="D103" t="s">
        <v>257</v>
      </c>
      <c r="E103" s="2" t="s">
        <v>5</v>
      </c>
      <c r="F103" t="s">
        <v>55</v>
      </c>
      <c r="G103" t="s">
        <v>358</v>
      </c>
      <c r="H103" s="1" t="s">
        <v>13</v>
      </c>
      <c r="I103" s="1"/>
      <c r="J103" t="s">
        <v>255</v>
      </c>
      <c r="K103" t="s">
        <v>249</v>
      </c>
    </row>
    <row r="104" spans="1:11" x14ac:dyDescent="0.25">
      <c r="A104" t="s">
        <v>253</v>
      </c>
      <c r="B104" s="3">
        <v>28780</v>
      </c>
      <c r="C104" t="str">
        <f>VLOOKUP(B104,'[1]Master - API'!$F:$G,2,0)</f>
        <v>State identity</v>
      </c>
      <c r="D104" t="s">
        <v>254</v>
      </c>
      <c r="E104" s="2" t="s">
        <v>5</v>
      </c>
      <c r="F104" t="s">
        <v>20</v>
      </c>
      <c r="G104" t="s">
        <v>359</v>
      </c>
      <c r="H104" s="1" t="s">
        <v>13</v>
      </c>
      <c r="I104" s="1"/>
      <c r="J104" t="s">
        <v>252</v>
      </c>
      <c r="K104" t="s">
        <v>249</v>
      </c>
    </row>
    <row r="105" spans="1:11" x14ac:dyDescent="0.25">
      <c r="A105" t="s">
        <v>368</v>
      </c>
      <c r="B105" s="3">
        <v>28782</v>
      </c>
      <c r="C105" t="str">
        <f>VLOOKUP(B105,'[1]Master - API'!$F:$G,2,0)</f>
        <v>Steering Capability</v>
      </c>
      <c r="D105" s="3" t="s">
        <v>251</v>
      </c>
      <c r="E105" s="2" t="s">
        <v>5</v>
      </c>
      <c r="F105" t="s">
        <v>39</v>
      </c>
      <c r="G105" t="s">
        <v>355</v>
      </c>
      <c r="H105" s="1" t="s">
        <v>13</v>
      </c>
      <c r="I105" s="1"/>
      <c r="J105" t="s">
        <v>250</v>
      </c>
      <c r="K105" t="s">
        <v>249</v>
      </c>
    </row>
    <row r="106" spans="1:11" x14ac:dyDescent="0.25">
      <c r="A106" t="s">
        <v>364</v>
      </c>
      <c r="B106" s="3">
        <v>41008</v>
      </c>
      <c r="C106" t="s">
        <v>106</v>
      </c>
      <c r="D106" s="3" t="s">
        <v>107</v>
      </c>
      <c r="E106" s="2" t="s">
        <v>5</v>
      </c>
      <c r="F106" t="s">
        <v>84</v>
      </c>
      <c r="G106" t="s">
        <v>356</v>
      </c>
      <c r="H106" s="1" t="s">
        <v>2</v>
      </c>
      <c r="I106" s="1"/>
      <c r="J106" t="s">
        <v>105</v>
      </c>
    </row>
    <row r="107" spans="1:11" x14ac:dyDescent="0.25">
      <c r="A107" t="s">
        <v>381</v>
      </c>
      <c r="B107" s="3"/>
      <c r="C107" t="s">
        <v>381</v>
      </c>
      <c r="D107" s="3" t="s">
        <v>382</v>
      </c>
      <c r="E107" s="2" t="s">
        <v>5</v>
      </c>
      <c r="F107" t="s">
        <v>3</v>
      </c>
      <c r="G107" t="s">
        <v>376</v>
      </c>
      <c r="H107" s="1" t="s">
        <v>346</v>
      </c>
      <c r="I107" s="1"/>
      <c r="J107" t="s">
        <v>383</v>
      </c>
      <c r="K107" t="s">
        <v>384</v>
      </c>
    </row>
  </sheetData>
  <autoFilter ref="A1:K107" xr:uid="{9C41AAE3-2996-429D-924B-4E57D391677C}"/>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Galileu Kim</cp:lastModifiedBy>
  <dcterms:created xsi:type="dcterms:W3CDTF">2022-06-30T03:46:33Z</dcterms:created>
  <dcterms:modified xsi:type="dcterms:W3CDTF">2023-08-30T17:54:33Z</dcterms:modified>
</cp:coreProperties>
</file>