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yssa\IdeaProjects\MCM2017\excel_data\"/>
    </mc:Choice>
  </mc:AlternateContent>
  <bookViews>
    <workbookView xWindow="0" yWindow="0" windowWidth="17205" windowHeight="6135" tabRatio="790" activeTab="7"/>
  </bookViews>
  <sheets>
    <sheet name="0%Reg" sheetId="12" r:id="rId1"/>
    <sheet name="10%Reg" sheetId="2" r:id="rId2"/>
    <sheet name="30%Reg" sheetId="3" r:id="rId3"/>
    <sheet name="50%Reg" sheetId="4" r:id="rId4"/>
    <sheet name="70%Reg" sheetId="5" r:id="rId5"/>
    <sheet name="90%Reg" sheetId="1" r:id="rId6"/>
    <sheet name="100%Reg" sheetId="13" r:id="rId7"/>
    <sheet name="GraphsAverages" sheetId="11" r:id="rId8"/>
    <sheet name="GraphsAllData" sheetId="16" r:id="rId9"/>
    <sheet name="0%Low" sheetId="9" r:id="rId10"/>
    <sheet name="10%Low" sheetId="6" r:id="rId11"/>
    <sheet name="30%Low" sheetId="14" r:id="rId12"/>
    <sheet name="50%Low" sheetId="7" r:id="rId13"/>
    <sheet name="70%Low" sheetId="15" r:id="rId14"/>
    <sheet name="90%Low" sheetId="8" r:id="rId15"/>
    <sheet name="100%Low" sheetId="10" r:id="rId1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16" l="1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602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E3" i="12"/>
  <c r="E4" i="12"/>
  <c r="D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G5" i="15"/>
  <c r="I4" i="15"/>
  <c r="H4" i="15"/>
  <c r="G4" i="15"/>
  <c r="I3" i="15"/>
  <c r="H3" i="15"/>
  <c r="G3" i="15"/>
  <c r="G5" i="14"/>
  <c r="I4" i="14"/>
  <c r="H4" i="14"/>
  <c r="G4" i="14"/>
  <c r="I3" i="14"/>
  <c r="H3" i="14"/>
  <c r="G3" i="14"/>
  <c r="D12" i="11"/>
  <c r="D11" i="11"/>
  <c r="D10" i="11"/>
  <c r="D9" i="11"/>
  <c r="D8" i="11"/>
  <c r="D7" i="11"/>
  <c r="D6" i="11"/>
  <c r="C12" i="11"/>
  <c r="C11" i="11"/>
  <c r="B11" i="11"/>
  <c r="C10" i="11"/>
  <c r="B10" i="11"/>
  <c r="C9" i="11"/>
  <c r="B9" i="11"/>
  <c r="C8" i="11"/>
  <c r="B8" i="11"/>
  <c r="B7" i="11"/>
  <c r="C7" i="11"/>
  <c r="B6" i="11"/>
  <c r="E4" i="13"/>
  <c r="E3" i="13"/>
  <c r="E4" i="9"/>
  <c r="E3" i="9"/>
  <c r="E4" i="10"/>
  <c r="E3" i="10"/>
  <c r="G5" i="8"/>
  <c r="I4" i="8"/>
  <c r="H4" i="8"/>
  <c r="G4" i="8"/>
  <c r="I3" i="8"/>
  <c r="H3" i="8"/>
  <c r="G3" i="8"/>
  <c r="G5" i="7"/>
  <c r="I4" i="7"/>
  <c r="H4" i="7"/>
  <c r="G4" i="7"/>
  <c r="I3" i="7"/>
  <c r="H3" i="7"/>
  <c r="G3" i="7"/>
  <c r="G5" i="6"/>
  <c r="I4" i="6"/>
  <c r="H4" i="6"/>
  <c r="G4" i="6"/>
  <c r="I3" i="6"/>
  <c r="H3" i="6"/>
  <c r="G3" i="6"/>
  <c r="G5" i="5"/>
  <c r="I4" i="5"/>
  <c r="H4" i="5"/>
  <c r="G4" i="5"/>
  <c r="I3" i="5"/>
  <c r="H3" i="5"/>
  <c r="G3" i="5"/>
  <c r="G5" i="4"/>
  <c r="I4" i="4"/>
  <c r="H4" i="4"/>
  <c r="G4" i="4"/>
  <c r="I3" i="4"/>
  <c r="H3" i="4"/>
  <c r="G3" i="4"/>
  <c r="G5" i="3"/>
  <c r="I4" i="3"/>
  <c r="H4" i="3"/>
  <c r="G4" i="3"/>
  <c r="I3" i="3"/>
  <c r="H3" i="3"/>
  <c r="G3" i="3"/>
  <c r="G5" i="2"/>
  <c r="I4" i="2"/>
  <c r="H4" i="2"/>
  <c r="G4" i="2"/>
  <c r="I3" i="2"/>
  <c r="H3" i="2"/>
  <c r="G3" i="2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<sst xmlns="http://schemas.openxmlformats.org/spreadsheetml/2006/main" count="125" uniqueCount="18">
  <si>
    <t>Average</t>
  </si>
  <si>
    <t>STDev</t>
  </si>
  <si>
    <t>Human Driver Average Speed (MPH)</t>
  </si>
  <si>
    <t>Total Average Speed (MHP)</t>
  </si>
  <si>
    <t>T-Test</t>
  </si>
  <si>
    <t>NaN</t>
  </si>
  <si>
    <t>Plot % self-driving cars improves overall speed</t>
  </si>
  <si>
    <t>% Self-Driving Cars</t>
  </si>
  <si>
    <t>Average Total Speed</t>
  </si>
  <si>
    <t>High Amount of Traffic</t>
  </si>
  <si>
    <t>Low Amount Traffic</t>
  </si>
  <si>
    <t>Self-Driving Car Average Speed (MPH)</t>
  </si>
  <si>
    <t>Total Human Driver Average Speed (MPH)</t>
  </si>
  <si>
    <t>Total Self-Driving Car Average Speed (MPH)</t>
  </si>
  <si>
    <t>Total Average Speed (MPH)</t>
  </si>
  <si>
    <t xml:space="preserve"> Total Average Speed (MPH)</t>
  </si>
  <si>
    <t>Total Average Human-Driven Car Speed (MPH)</t>
  </si>
  <si>
    <t>Total Average Self-Driven Car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</si>
</sst>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b/>
      <sz val="9"/>
      <color rgb="FF333333"/>
      <name val="Segoe UI"/>
      <family val="2"/>
    </font>
    <font>
      <sz val="9"/>
      <color rgb="FF33333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1" fillId="4" borderId="1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wrapText="1"/>
    </xf>
    <xf numFmtId="0" fontId="0" fillId="0" borderId="3" xfId="0" applyBorder="1"/>
    <xf numFmtId="0" fontId="0" fillId="2" borderId="0" xfId="0" applyFill="1"/>
    <xf numFmtId="0" fontId="4" fillId="2" borderId="0" xfId="0" applyFont="1" applyFill="1" applyAlignment="1">
      <alignment horizontal="right" vertical="top"/>
    </xf>
    <xf numFmtId="0" fontId="2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top"/>
    </xf>
    <xf numFmtId="0" fontId="0" fillId="0" borderId="0" xfId="0" applyBorder="1"/>
    <xf numFmtId="0" fontId="3" fillId="3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0" fillId="0" borderId="1" xfId="0" quotePrefix="1" applyBorder="1"/>
    <xf numFmtId="0" fontId="1" fillId="4" borderId="9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Self-Driving Cars vs. Average Traffic Speed (High Traffic)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3248211158926"/>
          <c:y val="0.11479371407687963"/>
          <c:w val="0.41826824109563698"/>
          <c:h val="0.6389195953871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GraphsAverages!$B$5</c:f>
              <c:strCache>
                <c:ptCount val="1"/>
                <c:pt idx="0">
                  <c:v>Total Average Human-Driven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1249000220506757"/>
                  <c:y val="0.35228598956775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GraphsAverages!$A$6:$A$11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GraphsAverages!$B$6:$B$11</c:f>
              <c:numCache>
                <c:formatCode>General</c:formatCode>
                <c:ptCount val="6"/>
                <c:pt idx="0">
                  <c:v>18.680154504851497</c:v>
                </c:pt>
                <c:pt idx="1">
                  <c:v>52.767310190575287</c:v>
                </c:pt>
                <c:pt idx="2">
                  <c:v>50.428057315679752</c:v>
                </c:pt>
                <c:pt idx="3">
                  <c:v>51.517305886656125</c:v>
                </c:pt>
                <c:pt idx="4">
                  <c:v>53.220168048156083</c:v>
                </c:pt>
                <c:pt idx="5">
                  <c:v>55.214739310255091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GraphsAverages!$C$5</c:f>
              <c:strCache>
                <c:ptCount val="1"/>
                <c:pt idx="0">
                  <c:v>Total Average Self-Driven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751890278765883"/>
                  <c:y val="0.39239576065650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GraphsAverages!$A$7:$A$12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GraphsAverages!$C$7:$C$12</c:f>
              <c:numCache>
                <c:formatCode>General</c:formatCode>
                <c:ptCount val="6"/>
                <c:pt idx="0">
                  <c:v>53.470754809457667</c:v>
                </c:pt>
                <c:pt idx="1">
                  <c:v>51.081808800120896</c:v>
                </c:pt>
                <c:pt idx="2">
                  <c:v>53.715503946112477</c:v>
                </c:pt>
                <c:pt idx="3">
                  <c:v>53.220168048156083</c:v>
                </c:pt>
                <c:pt idx="4">
                  <c:v>62.360311383019877</c:v>
                </c:pt>
                <c:pt idx="5">
                  <c:v>67.896408520240925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GraphsAverages!$D$5</c:f>
              <c:strCache>
                <c:ptCount val="1"/>
                <c:pt idx="0">
                  <c:v>Total Average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676281417920306"/>
                  <c:y val="0.53949699325558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GraphsAverages!$A$6:$A$12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GraphsAverages!$D$6:$D$12</c:f>
              <c:numCache>
                <c:formatCode>General</c:formatCode>
                <c:ptCount val="7"/>
                <c:pt idx="0">
                  <c:v>18.680154504851497</c:v>
                </c:pt>
                <c:pt idx="1">
                  <c:v>52.795756943252663</c:v>
                </c:pt>
                <c:pt idx="2">
                  <c:v>50.600395902716627</c:v>
                </c:pt>
                <c:pt idx="3">
                  <c:v>52.574827129922618</c:v>
                </c:pt>
                <c:pt idx="4">
                  <c:v>55.924927281819535</c:v>
                </c:pt>
                <c:pt idx="5">
                  <c:v>61.562440296865262</c:v>
                </c:pt>
                <c:pt idx="6">
                  <c:v>67.896408520240925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80192"/>
        <c:axId val="426079800"/>
      </c:scatterChart>
      <c:valAx>
        <c:axId val="4260801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Self-Driving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9800"/>
        <c:crosses val="autoZero"/>
        <c:crossBetween val="midCat"/>
      </c:valAx>
      <c:valAx>
        <c:axId val="4260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 of Cars (MHP)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25415751418585"/>
          <c:y val="0.35126030765141697"/>
          <c:w val="0.22428205356596986"/>
          <c:h val="0.45021296388584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Self-Driving Cars vs. Average Traffic Speed (Low Traffic)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GraphsAverages!$B$15</c:f>
              <c:strCache>
                <c:ptCount val="1"/>
                <c:pt idx="0">
                  <c:v>Total Average Human-Driven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GraphsAverages!$A$17:$A$22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GraphsAverages!$B$17:$B$22</c:f>
              <c:numCache>
                <c:formatCode>General</c:formatCode>
                <c:ptCount val="6"/>
                <c:pt idx="0">
                  <c:v>58.831406522970873</c:v>
                </c:pt>
                <c:pt idx="1">
                  <c:v>29.58436532631476</c:v>
                </c:pt>
                <c:pt idx="2">
                  <c:v>58.868085126219945</c:v>
                </c:pt>
                <c:pt idx="3">
                  <c:v>35.691744218740723</c:v>
                </c:pt>
                <c:pt idx="4">
                  <c:v>59.174910634122469</c:v>
                </c:pt>
                <c:pt idx="5">
                  <c:v>64.94158014374355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GraphsAverages!$C$15</c:f>
              <c:strCache>
                <c:ptCount val="1"/>
                <c:pt idx="0">
                  <c:v>Total Average Self-Driven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GraphsAverages!$A$16:$A$21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GraphsAverages!$C$16:$C$21</c:f>
              <c:numCache>
                <c:formatCode>General</c:formatCode>
                <c:ptCount val="6"/>
                <c:pt idx="0">
                  <c:v>34.027145014294362</c:v>
                </c:pt>
                <c:pt idx="1">
                  <c:v>61.536425086852461</c:v>
                </c:pt>
                <c:pt idx="2">
                  <c:v>29.796370707627048</c:v>
                </c:pt>
                <c:pt idx="3">
                  <c:v>59.19493498513075</c:v>
                </c:pt>
                <c:pt idx="4">
                  <c:v>38.605889254857949</c:v>
                </c:pt>
                <c:pt idx="5">
                  <c:v>65.331198768344194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GraphsAverages!$D$15</c:f>
              <c:strCache>
                <c:ptCount val="1"/>
                <c:pt idx="0">
                  <c:v>Average Total 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GraphsAverages!$A$16:$A$22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GraphsAverages!$D$16:$D$22</c:f>
              <c:numCache>
                <c:formatCode>General</c:formatCode>
                <c:ptCount val="7"/>
                <c:pt idx="0">
                  <c:v>34.027145014294362</c:v>
                </c:pt>
                <c:pt idx="1">
                  <c:v>60.170289065227195</c:v>
                </c:pt>
                <c:pt idx="2">
                  <c:v>29.610006544880207</c:v>
                </c:pt>
                <c:pt idx="3">
                  <c:v>58.898638194457796</c:v>
                </c:pt>
                <c:pt idx="4">
                  <c:v>37.66843928547857</c:v>
                </c:pt>
                <c:pt idx="5">
                  <c:v>64.649084247590068</c:v>
                </c:pt>
                <c:pt idx="6">
                  <c:v>64.94158014374355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00216"/>
        <c:axId val="558499824"/>
      </c:scatterChart>
      <c:valAx>
        <c:axId val="558500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Self-Driving Cars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99824"/>
        <c:crosses val="autoZero"/>
        <c:crossBetween val="midCat"/>
      </c:valAx>
      <c:valAx>
        <c:axId val="5584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of Cars (MHP)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GraphsAllData!$B$1</c:f>
              <c:strCache>
                <c:ptCount val="1"/>
                <c:pt idx="0">
                  <c:v>Total Average Human-Driven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GraphsAllData!$A$2:$A$601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</c:numCache>
            </c:numRef>
          </c:xVal>
          <c:yVal>
            <c:numRef>
              <c:f>GraphsAllData!$B$2:$B$601</c:f>
              <c:numCache>
                <c:formatCode>General</c:formatCode>
                <c:ptCount val="600"/>
                <c:pt idx="0">
                  <c:v>23.0360036227938</c:v>
                </c:pt>
                <c:pt idx="1">
                  <c:v>18.902013416175599</c:v>
                </c:pt>
                <c:pt idx="2">
                  <c:v>17.400738593078099</c:v>
                </c:pt>
                <c:pt idx="3">
                  <c:v>19.3582125053853</c:v>
                </c:pt>
                <c:pt idx="4">
                  <c:v>16.549424008515</c:v>
                </c:pt>
                <c:pt idx="5">
                  <c:v>23.421793170988</c:v>
                </c:pt>
                <c:pt idx="6">
                  <c:v>21.101994776998598</c:v>
                </c:pt>
                <c:pt idx="7">
                  <c:v>17.5632685673955</c:v>
                </c:pt>
                <c:pt idx="8">
                  <c:v>25.475233643097098</c:v>
                </c:pt>
                <c:pt idx="9">
                  <c:v>22.219878797709601</c:v>
                </c:pt>
                <c:pt idx="10">
                  <c:v>21.277144367217598</c:v>
                </c:pt>
                <c:pt idx="11">
                  <c:v>20.635180679038399</c:v>
                </c:pt>
                <c:pt idx="12">
                  <c:v>19.554786787365799</c:v>
                </c:pt>
                <c:pt idx="13">
                  <c:v>16.828634841005499</c:v>
                </c:pt>
                <c:pt idx="14">
                  <c:v>18.165675915719799</c:v>
                </c:pt>
                <c:pt idx="15">
                  <c:v>19.661138167885401</c:v>
                </c:pt>
                <c:pt idx="16">
                  <c:v>20.4137674890044</c:v>
                </c:pt>
                <c:pt idx="17">
                  <c:v>21.804659376449099</c:v>
                </c:pt>
                <c:pt idx="18">
                  <c:v>15.311004741869001</c:v>
                </c:pt>
                <c:pt idx="19">
                  <c:v>18.6751322628519</c:v>
                </c:pt>
                <c:pt idx="20">
                  <c:v>14.565049392548</c:v>
                </c:pt>
                <c:pt idx="21">
                  <c:v>17.509522808323801</c:v>
                </c:pt>
                <c:pt idx="22">
                  <c:v>16.2348334978469</c:v>
                </c:pt>
                <c:pt idx="23">
                  <c:v>15.770172626372</c:v>
                </c:pt>
                <c:pt idx="24">
                  <c:v>12.862337601198</c:v>
                </c:pt>
                <c:pt idx="25">
                  <c:v>16.411455124875701</c:v>
                </c:pt>
                <c:pt idx="26">
                  <c:v>17.261070084752099</c:v>
                </c:pt>
                <c:pt idx="27">
                  <c:v>17.5890929621164</c:v>
                </c:pt>
                <c:pt idx="28">
                  <c:v>17.937014906058899</c:v>
                </c:pt>
                <c:pt idx="29">
                  <c:v>17.1977531702913</c:v>
                </c:pt>
                <c:pt idx="30">
                  <c:v>15.990554987745201</c:v>
                </c:pt>
                <c:pt idx="31">
                  <c:v>24.589328041499201</c:v>
                </c:pt>
                <c:pt idx="32">
                  <c:v>20.547965045579701</c:v>
                </c:pt>
                <c:pt idx="33">
                  <c:v>16.002159191149001</c:v>
                </c:pt>
                <c:pt idx="34">
                  <c:v>17.480484092861101</c:v>
                </c:pt>
                <c:pt idx="35">
                  <c:v>20.662750677432602</c:v>
                </c:pt>
                <c:pt idx="36">
                  <c:v>18.6102535584664</c:v>
                </c:pt>
                <c:pt idx="37">
                  <c:v>19.6131500334115</c:v>
                </c:pt>
                <c:pt idx="38">
                  <c:v>15.214027763133499</c:v>
                </c:pt>
                <c:pt idx="39">
                  <c:v>17.099382683157199</c:v>
                </c:pt>
                <c:pt idx="40">
                  <c:v>27.042289328825301</c:v>
                </c:pt>
                <c:pt idx="41">
                  <c:v>17.320632561852602</c:v>
                </c:pt>
                <c:pt idx="42">
                  <c:v>13.8054295877161</c:v>
                </c:pt>
                <c:pt idx="43">
                  <c:v>16.341986754116899</c:v>
                </c:pt>
                <c:pt idx="44">
                  <c:v>21.9178257022316</c:v>
                </c:pt>
                <c:pt idx="45">
                  <c:v>16.918791154472402</c:v>
                </c:pt>
                <c:pt idx="46">
                  <c:v>16.767335737392699</c:v>
                </c:pt>
                <c:pt idx="47">
                  <c:v>12.3469498295558</c:v>
                </c:pt>
                <c:pt idx="48">
                  <c:v>23.239348215216399</c:v>
                </c:pt>
                <c:pt idx="49">
                  <c:v>17.0753103635952</c:v>
                </c:pt>
                <c:pt idx="50">
                  <c:v>14.644395383476899</c:v>
                </c:pt>
                <c:pt idx="51">
                  <c:v>14.672118187445999</c:v>
                </c:pt>
                <c:pt idx="52">
                  <c:v>17.8603303806327</c:v>
                </c:pt>
                <c:pt idx="53">
                  <c:v>18.631169027560102</c:v>
                </c:pt>
                <c:pt idx="54">
                  <c:v>17.4057071148791</c:v>
                </c:pt>
                <c:pt idx="55">
                  <c:v>18.3644202441223</c:v>
                </c:pt>
                <c:pt idx="56">
                  <c:v>19.5926149618656</c:v>
                </c:pt>
                <c:pt idx="57">
                  <c:v>20.9292297099617</c:v>
                </c:pt>
                <c:pt idx="58">
                  <c:v>20.419858810033901</c:v>
                </c:pt>
                <c:pt idx="59">
                  <c:v>20.8006371657961</c:v>
                </c:pt>
                <c:pt idx="60">
                  <c:v>23.262693403657899</c:v>
                </c:pt>
                <c:pt idx="61">
                  <c:v>18.330670506747801</c:v>
                </c:pt>
                <c:pt idx="62">
                  <c:v>17.410221224644399</c:v>
                </c:pt>
                <c:pt idx="63">
                  <c:v>19.957219273121101</c:v>
                </c:pt>
                <c:pt idx="64">
                  <c:v>19.272776869054301</c:v>
                </c:pt>
                <c:pt idx="65">
                  <c:v>17.005010058565102</c:v>
                </c:pt>
                <c:pt idx="66">
                  <c:v>16.160931897969299</c:v>
                </c:pt>
                <c:pt idx="67">
                  <c:v>18.772009109085801</c:v>
                </c:pt>
                <c:pt idx="68">
                  <c:v>15.953027623109699</c:v>
                </c:pt>
                <c:pt idx="69">
                  <c:v>15.8905253726256</c:v>
                </c:pt>
                <c:pt idx="70">
                  <c:v>14.8963608332016</c:v>
                </c:pt>
                <c:pt idx="71">
                  <c:v>16.656381793024799</c:v>
                </c:pt>
                <c:pt idx="72">
                  <c:v>22.929378963671901</c:v>
                </c:pt>
                <c:pt idx="73">
                  <c:v>14.995443020874401</c:v>
                </c:pt>
                <c:pt idx="74">
                  <c:v>18.359421690339801</c:v>
                </c:pt>
                <c:pt idx="75">
                  <c:v>18.519340355574901</c:v>
                </c:pt>
                <c:pt idx="76">
                  <c:v>17.2087479671594</c:v>
                </c:pt>
                <c:pt idx="77">
                  <c:v>19.8495163628718</c:v>
                </c:pt>
                <c:pt idx="78">
                  <c:v>19.111028825573701</c:v>
                </c:pt>
                <c:pt idx="79">
                  <c:v>27.431558382490302</c:v>
                </c:pt>
                <c:pt idx="80">
                  <c:v>18.6722347660167</c:v>
                </c:pt>
                <c:pt idx="81">
                  <c:v>21.9857305291555</c:v>
                </c:pt>
                <c:pt idx="82">
                  <c:v>21.453816574671801</c:v>
                </c:pt>
                <c:pt idx="83">
                  <c:v>19.1964112324723</c:v>
                </c:pt>
                <c:pt idx="84">
                  <c:v>24.1095399461475</c:v>
                </c:pt>
                <c:pt idx="85">
                  <c:v>17.899196568897899</c:v>
                </c:pt>
                <c:pt idx="86">
                  <c:v>15.3000383492436</c:v>
                </c:pt>
                <c:pt idx="87">
                  <c:v>16.5613660273515</c:v>
                </c:pt>
                <c:pt idx="88">
                  <c:v>19.711596225073901</c:v>
                </c:pt>
                <c:pt idx="89">
                  <c:v>24.671485039117002</c:v>
                </c:pt>
                <c:pt idx="90">
                  <c:v>17.624102220729299</c:v>
                </c:pt>
                <c:pt idx="91">
                  <c:v>16.032749115245601</c:v>
                </c:pt>
                <c:pt idx="92">
                  <c:v>18.0428321474051</c:v>
                </c:pt>
                <c:pt idx="93">
                  <c:v>18.735849999180498</c:v>
                </c:pt>
                <c:pt idx="94">
                  <c:v>18.663982882103799</c:v>
                </c:pt>
                <c:pt idx="95">
                  <c:v>21.2715878079132</c:v>
                </c:pt>
                <c:pt idx="96">
                  <c:v>20.195237503721401</c:v>
                </c:pt>
                <c:pt idx="97">
                  <c:v>21.279839859309199</c:v>
                </c:pt>
                <c:pt idx="98">
                  <c:v>16.9823293786751</c:v>
                </c:pt>
                <c:pt idx="99">
                  <c:v>15.0528365792439</c:v>
                </c:pt>
                <c:pt idx="100">
                  <c:v>19.176888866630101</c:v>
                </c:pt>
                <c:pt idx="101">
                  <c:v>23.612159346325999</c:v>
                </c:pt>
                <c:pt idx="102">
                  <c:v>25.4409096886443</c:v>
                </c:pt>
                <c:pt idx="103">
                  <c:v>25.535026460295899</c:v>
                </c:pt>
                <c:pt idx="104">
                  <c:v>25.3519887121642</c:v>
                </c:pt>
                <c:pt idx="105">
                  <c:v>31.359411433737499</c:v>
                </c:pt>
                <c:pt idx="106">
                  <c:v>31.803133931516602</c:v>
                </c:pt>
                <c:pt idx="107">
                  <c:v>33.598432848750399</c:v>
                </c:pt>
                <c:pt idx="108">
                  <c:v>34.712282313602898</c:v>
                </c:pt>
                <c:pt idx="109">
                  <c:v>37.693257707265197</c:v>
                </c:pt>
                <c:pt idx="110">
                  <c:v>36.017519719760301</c:v>
                </c:pt>
                <c:pt idx="111">
                  <c:v>39.142117954792099</c:v>
                </c:pt>
                <c:pt idx="112">
                  <c:v>41.579795455885296</c:v>
                </c:pt>
                <c:pt idx="113">
                  <c:v>39.566433504801402</c:v>
                </c:pt>
                <c:pt idx="114">
                  <c:v>39.635806856010703</c:v>
                </c:pt>
                <c:pt idx="115">
                  <c:v>46.884393820647702</c:v>
                </c:pt>
                <c:pt idx="116">
                  <c:v>44.542151294124899</c:v>
                </c:pt>
                <c:pt idx="117">
                  <c:v>45.927611819859401</c:v>
                </c:pt>
                <c:pt idx="118">
                  <c:v>47.7309092738681</c:v>
                </c:pt>
                <c:pt idx="119">
                  <c:v>47.854392268402897</c:v>
                </c:pt>
                <c:pt idx="120">
                  <c:v>48.237064828316001</c:v>
                </c:pt>
                <c:pt idx="121">
                  <c:v>51.561791448524602</c:v>
                </c:pt>
                <c:pt idx="122">
                  <c:v>49.569123745228097</c:v>
                </c:pt>
                <c:pt idx="123">
                  <c:v>50.138865843720701</c:v>
                </c:pt>
                <c:pt idx="124">
                  <c:v>50.175033871929102</c:v>
                </c:pt>
                <c:pt idx="125">
                  <c:v>51.386631123055302</c:v>
                </c:pt>
                <c:pt idx="126">
                  <c:v>52.622830130179203</c:v>
                </c:pt>
                <c:pt idx="127">
                  <c:v>52.862920516565097</c:v>
                </c:pt>
                <c:pt idx="128">
                  <c:v>54.052466471298096</c:v>
                </c:pt>
                <c:pt idx="129">
                  <c:v>54.416277659775403</c:v>
                </c:pt>
                <c:pt idx="130">
                  <c:v>54.677729803224402</c:v>
                </c:pt>
                <c:pt idx="131">
                  <c:v>55.078103035779698</c:v>
                </c:pt>
                <c:pt idx="132">
                  <c:v>54.9844916220543</c:v>
                </c:pt>
                <c:pt idx="133">
                  <c:v>55.242841283429499</c:v>
                </c:pt>
                <c:pt idx="134">
                  <c:v>56.459642213479</c:v>
                </c:pt>
                <c:pt idx="135">
                  <c:v>56.569068874974199</c:v>
                </c:pt>
                <c:pt idx="136">
                  <c:v>56.8640150032656</c:v>
                </c:pt>
                <c:pt idx="137">
                  <c:v>56.839170229879798</c:v>
                </c:pt>
                <c:pt idx="138">
                  <c:v>57.050548637679597</c:v>
                </c:pt>
                <c:pt idx="139">
                  <c:v>57.323235718744598</c:v>
                </c:pt>
                <c:pt idx="140">
                  <c:v>57.383613794758404</c:v>
                </c:pt>
                <c:pt idx="141">
                  <c:v>57.448345447002403</c:v>
                </c:pt>
                <c:pt idx="142">
                  <c:v>57.739015262775901</c:v>
                </c:pt>
                <c:pt idx="143">
                  <c:v>57.371202077311096</c:v>
                </c:pt>
                <c:pt idx="144">
                  <c:v>57.601190362449103</c:v>
                </c:pt>
                <c:pt idx="145">
                  <c:v>57.5440166040732</c:v>
                </c:pt>
                <c:pt idx="146">
                  <c:v>57.629499868015898</c:v>
                </c:pt>
                <c:pt idx="147">
                  <c:v>57.711452335041898</c:v>
                </c:pt>
                <c:pt idx="148">
                  <c:v>57.5537170617906</c:v>
                </c:pt>
                <c:pt idx="149">
                  <c:v>57.578446365377999</c:v>
                </c:pt>
                <c:pt idx="150">
                  <c:v>57.569732037654802</c:v>
                </c:pt>
                <c:pt idx="151">
                  <c:v>57.685398338655503</c:v>
                </c:pt>
                <c:pt idx="152">
                  <c:v>57.699303410485101</c:v>
                </c:pt>
                <c:pt idx="153">
                  <c:v>57.555584782383299</c:v>
                </c:pt>
                <c:pt idx="154">
                  <c:v>57.685127162607799</c:v>
                </c:pt>
                <c:pt idx="155">
                  <c:v>57.632324649942902</c:v>
                </c:pt>
                <c:pt idx="156">
                  <c:v>57.719406967878598</c:v>
                </c:pt>
                <c:pt idx="157">
                  <c:v>57.893913530923903</c:v>
                </c:pt>
                <c:pt idx="158">
                  <c:v>57.821229992872503</c:v>
                </c:pt>
                <c:pt idx="159">
                  <c:v>57.718662531691798</c:v>
                </c:pt>
                <c:pt idx="160">
                  <c:v>57.792403838158798</c:v>
                </c:pt>
                <c:pt idx="161">
                  <c:v>57.969642323151199</c:v>
                </c:pt>
                <c:pt idx="162">
                  <c:v>57.921408165914201</c:v>
                </c:pt>
                <c:pt idx="163">
                  <c:v>57.904600345756201</c:v>
                </c:pt>
                <c:pt idx="164">
                  <c:v>57.900264380601399</c:v>
                </c:pt>
                <c:pt idx="165">
                  <c:v>57.963102232181498</c:v>
                </c:pt>
                <c:pt idx="166">
                  <c:v>57.933417035613999</c:v>
                </c:pt>
                <c:pt idx="167">
                  <c:v>57.995209700192802</c:v>
                </c:pt>
                <c:pt idx="168">
                  <c:v>57.906753454362502</c:v>
                </c:pt>
                <c:pt idx="169">
                  <c:v>58.096314067794303</c:v>
                </c:pt>
                <c:pt idx="170">
                  <c:v>58.170343190866902</c:v>
                </c:pt>
                <c:pt idx="171">
                  <c:v>57.937556797690398</c:v>
                </c:pt>
                <c:pt idx="172">
                  <c:v>58.2548677734666</c:v>
                </c:pt>
                <c:pt idx="173">
                  <c:v>58.249199012501798</c:v>
                </c:pt>
                <c:pt idx="174">
                  <c:v>58.220086059987203</c:v>
                </c:pt>
                <c:pt idx="175">
                  <c:v>58.221504093006999</c:v>
                </c:pt>
                <c:pt idx="176">
                  <c:v>58.048999751945999</c:v>
                </c:pt>
                <c:pt idx="177">
                  <c:v>58.184928004553299</c:v>
                </c:pt>
                <c:pt idx="178">
                  <c:v>58.257770261681699</c:v>
                </c:pt>
                <c:pt idx="179">
                  <c:v>58.250495548058403</c:v>
                </c:pt>
                <c:pt idx="180">
                  <c:v>58.187446205729003</c:v>
                </c:pt>
                <c:pt idx="181">
                  <c:v>58.224160503515698</c:v>
                </c:pt>
                <c:pt idx="182">
                  <c:v>58.285053514389702</c:v>
                </c:pt>
                <c:pt idx="183">
                  <c:v>58.382310737043099</c:v>
                </c:pt>
                <c:pt idx="184">
                  <c:v>58.338352976003598</c:v>
                </c:pt>
                <c:pt idx="185">
                  <c:v>58.404998195283497</c:v>
                </c:pt>
                <c:pt idx="186">
                  <c:v>58.435978264910297</c:v>
                </c:pt>
                <c:pt idx="187">
                  <c:v>58.404485233187401</c:v>
                </c:pt>
                <c:pt idx="188">
                  <c:v>58.483721339844699</c:v>
                </c:pt>
                <c:pt idx="189">
                  <c:v>58.5044726760622</c:v>
                </c:pt>
                <c:pt idx="190">
                  <c:v>58.322117158512498</c:v>
                </c:pt>
                <c:pt idx="191">
                  <c:v>58.553324632772899</c:v>
                </c:pt>
                <c:pt idx="192">
                  <c:v>58.5051033500187</c:v>
                </c:pt>
                <c:pt idx="193">
                  <c:v>58.540910094435098</c:v>
                </c:pt>
                <c:pt idx="194">
                  <c:v>58.491979858360402</c:v>
                </c:pt>
                <c:pt idx="195">
                  <c:v>58.669401695194999</c:v>
                </c:pt>
                <c:pt idx="196">
                  <c:v>58.610823623309003</c:v>
                </c:pt>
                <c:pt idx="197">
                  <c:v>58.6071029591361</c:v>
                </c:pt>
                <c:pt idx="198">
                  <c:v>58.9091861098671</c:v>
                </c:pt>
                <c:pt idx="199">
                  <c:v>58.873565970583698</c:v>
                </c:pt>
                <c:pt idx="200">
                  <c:v>7.0694709265959901</c:v>
                </c:pt>
                <c:pt idx="201">
                  <c:v>7.3603629841137002</c:v>
                </c:pt>
                <c:pt idx="202">
                  <c:v>10.8666421525788</c:v>
                </c:pt>
                <c:pt idx="203">
                  <c:v>17.3236745674728</c:v>
                </c:pt>
                <c:pt idx="204">
                  <c:v>15.212679632999199</c:v>
                </c:pt>
                <c:pt idx="205">
                  <c:v>19.135362775196398</c:v>
                </c:pt>
                <c:pt idx="206">
                  <c:v>18.736913921545799</c:v>
                </c:pt>
                <c:pt idx="207">
                  <c:v>20.620844275004</c:v>
                </c:pt>
                <c:pt idx="208">
                  <c:v>23.576106265103199</c:v>
                </c:pt>
                <c:pt idx="209">
                  <c:v>23.851496565200399</c:v>
                </c:pt>
                <c:pt idx="210">
                  <c:v>23.892689149711401</c:v>
                </c:pt>
                <c:pt idx="211">
                  <c:v>25.2826341852338</c:v>
                </c:pt>
                <c:pt idx="212">
                  <c:v>27.538689793012399</c:v>
                </c:pt>
                <c:pt idx="213">
                  <c:v>30.413429747997998</c:v>
                </c:pt>
                <c:pt idx="214">
                  <c:v>34.772355977698901</c:v>
                </c:pt>
                <c:pt idx="215">
                  <c:v>37.485495667477103</c:v>
                </c:pt>
                <c:pt idx="216">
                  <c:v>34.496273736950002</c:v>
                </c:pt>
                <c:pt idx="217">
                  <c:v>36.342020872578203</c:v>
                </c:pt>
                <c:pt idx="218">
                  <c:v>37.921079263632301</c:v>
                </c:pt>
                <c:pt idx="219">
                  <c:v>40.0897857221889</c:v>
                </c:pt>
                <c:pt idx="220">
                  <c:v>41.195140512451601</c:v>
                </c:pt>
                <c:pt idx="221">
                  <c:v>43.743589274429297</c:v>
                </c:pt>
                <c:pt idx="222">
                  <c:v>41.296114168418697</c:v>
                </c:pt>
                <c:pt idx="223">
                  <c:v>49.327140139941598</c:v>
                </c:pt>
                <c:pt idx="224">
                  <c:v>47.326320334314303</c:v>
                </c:pt>
                <c:pt idx="225">
                  <c:v>48.994465084449999</c:v>
                </c:pt>
                <c:pt idx="226">
                  <c:v>49.388007217411797</c:v>
                </c:pt>
                <c:pt idx="227">
                  <c:v>50.983309368135501</c:v>
                </c:pt>
                <c:pt idx="228">
                  <c:v>51.248883271870298</c:v>
                </c:pt>
                <c:pt idx="229">
                  <c:v>55.489460180138202</c:v>
                </c:pt>
                <c:pt idx="230">
                  <c:v>57.094304531165903</c:v>
                </c:pt>
                <c:pt idx="231">
                  <c:v>57.364003681401101</c:v>
                </c:pt>
                <c:pt idx="232">
                  <c:v>57.5886068422802</c:v>
                </c:pt>
                <c:pt idx="233">
                  <c:v>57.693209617959702</c:v>
                </c:pt>
                <c:pt idx="234">
                  <c:v>57.809937932124299</c:v>
                </c:pt>
                <c:pt idx="235">
                  <c:v>57.5982655270913</c:v>
                </c:pt>
                <c:pt idx="236">
                  <c:v>57.517032555263903</c:v>
                </c:pt>
                <c:pt idx="237">
                  <c:v>57.692536774637198</c:v>
                </c:pt>
                <c:pt idx="238">
                  <c:v>57.986865758932801</c:v>
                </c:pt>
                <c:pt idx="239">
                  <c:v>57.8334789516786</c:v>
                </c:pt>
                <c:pt idx="240">
                  <c:v>57.963309400161201</c:v>
                </c:pt>
                <c:pt idx="241">
                  <c:v>57.678104631778098</c:v>
                </c:pt>
                <c:pt idx="242">
                  <c:v>57.956950589424203</c:v>
                </c:pt>
                <c:pt idx="243">
                  <c:v>57.571224400220999</c:v>
                </c:pt>
                <c:pt idx="244">
                  <c:v>57.785017966186103</c:v>
                </c:pt>
                <c:pt idx="245">
                  <c:v>57.913716072998803</c:v>
                </c:pt>
                <c:pt idx="246">
                  <c:v>58.078809877197799</c:v>
                </c:pt>
                <c:pt idx="247">
                  <c:v>58.207993601940302</c:v>
                </c:pt>
                <c:pt idx="248">
                  <c:v>58.124565899175302</c:v>
                </c:pt>
                <c:pt idx="249">
                  <c:v>58.2073201167455</c:v>
                </c:pt>
                <c:pt idx="250">
                  <c:v>57.948973099500598</c:v>
                </c:pt>
                <c:pt idx="251">
                  <c:v>57.961354261259999</c:v>
                </c:pt>
                <c:pt idx="252">
                  <c:v>58.303590369434602</c:v>
                </c:pt>
                <c:pt idx="253">
                  <c:v>58.1220380667123</c:v>
                </c:pt>
                <c:pt idx="254">
                  <c:v>57.833977150489801</c:v>
                </c:pt>
                <c:pt idx="255">
                  <c:v>57.875048073754101</c:v>
                </c:pt>
                <c:pt idx="256">
                  <c:v>58.1549415516156</c:v>
                </c:pt>
                <c:pt idx="257">
                  <c:v>57.863093187149801</c:v>
                </c:pt>
                <c:pt idx="258">
                  <c:v>58.1454935909669</c:v>
                </c:pt>
                <c:pt idx="259">
                  <c:v>58.477936584509202</c:v>
                </c:pt>
                <c:pt idx="260">
                  <c:v>58.462809607327301</c:v>
                </c:pt>
                <c:pt idx="261">
                  <c:v>58.014167045568698</c:v>
                </c:pt>
                <c:pt idx="262">
                  <c:v>57.750283881365398</c:v>
                </c:pt>
                <c:pt idx="263">
                  <c:v>58.284819391291997</c:v>
                </c:pt>
                <c:pt idx="264">
                  <c:v>57.940872982909397</c:v>
                </c:pt>
                <c:pt idx="265">
                  <c:v>58.342704187785998</c:v>
                </c:pt>
                <c:pt idx="266">
                  <c:v>57.776214577856798</c:v>
                </c:pt>
                <c:pt idx="267">
                  <c:v>58.573476062329199</c:v>
                </c:pt>
                <c:pt idx="268">
                  <c:v>57.9366456243553</c:v>
                </c:pt>
                <c:pt idx="269">
                  <c:v>58.199513064692198</c:v>
                </c:pt>
                <c:pt idx="270">
                  <c:v>58.448643729979999</c:v>
                </c:pt>
                <c:pt idx="271">
                  <c:v>58.291456713247001</c:v>
                </c:pt>
                <c:pt idx="272">
                  <c:v>58.399887826928797</c:v>
                </c:pt>
                <c:pt idx="273">
                  <c:v>58.221791995874099</c:v>
                </c:pt>
                <c:pt idx="274">
                  <c:v>58.241604349644099</c:v>
                </c:pt>
                <c:pt idx="275">
                  <c:v>58.1493343680443</c:v>
                </c:pt>
                <c:pt idx="276">
                  <c:v>58.342780751442398</c:v>
                </c:pt>
                <c:pt idx="277">
                  <c:v>58.304332328458898</c:v>
                </c:pt>
                <c:pt idx="278">
                  <c:v>58.561869207606399</c:v>
                </c:pt>
                <c:pt idx="279">
                  <c:v>58.298285945982698</c:v>
                </c:pt>
                <c:pt idx="280">
                  <c:v>58.255149880354899</c:v>
                </c:pt>
                <c:pt idx="281">
                  <c:v>58.497180774304397</c:v>
                </c:pt>
                <c:pt idx="282">
                  <c:v>58.270957646358099</c:v>
                </c:pt>
                <c:pt idx="283">
                  <c:v>58.226956305645899</c:v>
                </c:pt>
                <c:pt idx="284">
                  <c:v>58.396448108946601</c:v>
                </c:pt>
                <c:pt idx="285">
                  <c:v>58.305829012887997</c:v>
                </c:pt>
                <c:pt idx="286">
                  <c:v>58.4208589134211</c:v>
                </c:pt>
                <c:pt idx="287">
                  <c:v>58.544395315690402</c:v>
                </c:pt>
                <c:pt idx="288">
                  <c:v>58.495693294447697</c:v>
                </c:pt>
                <c:pt idx="289">
                  <c:v>58.693212560309902</c:v>
                </c:pt>
                <c:pt idx="290">
                  <c:v>58.634548812096703</c:v>
                </c:pt>
                <c:pt idx="291">
                  <c:v>58.419035869649001</c:v>
                </c:pt>
                <c:pt idx="292">
                  <c:v>58.545610270273897</c:v>
                </c:pt>
                <c:pt idx="293">
                  <c:v>58.809154509527801</c:v>
                </c:pt>
                <c:pt idx="294">
                  <c:v>58.983335315611903</c:v>
                </c:pt>
                <c:pt idx="295">
                  <c:v>58.595290552020899</c:v>
                </c:pt>
                <c:pt idx="296">
                  <c:v>58.629385928877298</c:v>
                </c:pt>
                <c:pt idx="297">
                  <c:v>58.811641867573897</c:v>
                </c:pt>
                <c:pt idx="298">
                  <c:v>58.796979763013901</c:v>
                </c:pt>
                <c:pt idx="299">
                  <c:v>58.6004348266638</c:v>
                </c:pt>
                <c:pt idx="300">
                  <c:v>8.2577618626706695</c:v>
                </c:pt>
                <c:pt idx="301">
                  <c:v>9.7064076291480301</c:v>
                </c:pt>
                <c:pt idx="302">
                  <c:v>9.8678541216759896</c:v>
                </c:pt>
                <c:pt idx="303">
                  <c:v>14.481890400785399</c:v>
                </c:pt>
                <c:pt idx="304">
                  <c:v>14.3234077846008</c:v>
                </c:pt>
                <c:pt idx="305">
                  <c:v>14.219017149843699</c:v>
                </c:pt>
                <c:pt idx="306">
                  <c:v>14.9950322392417</c:v>
                </c:pt>
                <c:pt idx="307">
                  <c:v>17.387365365393901</c:v>
                </c:pt>
                <c:pt idx="308">
                  <c:v>19.489994278188199</c:v>
                </c:pt>
                <c:pt idx="309">
                  <c:v>18.902334745540902</c:v>
                </c:pt>
                <c:pt idx="310">
                  <c:v>19.213867393887998</c:v>
                </c:pt>
                <c:pt idx="311">
                  <c:v>26.019318794107502</c:v>
                </c:pt>
                <c:pt idx="312">
                  <c:v>28.785035335305899</c:v>
                </c:pt>
                <c:pt idx="313">
                  <c:v>34.742108321974598</c:v>
                </c:pt>
                <c:pt idx="314">
                  <c:v>36.9986754253557</c:v>
                </c:pt>
                <c:pt idx="315">
                  <c:v>38.607293224984097</c:v>
                </c:pt>
                <c:pt idx="316">
                  <c:v>37.559373188801899</c:v>
                </c:pt>
                <c:pt idx="317">
                  <c:v>43.987893540780398</c:v>
                </c:pt>
                <c:pt idx="318">
                  <c:v>44.706466161035998</c:v>
                </c:pt>
                <c:pt idx="319">
                  <c:v>49.163433135539101</c:v>
                </c:pt>
                <c:pt idx="320">
                  <c:v>51.095623745725199</c:v>
                </c:pt>
                <c:pt idx="321">
                  <c:v>54.318698660860299</c:v>
                </c:pt>
                <c:pt idx="322">
                  <c:v>57.070915859236898</c:v>
                </c:pt>
                <c:pt idx="323">
                  <c:v>56.874883391545303</c:v>
                </c:pt>
                <c:pt idx="324">
                  <c:v>57.933840450891701</c:v>
                </c:pt>
                <c:pt idx="325">
                  <c:v>58.008259294988598</c:v>
                </c:pt>
                <c:pt idx="326">
                  <c:v>57.612326802838901</c:v>
                </c:pt>
                <c:pt idx="327">
                  <c:v>58.181233865618303</c:v>
                </c:pt>
                <c:pt idx="328">
                  <c:v>58.130519990837499</c:v>
                </c:pt>
                <c:pt idx="329">
                  <c:v>58.155559820573203</c:v>
                </c:pt>
                <c:pt idx="330">
                  <c:v>57.887209067965699</c:v>
                </c:pt>
                <c:pt idx="331">
                  <c:v>57.910089177000998</c:v>
                </c:pt>
                <c:pt idx="332">
                  <c:v>57.591738396077602</c:v>
                </c:pt>
                <c:pt idx="333">
                  <c:v>57.935136451270402</c:v>
                </c:pt>
                <c:pt idx="334">
                  <c:v>58.400814320750499</c:v>
                </c:pt>
                <c:pt idx="335">
                  <c:v>58.001659454247601</c:v>
                </c:pt>
                <c:pt idx="336">
                  <c:v>58.6327089752929</c:v>
                </c:pt>
                <c:pt idx="337">
                  <c:v>57.7861986101532</c:v>
                </c:pt>
                <c:pt idx="338">
                  <c:v>58.087241876799403</c:v>
                </c:pt>
                <c:pt idx="339">
                  <c:v>58.090182639252497</c:v>
                </c:pt>
                <c:pt idx="340">
                  <c:v>57.8943705896002</c:v>
                </c:pt>
                <c:pt idx="341">
                  <c:v>58.409982903698697</c:v>
                </c:pt>
                <c:pt idx="342">
                  <c:v>58.262258184974499</c:v>
                </c:pt>
                <c:pt idx="343">
                  <c:v>58.2567894827232</c:v>
                </c:pt>
                <c:pt idx="344">
                  <c:v>57.897555750017702</c:v>
                </c:pt>
                <c:pt idx="345">
                  <c:v>57.845320812051703</c:v>
                </c:pt>
                <c:pt idx="346">
                  <c:v>58.097275359618699</c:v>
                </c:pt>
                <c:pt idx="347">
                  <c:v>58.028189268787798</c:v>
                </c:pt>
                <c:pt idx="348">
                  <c:v>58.044857401229301</c:v>
                </c:pt>
                <c:pt idx="349">
                  <c:v>58.342815629489799</c:v>
                </c:pt>
                <c:pt idx="350">
                  <c:v>57.934492119125998</c:v>
                </c:pt>
                <c:pt idx="351">
                  <c:v>57.855446091028803</c:v>
                </c:pt>
                <c:pt idx="352">
                  <c:v>58.034006501050897</c:v>
                </c:pt>
                <c:pt idx="353">
                  <c:v>57.909148197619402</c:v>
                </c:pt>
                <c:pt idx="354">
                  <c:v>57.899822428261302</c:v>
                </c:pt>
                <c:pt idx="355">
                  <c:v>58.526650962981101</c:v>
                </c:pt>
                <c:pt idx="356">
                  <c:v>57.978747265938203</c:v>
                </c:pt>
                <c:pt idx="357">
                  <c:v>57.682786116553501</c:v>
                </c:pt>
                <c:pt idx="358">
                  <c:v>58.3512896268237</c:v>
                </c:pt>
                <c:pt idx="359">
                  <c:v>58.309137994430699</c:v>
                </c:pt>
                <c:pt idx="360">
                  <c:v>58.311617008246799</c:v>
                </c:pt>
                <c:pt idx="361">
                  <c:v>58.413426975249003</c:v>
                </c:pt>
                <c:pt idx="362">
                  <c:v>58.538325674958699</c:v>
                </c:pt>
                <c:pt idx="363">
                  <c:v>58.785657652307201</c:v>
                </c:pt>
                <c:pt idx="364">
                  <c:v>58.585729145283203</c:v>
                </c:pt>
                <c:pt idx="365">
                  <c:v>57.879452151641999</c:v>
                </c:pt>
                <c:pt idx="366">
                  <c:v>58.525483429349798</c:v>
                </c:pt>
                <c:pt idx="367">
                  <c:v>58.074201200219797</c:v>
                </c:pt>
                <c:pt idx="368">
                  <c:v>58.425808723712599</c:v>
                </c:pt>
                <c:pt idx="369">
                  <c:v>58.293735842817703</c:v>
                </c:pt>
                <c:pt idx="370">
                  <c:v>58.411530817854199</c:v>
                </c:pt>
                <c:pt idx="371">
                  <c:v>58.5817138304932</c:v>
                </c:pt>
                <c:pt idx="372">
                  <c:v>58.509729959501399</c:v>
                </c:pt>
                <c:pt idx="373">
                  <c:v>58.319806749999998</c:v>
                </c:pt>
                <c:pt idx="374">
                  <c:v>58.674238302236901</c:v>
                </c:pt>
                <c:pt idx="375">
                  <c:v>57.804214401756099</c:v>
                </c:pt>
                <c:pt idx="376">
                  <c:v>58.6113239473341</c:v>
                </c:pt>
                <c:pt idx="377">
                  <c:v>58.269736552458497</c:v>
                </c:pt>
                <c:pt idx="378">
                  <c:v>58.427306295577402</c:v>
                </c:pt>
                <c:pt idx="379">
                  <c:v>58.550418217692702</c:v>
                </c:pt>
                <c:pt idx="380">
                  <c:v>58.731576148947099</c:v>
                </c:pt>
                <c:pt idx="381">
                  <c:v>58.651977916997502</c:v>
                </c:pt>
                <c:pt idx="382">
                  <c:v>58.494557286613897</c:v>
                </c:pt>
                <c:pt idx="383">
                  <c:v>58.602250956043797</c:v>
                </c:pt>
                <c:pt idx="384">
                  <c:v>58.736821909503099</c:v>
                </c:pt>
                <c:pt idx="385">
                  <c:v>58.573243298190398</c:v>
                </c:pt>
                <c:pt idx="386">
                  <c:v>58.3496982251487</c:v>
                </c:pt>
                <c:pt idx="387">
                  <c:v>58.996948958753499</c:v>
                </c:pt>
                <c:pt idx="388">
                  <c:v>57.994861193415502</c:v>
                </c:pt>
                <c:pt idx="389">
                  <c:v>58.5420126814168</c:v>
                </c:pt>
                <c:pt idx="390">
                  <c:v>58.846432427112603</c:v>
                </c:pt>
                <c:pt idx="391">
                  <c:v>59.049029941850897</c:v>
                </c:pt>
                <c:pt idx="392">
                  <c:v>58.282526334206501</c:v>
                </c:pt>
                <c:pt idx="393">
                  <c:v>58.576345332339201</c:v>
                </c:pt>
                <c:pt idx="394">
                  <c:v>58.985001538243097</c:v>
                </c:pt>
                <c:pt idx="395">
                  <c:v>58.909774298199999</c:v>
                </c:pt>
                <c:pt idx="396">
                  <c:v>58.772631390995699</c:v>
                </c:pt>
                <c:pt idx="397">
                  <c:v>58.760092111624402</c:v>
                </c:pt>
                <c:pt idx="398">
                  <c:v>58.841302831520103</c:v>
                </c:pt>
                <c:pt idx="399">
                  <c:v>58.359733369004097</c:v>
                </c:pt>
                <c:pt idx="400">
                  <c:v>3.8863192287325101</c:v>
                </c:pt>
                <c:pt idx="401">
                  <c:v>7.6685082147806902</c:v>
                </c:pt>
                <c:pt idx="402">
                  <c:v>13.4202203367786</c:v>
                </c:pt>
                <c:pt idx="403">
                  <c:v>13.3782787733237</c:v>
                </c:pt>
                <c:pt idx="404">
                  <c:v>22.904359774206299</c:v>
                </c:pt>
                <c:pt idx="405">
                  <c:v>20.814922449271801</c:v>
                </c:pt>
                <c:pt idx="406">
                  <c:v>23.992636281765598</c:v>
                </c:pt>
                <c:pt idx="407">
                  <c:v>19.877857922870099</c:v>
                </c:pt>
                <c:pt idx="408">
                  <c:v>33.629360097003598</c:v>
                </c:pt>
                <c:pt idx="409">
                  <c:v>28.819861279371501</c:v>
                </c:pt>
                <c:pt idx="410">
                  <c:v>33.538875176328197</c:v>
                </c:pt>
                <c:pt idx="411">
                  <c:v>37.191748167152397</c:v>
                </c:pt>
                <c:pt idx="412">
                  <c:v>39.365757427762802</c:v>
                </c:pt>
                <c:pt idx="413">
                  <c:v>40.303900847638303</c:v>
                </c:pt>
                <c:pt idx="414">
                  <c:v>43.244512326490103</c:v>
                </c:pt>
                <c:pt idx="415">
                  <c:v>47.179012529267503</c:v>
                </c:pt>
                <c:pt idx="416">
                  <c:v>47.2419185203441</c:v>
                </c:pt>
                <c:pt idx="417">
                  <c:v>52.278343818620598</c:v>
                </c:pt>
                <c:pt idx="418">
                  <c:v>53.848796779507303</c:v>
                </c:pt>
                <c:pt idx="419">
                  <c:v>56.013423616746302</c:v>
                </c:pt>
                <c:pt idx="420">
                  <c:v>56.5174370806265</c:v>
                </c:pt>
                <c:pt idx="421">
                  <c:v>55.962596772349698</c:v>
                </c:pt>
                <c:pt idx="422">
                  <c:v>58.621274381552297</c:v>
                </c:pt>
                <c:pt idx="423">
                  <c:v>58.412784998489698</c:v>
                </c:pt>
                <c:pt idx="424">
                  <c:v>57.685210675293803</c:v>
                </c:pt>
                <c:pt idx="425">
                  <c:v>58.442631525133798</c:v>
                </c:pt>
                <c:pt idx="426">
                  <c:v>58.149009795734699</c:v>
                </c:pt>
                <c:pt idx="427">
                  <c:v>58.344090109775401</c:v>
                </c:pt>
                <c:pt idx="428">
                  <c:v>58.221083032781401</c:v>
                </c:pt>
                <c:pt idx="429">
                  <c:v>57.365032982656203</c:v>
                </c:pt>
                <c:pt idx="430">
                  <c:v>58.917100203975401</c:v>
                </c:pt>
                <c:pt idx="431">
                  <c:v>58.346629610588302</c:v>
                </c:pt>
                <c:pt idx="432">
                  <c:v>58.283516494800899</c:v>
                </c:pt>
                <c:pt idx="433">
                  <c:v>58.322843896150701</c:v>
                </c:pt>
                <c:pt idx="434">
                  <c:v>58.602376939110002</c:v>
                </c:pt>
                <c:pt idx="435">
                  <c:v>59.079074101786901</c:v>
                </c:pt>
                <c:pt idx="436">
                  <c:v>58.195197428974801</c:v>
                </c:pt>
                <c:pt idx="437">
                  <c:v>58.186131140198697</c:v>
                </c:pt>
                <c:pt idx="438">
                  <c:v>57.9471865106837</c:v>
                </c:pt>
                <c:pt idx="439">
                  <c:v>58.3342837430176</c:v>
                </c:pt>
                <c:pt idx="440">
                  <c:v>58.019645621485402</c:v>
                </c:pt>
                <c:pt idx="441">
                  <c:v>57.960362855630997</c:v>
                </c:pt>
                <c:pt idx="442">
                  <c:v>59.071844746862297</c:v>
                </c:pt>
                <c:pt idx="443">
                  <c:v>58.8971933266481</c:v>
                </c:pt>
                <c:pt idx="444">
                  <c:v>58.199944552568397</c:v>
                </c:pt>
                <c:pt idx="445">
                  <c:v>58.030262929851503</c:v>
                </c:pt>
                <c:pt idx="446">
                  <c:v>58.943683510777397</c:v>
                </c:pt>
                <c:pt idx="447">
                  <c:v>58.567528572604999</c:v>
                </c:pt>
                <c:pt idx="448">
                  <c:v>58.389824593450399</c:v>
                </c:pt>
                <c:pt idx="449">
                  <c:v>58.570336806030497</c:v>
                </c:pt>
                <c:pt idx="450">
                  <c:v>58.847379268251501</c:v>
                </c:pt>
                <c:pt idx="451">
                  <c:v>59.469555109254401</c:v>
                </c:pt>
                <c:pt idx="452">
                  <c:v>58.403071465253703</c:v>
                </c:pt>
                <c:pt idx="453">
                  <c:v>58.761561343958803</c:v>
                </c:pt>
                <c:pt idx="454">
                  <c:v>58.6402263696083</c:v>
                </c:pt>
                <c:pt idx="455">
                  <c:v>58.593235588842298</c:v>
                </c:pt>
                <c:pt idx="456">
                  <c:v>58.213011250072697</c:v>
                </c:pt>
                <c:pt idx="457">
                  <c:v>58.189003364488698</c:v>
                </c:pt>
                <c:pt idx="458">
                  <c:v>58.577817363295097</c:v>
                </c:pt>
                <c:pt idx="459">
                  <c:v>58.157926589740299</c:v>
                </c:pt>
                <c:pt idx="460">
                  <c:v>58.895817448225799</c:v>
                </c:pt>
                <c:pt idx="461">
                  <c:v>59.001123579574099</c:v>
                </c:pt>
                <c:pt idx="462">
                  <c:v>58.270630520992498</c:v>
                </c:pt>
                <c:pt idx="463">
                  <c:v>58.706499534891101</c:v>
                </c:pt>
                <c:pt idx="464">
                  <c:v>57.982517744183198</c:v>
                </c:pt>
                <c:pt idx="465">
                  <c:v>58.968363050637699</c:v>
                </c:pt>
                <c:pt idx="466">
                  <c:v>58.539857442815901</c:v>
                </c:pt>
                <c:pt idx="467">
                  <c:v>59.571611418511203</c:v>
                </c:pt>
                <c:pt idx="468">
                  <c:v>58.386569694576799</c:v>
                </c:pt>
                <c:pt idx="469">
                  <c:v>58.753682096761104</c:v>
                </c:pt>
                <c:pt idx="470">
                  <c:v>58.191668302404899</c:v>
                </c:pt>
                <c:pt idx="471">
                  <c:v>58.592004479322597</c:v>
                </c:pt>
                <c:pt idx="472">
                  <c:v>58.007395099395801</c:v>
                </c:pt>
                <c:pt idx="473">
                  <c:v>58.753990454201897</c:v>
                </c:pt>
                <c:pt idx="474">
                  <c:v>58.639761284718098</c:v>
                </c:pt>
                <c:pt idx="475">
                  <c:v>58.903722820042397</c:v>
                </c:pt>
                <c:pt idx="476">
                  <c:v>57.836972100170399</c:v>
                </c:pt>
                <c:pt idx="477">
                  <c:v>58.454772669877897</c:v>
                </c:pt>
                <c:pt idx="478">
                  <c:v>58.7871316704138</c:v>
                </c:pt>
                <c:pt idx="479">
                  <c:v>59.265695738414401</c:v>
                </c:pt>
                <c:pt idx="480">
                  <c:v>59.317439868702202</c:v>
                </c:pt>
                <c:pt idx="481">
                  <c:v>58.566108143378202</c:v>
                </c:pt>
                <c:pt idx="482">
                  <c:v>58.181965346309497</c:v>
                </c:pt>
                <c:pt idx="483">
                  <c:v>59.302001581386598</c:v>
                </c:pt>
                <c:pt idx="484">
                  <c:v>58.130099089008397</c:v>
                </c:pt>
                <c:pt idx="485">
                  <c:v>59.358868767583999</c:v>
                </c:pt>
                <c:pt idx="486">
                  <c:v>58.8715235833211</c:v>
                </c:pt>
                <c:pt idx="487">
                  <c:v>59.578714861424402</c:v>
                </c:pt>
                <c:pt idx="488">
                  <c:v>59.293052280448698</c:v>
                </c:pt>
                <c:pt idx="489">
                  <c:v>59.012136021942403</c:v>
                </c:pt>
                <c:pt idx="490">
                  <c:v>59.276395694709201</c:v>
                </c:pt>
                <c:pt idx="491">
                  <c:v>58.068451637494697</c:v>
                </c:pt>
                <c:pt idx="492">
                  <c:v>59.043338869927602</c:v>
                </c:pt>
                <c:pt idx="493">
                  <c:v>58.957734668509701</c:v>
                </c:pt>
                <c:pt idx="494">
                  <c:v>59.041604238514097</c:v>
                </c:pt>
                <c:pt idx="495">
                  <c:v>58.444059827366999</c:v>
                </c:pt>
                <c:pt idx="496">
                  <c:v>59.145908156832398</c:v>
                </c:pt>
                <c:pt idx="497">
                  <c:v>59.157552105580798</c:v>
                </c:pt>
                <c:pt idx="498">
                  <c:v>59.192622049884797</c:v>
                </c:pt>
                <c:pt idx="499">
                  <c:v>58.529920652830597</c:v>
                </c:pt>
                <c:pt idx="500">
                  <c:v>7.8653099589412001</c:v>
                </c:pt>
                <c:pt idx="501">
                  <c:v>6.0804002327187403</c:v>
                </c:pt>
                <c:pt idx="502">
                  <c:v>14.2233191510113</c:v>
                </c:pt>
                <c:pt idx="503">
                  <c:v>16.637413640400801</c:v>
                </c:pt>
                <c:pt idx="504">
                  <c:v>22.5363269795082</c:v>
                </c:pt>
                <c:pt idx="505">
                  <c:v>26.806389393423</c:v>
                </c:pt>
                <c:pt idx="506">
                  <c:v>30.123792361895699</c:v>
                </c:pt>
                <c:pt idx="507">
                  <c:v>36.1485566723521</c:v>
                </c:pt>
                <c:pt idx="508">
                  <c:v>38.130864814946598</c:v>
                </c:pt>
                <c:pt idx="509">
                  <c:v>48.7527237329192</c:v>
                </c:pt>
                <c:pt idx="510">
                  <c:v>53.795246619242498</c:v>
                </c:pt>
                <c:pt idx="511">
                  <c:v>47.559332979683198</c:v>
                </c:pt>
                <c:pt idx="512">
                  <c:v>54.336959189149198</c:v>
                </c:pt>
                <c:pt idx="513">
                  <c:v>55.363761731859398</c:v>
                </c:pt>
                <c:pt idx="514">
                  <c:v>58.930338208060498</c:v>
                </c:pt>
                <c:pt idx="515">
                  <c:v>56.087738962904901</c:v>
                </c:pt>
                <c:pt idx="516">
                  <c:v>58.563873035057398</c:v>
                </c:pt>
                <c:pt idx="517">
                  <c:v>56.243994755425</c:v>
                </c:pt>
                <c:pt idx="518">
                  <c:v>60.0358995344005</c:v>
                </c:pt>
                <c:pt idx="519">
                  <c:v>56.7820745813084</c:v>
                </c:pt>
                <c:pt idx="520">
                  <c:v>57.958801366436703</c:v>
                </c:pt>
                <c:pt idx="521">
                  <c:v>59.411057292117597</c:v>
                </c:pt>
                <c:pt idx="522">
                  <c:v>58.237835828614998</c:v>
                </c:pt>
                <c:pt idx="523">
                  <c:v>58.515844421548998</c:v>
                </c:pt>
                <c:pt idx="524">
                  <c:v>55.133592905082303</c:v>
                </c:pt>
                <c:pt idx="525">
                  <c:v>57.410313151436</c:v>
                </c:pt>
                <c:pt idx="526">
                  <c:v>59.138744422767203</c:v>
                </c:pt>
                <c:pt idx="527">
                  <c:v>59.159732691549301</c:v>
                </c:pt>
                <c:pt idx="528">
                  <c:v>58.225123167831697</c:v>
                </c:pt>
                <c:pt idx="529">
                  <c:v>57.903962989141498</c:v>
                </c:pt>
                <c:pt idx="530">
                  <c:v>59.666571751309199</c:v>
                </c:pt>
                <c:pt idx="531">
                  <c:v>59.487484103815298</c:v>
                </c:pt>
                <c:pt idx="532">
                  <c:v>58.220321152432</c:v>
                </c:pt>
                <c:pt idx="533">
                  <c:v>57.712463234606702</c:v>
                </c:pt>
                <c:pt idx="534">
                  <c:v>59.894234146707397</c:v>
                </c:pt>
                <c:pt idx="535">
                  <c:v>56.518232598554597</c:v>
                </c:pt>
                <c:pt idx="536">
                  <c:v>58.729295471822098</c:v>
                </c:pt>
                <c:pt idx="537">
                  <c:v>60.688428235988198</c:v>
                </c:pt>
                <c:pt idx="538">
                  <c:v>58.865225666999301</c:v>
                </c:pt>
                <c:pt idx="539">
                  <c:v>58.206069407751201</c:v>
                </c:pt>
                <c:pt idx="540">
                  <c:v>58.325175025803901</c:v>
                </c:pt>
                <c:pt idx="541">
                  <c:v>59.690502619574701</c:v>
                </c:pt>
                <c:pt idx="542">
                  <c:v>59.1673213270115</c:v>
                </c:pt>
                <c:pt idx="543">
                  <c:v>59.111612296637198</c:v>
                </c:pt>
                <c:pt idx="544">
                  <c:v>59.472965562571197</c:v>
                </c:pt>
                <c:pt idx="545">
                  <c:v>58.542505114683799</c:v>
                </c:pt>
                <c:pt idx="546">
                  <c:v>57.4569452612606</c:v>
                </c:pt>
                <c:pt idx="547">
                  <c:v>58.964698846948302</c:v>
                </c:pt>
                <c:pt idx="548">
                  <c:v>59.981813399508603</c:v>
                </c:pt>
                <c:pt idx="549">
                  <c:v>60.2986473883591</c:v>
                </c:pt>
                <c:pt idx="550">
                  <c:v>59.355173536950097</c:v>
                </c:pt>
                <c:pt idx="551">
                  <c:v>59.935590837464602</c:v>
                </c:pt>
                <c:pt idx="552">
                  <c:v>57.573842474655997</c:v>
                </c:pt>
                <c:pt idx="553">
                  <c:v>57.9404795363061</c:v>
                </c:pt>
                <c:pt idx="554">
                  <c:v>59.430209068961503</c:v>
                </c:pt>
                <c:pt idx="555">
                  <c:v>60.099810302653196</c:v>
                </c:pt>
                <c:pt idx="556">
                  <c:v>58.2443814735594</c:v>
                </c:pt>
                <c:pt idx="557">
                  <c:v>57.105472710663598</c:v>
                </c:pt>
                <c:pt idx="558">
                  <c:v>58.430103023750398</c:v>
                </c:pt>
                <c:pt idx="559">
                  <c:v>58.673213642448097</c:v>
                </c:pt>
                <c:pt idx="560">
                  <c:v>59.091237442703097</c:v>
                </c:pt>
                <c:pt idx="561">
                  <c:v>59.095006341743101</c:v>
                </c:pt>
                <c:pt idx="562">
                  <c:v>59.588672525780602</c:v>
                </c:pt>
                <c:pt idx="563">
                  <c:v>59.254118218188601</c:v>
                </c:pt>
                <c:pt idx="564">
                  <c:v>59.383507299401202</c:v>
                </c:pt>
                <c:pt idx="565">
                  <c:v>59.296088551673101</c:v>
                </c:pt>
                <c:pt idx="566">
                  <c:v>58.932187806342696</c:v>
                </c:pt>
                <c:pt idx="567">
                  <c:v>60.138036948371202</c:v>
                </c:pt>
                <c:pt idx="568">
                  <c:v>58.217280202149801</c:v>
                </c:pt>
                <c:pt idx="569">
                  <c:v>59.673538945029698</c:v>
                </c:pt>
                <c:pt idx="570">
                  <c:v>59.031168018014696</c:v>
                </c:pt>
                <c:pt idx="571">
                  <c:v>58.706411740182297</c:v>
                </c:pt>
                <c:pt idx="572">
                  <c:v>58.500750177956</c:v>
                </c:pt>
                <c:pt idx="573">
                  <c:v>58.203035730179003</c:v>
                </c:pt>
                <c:pt idx="574">
                  <c:v>57.986403047736303</c:v>
                </c:pt>
                <c:pt idx="575">
                  <c:v>59.743261051086897</c:v>
                </c:pt>
                <c:pt idx="576">
                  <c:v>58.739059353090397</c:v>
                </c:pt>
                <c:pt idx="577">
                  <c:v>58.665114980967097</c:v>
                </c:pt>
                <c:pt idx="578">
                  <c:v>60.611386421168497</c:v>
                </c:pt>
                <c:pt idx="579">
                  <c:v>58.874259866075697</c:v>
                </c:pt>
                <c:pt idx="580">
                  <c:v>59.823025533083197</c:v>
                </c:pt>
                <c:pt idx="581">
                  <c:v>58.476593829381201</c:v>
                </c:pt>
                <c:pt idx="582">
                  <c:v>58.498626721209803</c:v>
                </c:pt>
                <c:pt idx="583">
                  <c:v>58.474248843704899</c:v>
                </c:pt>
                <c:pt idx="584">
                  <c:v>60.844523404663803</c:v>
                </c:pt>
                <c:pt idx="585">
                  <c:v>58.8745565189556</c:v>
                </c:pt>
                <c:pt idx="586">
                  <c:v>58.842789917743303</c:v>
                </c:pt>
                <c:pt idx="587">
                  <c:v>60.151912356483898</c:v>
                </c:pt>
                <c:pt idx="588">
                  <c:v>57.9603007400843</c:v>
                </c:pt>
                <c:pt idx="589">
                  <c:v>58.937691404168</c:v>
                </c:pt>
                <c:pt idx="590">
                  <c:v>60.706228566109701</c:v>
                </c:pt>
                <c:pt idx="591">
                  <c:v>60.427319583149597</c:v>
                </c:pt>
                <c:pt idx="592">
                  <c:v>59.514125964125803</c:v>
                </c:pt>
                <c:pt idx="593">
                  <c:v>60.6995806214182</c:v>
                </c:pt>
                <c:pt idx="594">
                  <c:v>59.366301634656502</c:v>
                </c:pt>
                <c:pt idx="595">
                  <c:v>59.1194004659801</c:v>
                </c:pt>
                <c:pt idx="596">
                  <c:v>58.214581250126699</c:v>
                </c:pt>
                <c:pt idx="597">
                  <c:v>60.201525911883103</c:v>
                </c:pt>
                <c:pt idx="598">
                  <c:v>59.191449335227198</c:v>
                </c:pt>
                <c:pt idx="599">
                  <c:v>59.530509764023201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GraphsAllData!$C$1</c:f>
              <c:strCache>
                <c:ptCount val="1"/>
                <c:pt idx="0">
                  <c:v>Total Average Self-Driven Car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GraphsAllData!$A$102:$A$701</c:f>
              <c:numCache>
                <c:formatCode>General</c:formatCode>
                <c:ptCount val="6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xVal>
          <c:yVal>
            <c:numRef>
              <c:f>GraphsAllData!$C$102:$C$701</c:f>
              <c:numCache>
                <c:formatCode>General</c:formatCode>
                <c:ptCount val="600"/>
                <c:pt idx="0">
                  <c:v>20.146822741592899</c:v>
                </c:pt>
                <c:pt idx="1">
                  <c:v>25.412097583859801</c:v>
                </c:pt>
                <c:pt idx="2">
                  <c:v>17.568956017259001</c:v>
                </c:pt>
                <c:pt idx="3">
                  <c:v>22.399082888707799</c:v>
                </c:pt>
                <c:pt idx="4">
                  <c:v>27.160651583456499</c:v>
                </c:pt>
                <c:pt idx="5">
                  <c:v>31.548674818092501</c:v>
                </c:pt>
                <c:pt idx="6">
                  <c:v>39.777236380797603</c:v>
                </c:pt>
                <c:pt idx="7">
                  <c:v>41.128550970124401</c:v>
                </c:pt>
                <c:pt idx="8">
                  <c:v>44.480207349095203</c:v>
                </c:pt>
                <c:pt idx="9">
                  <c:v>30.188078555446602</c:v>
                </c:pt>
                <c:pt idx="10">
                  <c:v>52.520974216563097</c:v>
                </c:pt>
                <c:pt idx="11">
                  <c:v>39.209506706387103</c:v>
                </c:pt>
                <c:pt idx="12">
                  <c:v>27.4804686366322</c:v>
                </c:pt>
                <c:pt idx="13">
                  <c:v>48.654081687210699</c:v>
                </c:pt>
                <c:pt idx="14">
                  <c:v>58.552021414374501</c:v>
                </c:pt>
                <c:pt idx="15">
                  <c:v>36.518084845251401</c:v>
                </c:pt>
                <c:pt idx="16">
                  <c:v>59.055836743114099</c:v>
                </c:pt>
                <c:pt idx="17">
                  <c:v>52.066339719365402</c:v>
                </c:pt>
                <c:pt idx="18">
                  <c:v>45.066668642072997</c:v>
                </c:pt>
                <c:pt idx="19">
                  <c:v>50.277594235092103</c:v>
                </c:pt>
                <c:pt idx="20">
                  <c:v>49.300686882063303</c:v>
                </c:pt>
                <c:pt idx="21">
                  <c:v>37.1765744179487</c:v>
                </c:pt>
                <c:pt idx="22">
                  <c:v>54.091110421401297</c:v>
                </c:pt>
                <c:pt idx="23">
                  <c:v>50.515192499934599</c:v>
                </c:pt>
                <c:pt idx="24">
                  <c:v>53.326136468906903</c:v>
                </c:pt>
                <c:pt idx="25">
                  <c:v>53.008262350568799</c:v>
                </c:pt>
                <c:pt idx="26">
                  <c:v>55.938702490929998</c:v>
                </c:pt>
                <c:pt idx="27">
                  <c:v>53.290704744797203</c:v>
                </c:pt>
                <c:pt idx="28">
                  <c:v>44.774235980153797</c:v>
                </c:pt>
                <c:pt idx="29">
                  <c:v>57.531705581426799</c:v>
                </c:pt>
                <c:pt idx="30">
                  <c:v>57.6519576205893</c:v>
                </c:pt>
                <c:pt idx="31">
                  <c:v>57.085072414678898</c:v>
                </c:pt>
                <c:pt idx="32">
                  <c:v>58.290263444834402</c:v>
                </c:pt>
                <c:pt idx="33">
                  <c:v>59.178598571653502</c:v>
                </c:pt>
                <c:pt idx="34">
                  <c:v>54.378119813566002</c:v>
                </c:pt>
                <c:pt idx="35">
                  <c:v>57.773830741737299</c:v>
                </c:pt>
                <c:pt idx="36">
                  <c:v>56.992605869390701</c:v>
                </c:pt>
                <c:pt idx="37">
                  <c:v>57.920505425614998</c:v>
                </c:pt>
                <c:pt idx="38">
                  <c:v>56.466536203615398</c:v>
                </c:pt>
                <c:pt idx="39">
                  <c:v>57.462740270070697</c:v>
                </c:pt>
                <c:pt idx="40">
                  <c:v>57.387492671367802</c:v>
                </c:pt>
                <c:pt idx="41">
                  <c:v>57.592519637168103</c:v>
                </c:pt>
                <c:pt idx="42">
                  <c:v>55.037795134681602</c:v>
                </c:pt>
                <c:pt idx="43">
                  <c:v>59.013115008920302</c:v>
                </c:pt>
                <c:pt idx="44">
                  <c:v>57.174813194733098</c:v>
                </c:pt>
                <c:pt idx="45">
                  <c:v>57.879381278298602</c:v>
                </c:pt>
                <c:pt idx="46">
                  <c:v>57.220357616818298</c:v>
                </c:pt>
                <c:pt idx="47">
                  <c:v>56.834967158123298</c:v>
                </c:pt>
                <c:pt idx="48">
                  <c:v>58.308286754107598</c:v>
                </c:pt>
                <c:pt idx="49">
                  <c:v>58.3009419935632</c:v>
                </c:pt>
                <c:pt idx="50">
                  <c:v>58.4808628035087</c:v>
                </c:pt>
                <c:pt idx="51">
                  <c:v>57.385609447042299</c:v>
                </c:pt>
                <c:pt idx="52">
                  <c:v>57.480083582864602</c:v>
                </c:pt>
                <c:pt idx="53">
                  <c:v>58.760226515814502</c:v>
                </c:pt>
                <c:pt idx="54">
                  <c:v>57.733716073439403</c:v>
                </c:pt>
                <c:pt idx="55">
                  <c:v>58.5401869343575</c:v>
                </c:pt>
                <c:pt idx="56">
                  <c:v>58.363031260207599</c:v>
                </c:pt>
                <c:pt idx="57">
                  <c:v>57.286489005852602</c:v>
                </c:pt>
                <c:pt idx="58">
                  <c:v>58.035604238495701</c:v>
                </c:pt>
                <c:pt idx="59">
                  <c:v>59.414802250871702</c:v>
                </c:pt>
                <c:pt idx="60">
                  <c:v>58.4467036959973</c:v>
                </c:pt>
                <c:pt idx="61">
                  <c:v>56.9113323742788</c:v>
                </c:pt>
                <c:pt idx="62">
                  <c:v>57.918892469529602</c:v>
                </c:pt>
                <c:pt idx="63">
                  <c:v>58.091877036553498</c:v>
                </c:pt>
                <c:pt idx="64">
                  <c:v>58.410854741871603</c:v>
                </c:pt>
                <c:pt idx="65">
                  <c:v>58.440600935407602</c:v>
                </c:pt>
                <c:pt idx="66">
                  <c:v>58.810712571995502</c:v>
                </c:pt>
                <c:pt idx="67">
                  <c:v>58.240830377632399</c:v>
                </c:pt>
                <c:pt idx="68">
                  <c:v>59.069594465785997</c:v>
                </c:pt>
                <c:pt idx="69">
                  <c:v>57.490313640322498</c:v>
                </c:pt>
                <c:pt idx="70">
                  <c:v>57.081275375636601</c:v>
                </c:pt>
                <c:pt idx="71">
                  <c:v>59.589639939138799</c:v>
                </c:pt>
                <c:pt idx="72">
                  <c:v>57.026350669561701</c:v>
                </c:pt>
                <c:pt idx="73">
                  <c:v>57.280017201448203</c:v>
                </c:pt>
                <c:pt idx="74">
                  <c:v>57.768596581818102</c:v>
                </c:pt>
                <c:pt idx="75">
                  <c:v>57.861224826724403</c:v>
                </c:pt>
                <c:pt idx="76">
                  <c:v>59.3128837667563</c:v>
                </c:pt>
                <c:pt idx="77">
                  <c:v>58.5238102921669</c:v>
                </c:pt>
                <c:pt idx="78">
                  <c:v>57.967242726110797</c:v>
                </c:pt>
                <c:pt idx="79">
                  <c:v>58.262597391566203</c:v>
                </c:pt>
                <c:pt idx="80">
                  <c:v>58.9158064792529</c:v>
                </c:pt>
                <c:pt idx="81">
                  <c:v>58.776100782481102</c:v>
                </c:pt>
                <c:pt idx="82">
                  <c:v>58.393880652025999</c:v>
                </c:pt>
                <c:pt idx="83">
                  <c:v>57.792475460655702</c:v>
                </c:pt>
                <c:pt idx="84">
                  <c:v>58.314227293783297</c:v>
                </c:pt>
                <c:pt idx="85">
                  <c:v>58.577132404136897</c:v>
                </c:pt>
                <c:pt idx="86">
                  <c:v>58.636616793431699</c:v>
                </c:pt>
                <c:pt idx="87">
                  <c:v>59.0202705310816</c:v>
                </c:pt>
                <c:pt idx="88">
                  <c:v>58.291689866133297</c:v>
                </c:pt>
                <c:pt idx="89">
                  <c:v>58.460652411953703</c:v>
                </c:pt>
                <c:pt idx="90">
                  <c:v>59.810662441191702</c:v>
                </c:pt>
                <c:pt idx="91">
                  <c:v>58.384296031330599</c:v>
                </c:pt>
                <c:pt idx="92">
                  <c:v>58.816320495409798</c:v>
                </c:pt>
                <c:pt idx="93">
                  <c:v>59.2845104984332</c:v>
                </c:pt>
                <c:pt idx="94">
                  <c:v>60.047441598453801</c:v>
                </c:pt>
                <c:pt idx="95">
                  <c:v>58.418240154753597</c:v>
                </c:pt>
                <c:pt idx="96">
                  <c:v>59.245023703760999</c:v>
                </c:pt>
                <c:pt idx="97">
                  <c:v>59.837869653820299</c:v>
                </c:pt>
                <c:pt idx="98">
                  <c:v>58.153463545003099</c:v>
                </c:pt>
                <c:pt idx="99">
                  <c:v>59.797688559754398</c:v>
                </c:pt>
                <c:pt idx="100">
                  <c:v>7.3779091214874297</c:v>
                </c:pt>
                <c:pt idx="101">
                  <c:v>7.5761182127095896</c:v>
                </c:pt>
                <c:pt idx="102">
                  <c:v>9.56615618399284</c:v>
                </c:pt>
                <c:pt idx="103">
                  <c:v>14.489502993366701</c:v>
                </c:pt>
                <c:pt idx="104">
                  <c:v>20.499563705854001</c:v>
                </c:pt>
                <c:pt idx="105">
                  <c:v>13.768991411070299</c:v>
                </c:pt>
                <c:pt idx="106">
                  <c:v>17.2959571803298</c:v>
                </c:pt>
                <c:pt idx="107">
                  <c:v>19.484557989312499</c:v>
                </c:pt>
                <c:pt idx="108">
                  <c:v>23.876038044517198</c:v>
                </c:pt>
                <c:pt idx="109">
                  <c:v>26.254481581691401</c:v>
                </c:pt>
                <c:pt idx="110">
                  <c:v>28.0120657467094</c:v>
                </c:pt>
                <c:pt idx="111">
                  <c:v>25.255239588233099</c:v>
                </c:pt>
                <c:pt idx="112">
                  <c:v>21.781209610986</c:v>
                </c:pt>
                <c:pt idx="113">
                  <c:v>30.5584797352819</c:v>
                </c:pt>
                <c:pt idx="114">
                  <c:v>34.277770630390997</c:v>
                </c:pt>
                <c:pt idx="115">
                  <c:v>30.827762629589301</c:v>
                </c:pt>
                <c:pt idx="116">
                  <c:v>42.436601073422402</c:v>
                </c:pt>
                <c:pt idx="117">
                  <c:v>37.917170664759901</c:v>
                </c:pt>
                <c:pt idx="118">
                  <c:v>36.167821470817103</c:v>
                </c:pt>
                <c:pt idx="119">
                  <c:v>34.275122614244601</c:v>
                </c:pt>
                <c:pt idx="120">
                  <c:v>39.983843435435098</c:v>
                </c:pt>
                <c:pt idx="121">
                  <c:v>41.413798637769702</c:v>
                </c:pt>
                <c:pt idx="122">
                  <c:v>53.2821358082087</c:v>
                </c:pt>
                <c:pt idx="123">
                  <c:v>43.704580693872998</c:v>
                </c:pt>
                <c:pt idx="124">
                  <c:v>49.230565817647602</c:v>
                </c:pt>
                <c:pt idx="125">
                  <c:v>48.205647503574802</c:v>
                </c:pt>
                <c:pt idx="126">
                  <c:v>50.853400789518403</c:v>
                </c:pt>
                <c:pt idx="127">
                  <c:v>51.1322590884308</c:v>
                </c:pt>
                <c:pt idx="128">
                  <c:v>53.871876337562398</c:v>
                </c:pt>
                <c:pt idx="129">
                  <c:v>58.451648011075399</c:v>
                </c:pt>
                <c:pt idx="130">
                  <c:v>57.620809786397302</c:v>
                </c:pt>
                <c:pt idx="131">
                  <c:v>58.499922508614397</c:v>
                </c:pt>
                <c:pt idx="132">
                  <c:v>58.031954470578697</c:v>
                </c:pt>
                <c:pt idx="133">
                  <c:v>57.936371035106198</c:v>
                </c:pt>
                <c:pt idx="134">
                  <c:v>57.765227836581097</c:v>
                </c:pt>
                <c:pt idx="135">
                  <c:v>58.2821689543524</c:v>
                </c:pt>
                <c:pt idx="136">
                  <c:v>58.799832754690499</c:v>
                </c:pt>
                <c:pt idx="137">
                  <c:v>58.207522714591498</c:v>
                </c:pt>
                <c:pt idx="138">
                  <c:v>57.781084179293998</c:v>
                </c:pt>
                <c:pt idx="139">
                  <c:v>58.300066043493601</c:v>
                </c:pt>
                <c:pt idx="140">
                  <c:v>58.072160639499998</c:v>
                </c:pt>
                <c:pt idx="141">
                  <c:v>58.819660969509997</c:v>
                </c:pt>
                <c:pt idx="142">
                  <c:v>58.281866219202698</c:v>
                </c:pt>
                <c:pt idx="143">
                  <c:v>59.322601066791101</c:v>
                </c:pt>
                <c:pt idx="144">
                  <c:v>59.023973631344099</c:v>
                </c:pt>
                <c:pt idx="145">
                  <c:v>58.726982304884203</c:v>
                </c:pt>
                <c:pt idx="146">
                  <c:v>58.461150787094297</c:v>
                </c:pt>
                <c:pt idx="147">
                  <c:v>58.267449645653997</c:v>
                </c:pt>
                <c:pt idx="148">
                  <c:v>58.615581445677698</c:v>
                </c:pt>
                <c:pt idx="149">
                  <c:v>58.497334986826097</c:v>
                </c:pt>
                <c:pt idx="150">
                  <c:v>59.140141616476299</c:v>
                </c:pt>
                <c:pt idx="151">
                  <c:v>59.011746651740999</c:v>
                </c:pt>
                <c:pt idx="152">
                  <c:v>58.3991416352142</c:v>
                </c:pt>
                <c:pt idx="153">
                  <c:v>58.866370112904796</c:v>
                </c:pt>
                <c:pt idx="154">
                  <c:v>59.492939699371703</c:v>
                </c:pt>
                <c:pt idx="155">
                  <c:v>59.386929178096501</c:v>
                </c:pt>
                <c:pt idx="156">
                  <c:v>58.894555569577001</c:v>
                </c:pt>
                <c:pt idx="157">
                  <c:v>59.863861904666699</c:v>
                </c:pt>
                <c:pt idx="158">
                  <c:v>58.949647224730199</c:v>
                </c:pt>
                <c:pt idx="159">
                  <c:v>58.256181992777101</c:v>
                </c:pt>
                <c:pt idx="160">
                  <c:v>58.433148963377498</c:v>
                </c:pt>
                <c:pt idx="161">
                  <c:v>59.552602899054101</c:v>
                </c:pt>
                <c:pt idx="162">
                  <c:v>59.931095244387798</c:v>
                </c:pt>
                <c:pt idx="163">
                  <c:v>58.879773732647003</c:v>
                </c:pt>
                <c:pt idx="164">
                  <c:v>59.728115287293399</c:v>
                </c:pt>
                <c:pt idx="165">
                  <c:v>58.78721067531</c:v>
                </c:pt>
                <c:pt idx="166">
                  <c:v>60.114574276523101</c:v>
                </c:pt>
                <c:pt idx="167">
                  <c:v>58.174821156994902</c:v>
                </c:pt>
                <c:pt idx="168">
                  <c:v>59.6995585274042</c:v>
                </c:pt>
                <c:pt idx="169">
                  <c:v>59.277202766856703</c:v>
                </c:pt>
                <c:pt idx="170">
                  <c:v>58.763732398791603</c:v>
                </c:pt>
                <c:pt idx="171">
                  <c:v>59.163697903358901</c:v>
                </c:pt>
                <c:pt idx="172">
                  <c:v>58.954461688909703</c:v>
                </c:pt>
                <c:pt idx="173">
                  <c:v>59.371611281955403</c:v>
                </c:pt>
                <c:pt idx="174">
                  <c:v>59.391664957478902</c:v>
                </c:pt>
                <c:pt idx="175">
                  <c:v>59.807749446703703</c:v>
                </c:pt>
                <c:pt idx="176">
                  <c:v>59.249695759749699</c:v>
                </c:pt>
                <c:pt idx="177">
                  <c:v>59.466823693274002</c:v>
                </c:pt>
                <c:pt idx="178">
                  <c:v>58.781938584749398</c:v>
                </c:pt>
                <c:pt idx="179">
                  <c:v>59.528960531720401</c:v>
                </c:pt>
                <c:pt idx="180">
                  <c:v>59.702453745175397</c:v>
                </c:pt>
                <c:pt idx="181">
                  <c:v>59.206796453422299</c:v>
                </c:pt>
                <c:pt idx="182">
                  <c:v>59.744212300504401</c:v>
                </c:pt>
                <c:pt idx="183">
                  <c:v>59.940340447377302</c:v>
                </c:pt>
                <c:pt idx="184">
                  <c:v>59.605522215643298</c:v>
                </c:pt>
                <c:pt idx="185">
                  <c:v>59.897166232405702</c:v>
                </c:pt>
                <c:pt idx="186">
                  <c:v>59.636020562268001</c:v>
                </c:pt>
                <c:pt idx="187">
                  <c:v>59.453650133457401</c:v>
                </c:pt>
                <c:pt idx="188">
                  <c:v>59.729912219200202</c:v>
                </c:pt>
                <c:pt idx="189">
                  <c:v>59.185083783297799</c:v>
                </c:pt>
                <c:pt idx="190">
                  <c:v>59.296446458370198</c:v>
                </c:pt>
                <c:pt idx="191">
                  <c:v>59.780956636384303</c:v>
                </c:pt>
                <c:pt idx="192">
                  <c:v>59.613257393228203</c:v>
                </c:pt>
                <c:pt idx="193">
                  <c:v>59.1217632346114</c:v>
                </c:pt>
                <c:pt idx="194">
                  <c:v>59.098758482044197</c:v>
                </c:pt>
                <c:pt idx="195">
                  <c:v>60.066023592728499</c:v>
                </c:pt>
                <c:pt idx="196">
                  <c:v>60.0938841609332</c:v>
                </c:pt>
                <c:pt idx="197">
                  <c:v>59.744202328135003</c:v>
                </c:pt>
                <c:pt idx="198">
                  <c:v>59.839127680842502</c:v>
                </c:pt>
                <c:pt idx="199">
                  <c:v>60.963348297920597</c:v>
                </c:pt>
                <c:pt idx="200">
                  <c:v>8.2290492400355397</c:v>
                </c:pt>
                <c:pt idx="201">
                  <c:v>10.131819791130299</c:v>
                </c:pt>
                <c:pt idx="202">
                  <c:v>11.4088649081367</c:v>
                </c:pt>
                <c:pt idx="203">
                  <c:v>13.069881323571799</c:v>
                </c:pt>
                <c:pt idx="204">
                  <c:v>13.892338973727201</c:v>
                </c:pt>
                <c:pt idx="205">
                  <c:v>15.901169990242799</c:v>
                </c:pt>
                <c:pt idx="206">
                  <c:v>17.252544637202099</c:v>
                </c:pt>
                <c:pt idx="207">
                  <c:v>19.9782975248533</c:v>
                </c:pt>
                <c:pt idx="208">
                  <c:v>19.835323841125899</c:v>
                </c:pt>
                <c:pt idx="209">
                  <c:v>24.330018068101701</c:v>
                </c:pt>
                <c:pt idx="210">
                  <c:v>28.250910070887802</c:v>
                </c:pt>
                <c:pt idx="211">
                  <c:v>32.854642670199098</c:v>
                </c:pt>
                <c:pt idx="212">
                  <c:v>29.308253639084601</c:v>
                </c:pt>
                <c:pt idx="213">
                  <c:v>29.070095734938601</c:v>
                </c:pt>
                <c:pt idx="214">
                  <c:v>38.586048777483697</c:v>
                </c:pt>
                <c:pt idx="215">
                  <c:v>37.150606317559301</c:v>
                </c:pt>
                <c:pt idx="216">
                  <c:v>41.188923774780399</c:v>
                </c:pt>
                <c:pt idx="217">
                  <c:v>45.9591486500888</c:v>
                </c:pt>
                <c:pt idx="218">
                  <c:v>51.5733809887695</c:v>
                </c:pt>
                <c:pt idx="219">
                  <c:v>51.587423213086403</c:v>
                </c:pt>
                <c:pt idx="220">
                  <c:v>53.241178324440199</c:v>
                </c:pt>
                <c:pt idx="221">
                  <c:v>58.172430461062298</c:v>
                </c:pt>
                <c:pt idx="222">
                  <c:v>58.504678375418401</c:v>
                </c:pt>
                <c:pt idx="223">
                  <c:v>59.949842091429403</c:v>
                </c:pt>
                <c:pt idx="224">
                  <c:v>59.0270895467429</c:v>
                </c:pt>
                <c:pt idx="225">
                  <c:v>59.081861973035899</c:v>
                </c:pt>
                <c:pt idx="226">
                  <c:v>59.423927222225402</c:v>
                </c:pt>
                <c:pt idx="227">
                  <c:v>59.297080242239403</c:v>
                </c:pt>
                <c:pt idx="228">
                  <c:v>59.319322611695902</c:v>
                </c:pt>
                <c:pt idx="229">
                  <c:v>59.3241825275596</c:v>
                </c:pt>
                <c:pt idx="230">
                  <c:v>59.780470896220002</c:v>
                </c:pt>
                <c:pt idx="231">
                  <c:v>59.602709690282701</c:v>
                </c:pt>
                <c:pt idx="232">
                  <c:v>60.2324548852961</c:v>
                </c:pt>
                <c:pt idx="233">
                  <c:v>59.9649103268397</c:v>
                </c:pt>
                <c:pt idx="234">
                  <c:v>59.520783413508603</c:v>
                </c:pt>
                <c:pt idx="235">
                  <c:v>59.859108115136699</c:v>
                </c:pt>
                <c:pt idx="236">
                  <c:v>59.2707018947305</c:v>
                </c:pt>
                <c:pt idx="237">
                  <c:v>60.03506838162</c:v>
                </c:pt>
                <c:pt idx="238">
                  <c:v>59.909134188965297</c:v>
                </c:pt>
                <c:pt idx="239">
                  <c:v>59.921502956378802</c:v>
                </c:pt>
                <c:pt idx="240">
                  <c:v>60.232500814308899</c:v>
                </c:pt>
                <c:pt idx="241">
                  <c:v>59.8201700820794</c:v>
                </c:pt>
                <c:pt idx="242">
                  <c:v>60.136216080615597</c:v>
                </c:pt>
                <c:pt idx="243">
                  <c:v>60.007518604181797</c:v>
                </c:pt>
                <c:pt idx="244">
                  <c:v>60.328515752451999</c:v>
                </c:pt>
                <c:pt idx="245">
                  <c:v>60.548953944829599</c:v>
                </c:pt>
                <c:pt idx="246">
                  <c:v>60.250784731187601</c:v>
                </c:pt>
                <c:pt idx="247">
                  <c:v>60.312700687997598</c:v>
                </c:pt>
                <c:pt idx="248">
                  <c:v>60.355093001361702</c:v>
                </c:pt>
                <c:pt idx="249">
                  <c:v>60.0461099583082</c:v>
                </c:pt>
                <c:pt idx="250">
                  <c:v>60.621511679643497</c:v>
                </c:pt>
                <c:pt idx="251">
                  <c:v>60.7312056055179</c:v>
                </c:pt>
                <c:pt idx="252">
                  <c:v>60.6827518822966</c:v>
                </c:pt>
                <c:pt idx="253">
                  <c:v>60.5606916004593</c:v>
                </c:pt>
                <c:pt idx="254">
                  <c:v>60.689733505859301</c:v>
                </c:pt>
                <c:pt idx="255">
                  <c:v>60.146076567102298</c:v>
                </c:pt>
                <c:pt idx="256">
                  <c:v>60.736503232750501</c:v>
                </c:pt>
                <c:pt idx="257">
                  <c:v>60.8151819628523</c:v>
                </c:pt>
                <c:pt idx="258">
                  <c:v>60.356460042295502</c:v>
                </c:pt>
                <c:pt idx="259">
                  <c:v>60.433468481414202</c:v>
                </c:pt>
                <c:pt idx="260">
                  <c:v>60.524421044820997</c:v>
                </c:pt>
                <c:pt idx="261">
                  <c:v>60.182063367429102</c:v>
                </c:pt>
                <c:pt idx="262">
                  <c:v>60.2673455721579</c:v>
                </c:pt>
                <c:pt idx="263">
                  <c:v>59.987224519075802</c:v>
                </c:pt>
                <c:pt idx="264">
                  <c:v>60.361823589015202</c:v>
                </c:pt>
                <c:pt idx="265">
                  <c:v>61.062687729821597</c:v>
                </c:pt>
                <c:pt idx="266">
                  <c:v>60.502710382335202</c:v>
                </c:pt>
                <c:pt idx="267">
                  <c:v>60.984698393665603</c:v>
                </c:pt>
                <c:pt idx="268">
                  <c:v>60.566175558033599</c:v>
                </c:pt>
                <c:pt idx="269">
                  <c:v>60.975738865706496</c:v>
                </c:pt>
                <c:pt idx="270">
                  <c:v>60.844764885817703</c:v>
                </c:pt>
                <c:pt idx="271">
                  <c:v>60.497461860615402</c:v>
                </c:pt>
                <c:pt idx="272">
                  <c:v>60.594456694773903</c:v>
                </c:pt>
                <c:pt idx="273">
                  <c:v>60.967838207215003</c:v>
                </c:pt>
                <c:pt idx="274">
                  <c:v>60.567742680827401</c:v>
                </c:pt>
                <c:pt idx="275">
                  <c:v>61.762574180850997</c:v>
                </c:pt>
                <c:pt idx="276">
                  <c:v>60.804811096644897</c:v>
                </c:pt>
                <c:pt idx="277">
                  <c:v>61.124141369113197</c:v>
                </c:pt>
                <c:pt idx="278">
                  <c:v>60.976950997818399</c:v>
                </c:pt>
                <c:pt idx="279">
                  <c:v>60.9627174312403</c:v>
                </c:pt>
                <c:pt idx="280">
                  <c:v>60.748523899439199</c:v>
                </c:pt>
                <c:pt idx="281">
                  <c:v>60.870972823111501</c:v>
                </c:pt>
                <c:pt idx="282">
                  <c:v>61.102910187996102</c:v>
                </c:pt>
                <c:pt idx="283">
                  <c:v>61.033559826749602</c:v>
                </c:pt>
                <c:pt idx="284">
                  <c:v>60.819685702942401</c:v>
                </c:pt>
                <c:pt idx="285">
                  <c:v>61.157774773930299</c:v>
                </c:pt>
                <c:pt idx="286">
                  <c:v>61.450925714615302</c:v>
                </c:pt>
                <c:pt idx="287">
                  <c:v>60.7571845860084</c:v>
                </c:pt>
                <c:pt idx="288">
                  <c:v>61.706994401507501</c:v>
                </c:pt>
                <c:pt idx="289">
                  <c:v>61.276270372859301</c:v>
                </c:pt>
                <c:pt idx="290">
                  <c:v>61.166360370306798</c:v>
                </c:pt>
                <c:pt idx="291">
                  <c:v>60.8621092617825</c:v>
                </c:pt>
                <c:pt idx="292">
                  <c:v>61.549481380341199</c:v>
                </c:pt>
                <c:pt idx="293">
                  <c:v>61.5964868550315</c:v>
                </c:pt>
                <c:pt idx="294">
                  <c:v>61.0806492906842</c:v>
                </c:pt>
                <c:pt idx="295">
                  <c:v>61.329841414617398</c:v>
                </c:pt>
                <c:pt idx="296">
                  <c:v>61.388394699241999</c:v>
                </c:pt>
                <c:pt idx="297">
                  <c:v>61.753165536225801</c:v>
                </c:pt>
                <c:pt idx="298">
                  <c:v>61.956618094226798</c:v>
                </c:pt>
                <c:pt idx="299">
                  <c:v>62.614808515304198</c:v>
                </c:pt>
                <c:pt idx="300">
                  <c:v>5.1578625270711997</c:v>
                </c:pt>
                <c:pt idx="301">
                  <c:v>7.4557244793525399</c:v>
                </c:pt>
                <c:pt idx="302">
                  <c:v>14.3254864782147</c:v>
                </c:pt>
                <c:pt idx="303">
                  <c:v>15.8666620719156</c:v>
                </c:pt>
                <c:pt idx="304">
                  <c:v>20.968714133121502</c:v>
                </c:pt>
                <c:pt idx="305">
                  <c:v>25.3084579317029</c:v>
                </c:pt>
                <c:pt idx="306">
                  <c:v>24.643126333855299</c:v>
                </c:pt>
                <c:pt idx="307">
                  <c:v>30.6324915555894</c:v>
                </c:pt>
                <c:pt idx="308">
                  <c:v>28.954597496011498</c:v>
                </c:pt>
                <c:pt idx="309">
                  <c:v>31.415909014823701</c:v>
                </c:pt>
                <c:pt idx="310">
                  <c:v>33.718336271469198</c:v>
                </c:pt>
                <c:pt idx="311">
                  <c:v>40.703219106336199</c:v>
                </c:pt>
                <c:pt idx="312">
                  <c:v>43.041043798189598</c:v>
                </c:pt>
                <c:pt idx="313">
                  <c:v>45.4985816959313</c:v>
                </c:pt>
                <c:pt idx="314">
                  <c:v>48.324291120025698</c:v>
                </c:pt>
                <c:pt idx="315">
                  <c:v>47.590463461463798</c:v>
                </c:pt>
                <c:pt idx="316">
                  <c:v>49.007448912153201</c:v>
                </c:pt>
                <c:pt idx="317">
                  <c:v>56.067067360728203</c:v>
                </c:pt>
                <c:pt idx="318">
                  <c:v>58.058065132766501</c:v>
                </c:pt>
                <c:pt idx="319">
                  <c:v>57.937219209898601</c:v>
                </c:pt>
                <c:pt idx="320">
                  <c:v>58.992548974187102</c:v>
                </c:pt>
                <c:pt idx="321">
                  <c:v>61.649549854547402</c:v>
                </c:pt>
                <c:pt idx="322">
                  <c:v>60.405476687230902</c:v>
                </c:pt>
                <c:pt idx="323">
                  <c:v>60.779993895625203</c:v>
                </c:pt>
                <c:pt idx="324">
                  <c:v>61.676074754398599</c:v>
                </c:pt>
                <c:pt idx="325">
                  <c:v>61.6973645341726</c:v>
                </c:pt>
                <c:pt idx="326">
                  <c:v>61.678909374949299</c:v>
                </c:pt>
                <c:pt idx="327">
                  <c:v>61.727994707352302</c:v>
                </c:pt>
                <c:pt idx="328">
                  <c:v>61.972547750026798</c:v>
                </c:pt>
                <c:pt idx="329">
                  <c:v>62.247168386106999</c:v>
                </c:pt>
                <c:pt idx="330">
                  <c:v>61.748579482751701</c:v>
                </c:pt>
                <c:pt idx="331">
                  <c:v>61.9616295812773</c:v>
                </c:pt>
                <c:pt idx="332">
                  <c:v>62.304855500739002</c:v>
                </c:pt>
                <c:pt idx="333">
                  <c:v>62.265849942575201</c:v>
                </c:pt>
                <c:pt idx="334">
                  <c:v>62.096780033170702</c:v>
                </c:pt>
                <c:pt idx="335">
                  <c:v>61.891525826843797</c:v>
                </c:pt>
                <c:pt idx="336">
                  <c:v>62.496853844875297</c:v>
                </c:pt>
                <c:pt idx="337">
                  <c:v>62.439737964189</c:v>
                </c:pt>
                <c:pt idx="338">
                  <c:v>62.592049020767902</c:v>
                </c:pt>
                <c:pt idx="339">
                  <c:v>62.5576102111282</c:v>
                </c:pt>
                <c:pt idx="340">
                  <c:v>62.778742599443703</c:v>
                </c:pt>
                <c:pt idx="341">
                  <c:v>62.509868974256399</c:v>
                </c:pt>
                <c:pt idx="342">
                  <c:v>62.2823998628485</c:v>
                </c:pt>
                <c:pt idx="343">
                  <c:v>62.336047553436501</c:v>
                </c:pt>
                <c:pt idx="344">
                  <c:v>62.791222184362901</c:v>
                </c:pt>
                <c:pt idx="345">
                  <c:v>62.851335629257797</c:v>
                </c:pt>
                <c:pt idx="346">
                  <c:v>62.428065404287501</c:v>
                </c:pt>
                <c:pt idx="347">
                  <c:v>62.596241787268298</c:v>
                </c:pt>
                <c:pt idx="348">
                  <c:v>62.793307696364003</c:v>
                </c:pt>
                <c:pt idx="349">
                  <c:v>62.880553450556597</c:v>
                </c:pt>
                <c:pt idx="350">
                  <c:v>62.757387226636197</c:v>
                </c:pt>
                <c:pt idx="351">
                  <c:v>62.390243718857697</c:v>
                </c:pt>
                <c:pt idx="352">
                  <c:v>62.939998002830102</c:v>
                </c:pt>
                <c:pt idx="353">
                  <c:v>62.637166581141102</c:v>
                </c:pt>
                <c:pt idx="354">
                  <c:v>62.7724082463996</c:v>
                </c:pt>
                <c:pt idx="355">
                  <c:v>62.937076101927197</c:v>
                </c:pt>
                <c:pt idx="356">
                  <c:v>63.498208790286</c:v>
                </c:pt>
                <c:pt idx="357">
                  <c:v>63.201361406306397</c:v>
                </c:pt>
                <c:pt idx="358">
                  <c:v>63.076053681846801</c:v>
                </c:pt>
                <c:pt idx="359">
                  <c:v>62.950494083566603</c:v>
                </c:pt>
                <c:pt idx="360">
                  <c:v>62.838498746723801</c:v>
                </c:pt>
                <c:pt idx="361">
                  <c:v>62.734164985615301</c:v>
                </c:pt>
                <c:pt idx="362">
                  <c:v>63.150285529799397</c:v>
                </c:pt>
                <c:pt idx="363">
                  <c:v>62.997547357600197</c:v>
                </c:pt>
                <c:pt idx="364">
                  <c:v>63.163412653553699</c:v>
                </c:pt>
                <c:pt idx="365">
                  <c:v>62.770265505120797</c:v>
                </c:pt>
                <c:pt idx="366">
                  <c:v>63.321518921550201</c:v>
                </c:pt>
                <c:pt idx="367">
                  <c:v>62.6113494763025</c:v>
                </c:pt>
                <c:pt idx="368">
                  <c:v>63.086062134063098</c:v>
                </c:pt>
                <c:pt idx="369">
                  <c:v>63.066458358421897</c:v>
                </c:pt>
                <c:pt idx="370">
                  <c:v>63.408843890911903</c:v>
                </c:pt>
                <c:pt idx="371">
                  <c:v>63.116874180440398</c:v>
                </c:pt>
                <c:pt idx="372">
                  <c:v>63.641409938395597</c:v>
                </c:pt>
                <c:pt idx="373">
                  <c:v>63.426528900339903</c:v>
                </c:pt>
                <c:pt idx="374">
                  <c:v>63.483944263530503</c:v>
                </c:pt>
                <c:pt idx="375">
                  <c:v>63.201026348770597</c:v>
                </c:pt>
                <c:pt idx="376">
                  <c:v>63.460395863878198</c:v>
                </c:pt>
                <c:pt idx="377">
                  <c:v>63.229120628641198</c:v>
                </c:pt>
                <c:pt idx="378">
                  <c:v>63.360189829953001</c:v>
                </c:pt>
                <c:pt idx="379">
                  <c:v>63.085545043247002</c:v>
                </c:pt>
                <c:pt idx="380">
                  <c:v>63.162889994290801</c:v>
                </c:pt>
                <c:pt idx="381">
                  <c:v>63.640216133798397</c:v>
                </c:pt>
                <c:pt idx="382">
                  <c:v>63.6865256408039</c:v>
                </c:pt>
                <c:pt idx="383">
                  <c:v>63.202600938099501</c:v>
                </c:pt>
                <c:pt idx="384">
                  <c:v>63.7462790548595</c:v>
                </c:pt>
                <c:pt idx="385">
                  <c:v>63.228956252819202</c:v>
                </c:pt>
                <c:pt idx="386">
                  <c:v>63.736352319372102</c:v>
                </c:pt>
                <c:pt idx="387">
                  <c:v>63.448094513489004</c:v>
                </c:pt>
                <c:pt idx="388">
                  <c:v>63.660097141302103</c:v>
                </c:pt>
                <c:pt idx="389">
                  <c:v>63.7137600062931</c:v>
                </c:pt>
                <c:pt idx="390">
                  <c:v>63.736678461037201</c:v>
                </c:pt>
                <c:pt idx="391">
                  <c:v>63.994096632502803</c:v>
                </c:pt>
                <c:pt idx="392">
                  <c:v>64.024860241021997</c:v>
                </c:pt>
                <c:pt idx="393">
                  <c:v>64.5101728844636</c:v>
                </c:pt>
                <c:pt idx="394">
                  <c:v>64.166836933963694</c:v>
                </c:pt>
                <c:pt idx="395">
                  <c:v>64.237614523104298</c:v>
                </c:pt>
                <c:pt idx="396">
                  <c:v>64.169950127638799</c:v>
                </c:pt>
                <c:pt idx="397">
                  <c:v>64.250383488691995</c:v>
                </c:pt>
                <c:pt idx="398">
                  <c:v>64.828015932280607</c:v>
                </c:pt>
                <c:pt idx="399">
                  <c:v>65.227792604014596</c:v>
                </c:pt>
                <c:pt idx="400">
                  <c:v>7.5960504530817303</c:v>
                </c:pt>
                <c:pt idx="401">
                  <c:v>10.2779294476047</c:v>
                </c:pt>
                <c:pt idx="402">
                  <c:v>14.680008962959301</c:v>
                </c:pt>
                <c:pt idx="403">
                  <c:v>14.6584436515323</c:v>
                </c:pt>
                <c:pt idx="404">
                  <c:v>24.1283072246971</c:v>
                </c:pt>
                <c:pt idx="405">
                  <c:v>33.0175049346878</c:v>
                </c:pt>
                <c:pt idx="406">
                  <c:v>33.187991318344999</c:v>
                </c:pt>
                <c:pt idx="407">
                  <c:v>33.466593908605198</c:v>
                </c:pt>
                <c:pt idx="408">
                  <c:v>36.559839709222103</c:v>
                </c:pt>
                <c:pt idx="409">
                  <c:v>51.919100188386501</c:v>
                </c:pt>
                <c:pt idx="410">
                  <c:v>55.056081981667901</c:v>
                </c:pt>
                <c:pt idx="411">
                  <c:v>59.960966206870197</c:v>
                </c:pt>
                <c:pt idx="412">
                  <c:v>63.696162612823699</c:v>
                </c:pt>
                <c:pt idx="413">
                  <c:v>63.897523295695997</c:v>
                </c:pt>
                <c:pt idx="414">
                  <c:v>63.693942097603397</c:v>
                </c:pt>
                <c:pt idx="415">
                  <c:v>64.565279412196404</c:v>
                </c:pt>
                <c:pt idx="416">
                  <c:v>64.457313736740602</c:v>
                </c:pt>
                <c:pt idx="417">
                  <c:v>65.185193829310407</c:v>
                </c:pt>
                <c:pt idx="418">
                  <c:v>64.618649100876397</c:v>
                </c:pt>
                <c:pt idx="419">
                  <c:v>65.455645995330997</c:v>
                </c:pt>
                <c:pt idx="420">
                  <c:v>65.158946744157205</c:v>
                </c:pt>
                <c:pt idx="421">
                  <c:v>64.988908671352405</c:v>
                </c:pt>
                <c:pt idx="422">
                  <c:v>65.226559464531903</c:v>
                </c:pt>
                <c:pt idx="423">
                  <c:v>65.256990420192807</c:v>
                </c:pt>
                <c:pt idx="424">
                  <c:v>65.8784957670279</c:v>
                </c:pt>
                <c:pt idx="425">
                  <c:v>65.5667169963113</c:v>
                </c:pt>
                <c:pt idx="426">
                  <c:v>65.368833429204798</c:v>
                </c:pt>
                <c:pt idx="427">
                  <c:v>65.559456761363194</c:v>
                </c:pt>
                <c:pt idx="428">
                  <c:v>65.7649225695924</c:v>
                </c:pt>
                <c:pt idx="429">
                  <c:v>65.865403020370493</c:v>
                </c:pt>
                <c:pt idx="430">
                  <c:v>65.474159516161095</c:v>
                </c:pt>
                <c:pt idx="431">
                  <c:v>65.667199988789704</c:v>
                </c:pt>
                <c:pt idx="432">
                  <c:v>65.726438073932002</c:v>
                </c:pt>
                <c:pt idx="433">
                  <c:v>65.851794175445605</c:v>
                </c:pt>
                <c:pt idx="434">
                  <c:v>65.669156496770199</c:v>
                </c:pt>
                <c:pt idx="435">
                  <c:v>66.2831141497023</c:v>
                </c:pt>
                <c:pt idx="436">
                  <c:v>65.604785974189497</c:v>
                </c:pt>
                <c:pt idx="437">
                  <c:v>65.573612348555997</c:v>
                </c:pt>
                <c:pt idx="438">
                  <c:v>65.956304650339007</c:v>
                </c:pt>
                <c:pt idx="439">
                  <c:v>65.727629206259905</c:v>
                </c:pt>
                <c:pt idx="440">
                  <c:v>66.074610315389805</c:v>
                </c:pt>
                <c:pt idx="441">
                  <c:v>66.118570862224203</c:v>
                </c:pt>
                <c:pt idx="442">
                  <c:v>66.247579266501504</c:v>
                </c:pt>
                <c:pt idx="443">
                  <c:v>66.2772348715622</c:v>
                </c:pt>
                <c:pt idx="444">
                  <c:v>66.124417755328807</c:v>
                </c:pt>
                <c:pt idx="445">
                  <c:v>66.440395822810999</c:v>
                </c:pt>
                <c:pt idx="446">
                  <c:v>66.518045583346094</c:v>
                </c:pt>
                <c:pt idx="447">
                  <c:v>66.447481137766104</c:v>
                </c:pt>
                <c:pt idx="448">
                  <c:v>66.306431219415998</c:v>
                </c:pt>
                <c:pt idx="449">
                  <c:v>66.296512791101307</c:v>
                </c:pt>
                <c:pt idx="450">
                  <c:v>66.219299186094801</c:v>
                </c:pt>
                <c:pt idx="451">
                  <c:v>66.304543676582</c:v>
                </c:pt>
                <c:pt idx="452">
                  <c:v>66.409454237418103</c:v>
                </c:pt>
                <c:pt idx="453">
                  <c:v>66.779341238701505</c:v>
                </c:pt>
                <c:pt idx="454">
                  <c:v>66.707550837738594</c:v>
                </c:pt>
                <c:pt idx="455">
                  <c:v>66.669080541489095</c:v>
                </c:pt>
                <c:pt idx="456">
                  <c:v>66.757426356399293</c:v>
                </c:pt>
                <c:pt idx="457">
                  <c:v>66.591872473085203</c:v>
                </c:pt>
                <c:pt idx="458">
                  <c:v>66.704472091205304</c:v>
                </c:pt>
                <c:pt idx="459">
                  <c:v>66.637082398401404</c:v>
                </c:pt>
                <c:pt idx="460">
                  <c:v>66.617188623247003</c:v>
                </c:pt>
                <c:pt idx="461">
                  <c:v>66.699607764320703</c:v>
                </c:pt>
                <c:pt idx="462">
                  <c:v>66.569005567606993</c:v>
                </c:pt>
                <c:pt idx="463">
                  <c:v>66.694844562373305</c:v>
                </c:pt>
                <c:pt idx="464">
                  <c:v>67.008190882425097</c:v>
                </c:pt>
                <c:pt idx="465">
                  <c:v>66.995427224905697</c:v>
                </c:pt>
                <c:pt idx="466">
                  <c:v>67.096643324541901</c:v>
                </c:pt>
                <c:pt idx="467">
                  <c:v>66.942015321079893</c:v>
                </c:pt>
                <c:pt idx="468">
                  <c:v>67.233136305429795</c:v>
                </c:pt>
                <c:pt idx="469">
                  <c:v>66.930576462697999</c:v>
                </c:pt>
                <c:pt idx="470">
                  <c:v>67.092144023997804</c:v>
                </c:pt>
                <c:pt idx="471">
                  <c:v>67.1822453580793</c:v>
                </c:pt>
                <c:pt idx="472">
                  <c:v>67.066923552802393</c:v>
                </c:pt>
                <c:pt idx="473">
                  <c:v>67.396105411668202</c:v>
                </c:pt>
                <c:pt idx="474">
                  <c:v>67.330456340933296</c:v>
                </c:pt>
                <c:pt idx="475">
                  <c:v>67.064630403018697</c:v>
                </c:pt>
                <c:pt idx="476">
                  <c:v>67.536660084088595</c:v>
                </c:pt>
                <c:pt idx="477">
                  <c:v>67.382314666480696</c:v>
                </c:pt>
                <c:pt idx="478">
                  <c:v>67.378505692863996</c:v>
                </c:pt>
                <c:pt idx="479">
                  <c:v>67.327279966092107</c:v>
                </c:pt>
                <c:pt idx="480">
                  <c:v>67.356088284672595</c:v>
                </c:pt>
                <c:pt idx="481">
                  <c:v>67.435216101795902</c:v>
                </c:pt>
                <c:pt idx="482">
                  <c:v>67.526746286614596</c:v>
                </c:pt>
                <c:pt idx="483">
                  <c:v>67.598916792630305</c:v>
                </c:pt>
                <c:pt idx="484">
                  <c:v>67.382801302648502</c:v>
                </c:pt>
                <c:pt idx="485">
                  <c:v>67.426816629913603</c:v>
                </c:pt>
                <c:pt idx="486">
                  <c:v>67.679784555796502</c:v>
                </c:pt>
                <c:pt idx="487">
                  <c:v>67.560675944726</c:v>
                </c:pt>
                <c:pt idx="488">
                  <c:v>68.518825682806195</c:v>
                </c:pt>
                <c:pt idx="489">
                  <c:v>68.067834335881003</c:v>
                </c:pt>
                <c:pt idx="490">
                  <c:v>67.761704211419001</c:v>
                </c:pt>
                <c:pt idx="491">
                  <c:v>67.991437799603204</c:v>
                </c:pt>
                <c:pt idx="492">
                  <c:v>68.328270544085001</c:v>
                </c:pt>
                <c:pt idx="493">
                  <c:v>68.089614484756396</c:v>
                </c:pt>
                <c:pt idx="494">
                  <c:v>68.806035631868497</c:v>
                </c:pt>
                <c:pt idx="495">
                  <c:v>69.021955410047696</c:v>
                </c:pt>
                <c:pt idx="496">
                  <c:v>69.343179927244407</c:v>
                </c:pt>
                <c:pt idx="497">
                  <c:v>68.782006266476401</c:v>
                </c:pt>
                <c:pt idx="498">
                  <c:v>69.086633353347693</c:v>
                </c:pt>
                <c:pt idx="499">
                  <c:v>69.843334061952305</c:v>
                </c:pt>
                <c:pt idx="500">
                  <c:v>66.901207121957199</c:v>
                </c:pt>
                <c:pt idx="501">
                  <c:v>70.676149585724303</c:v>
                </c:pt>
                <c:pt idx="502">
                  <c:v>66.960217581237302</c:v>
                </c:pt>
                <c:pt idx="503">
                  <c:v>69.053377894038704</c:v>
                </c:pt>
                <c:pt idx="504">
                  <c:v>69.316177168894001</c:v>
                </c:pt>
                <c:pt idx="505">
                  <c:v>71.992454585178706</c:v>
                </c:pt>
                <c:pt idx="506">
                  <c:v>69.6428666451759</c:v>
                </c:pt>
                <c:pt idx="507">
                  <c:v>72.554540006118202</c:v>
                </c:pt>
                <c:pt idx="508">
                  <c:v>70.156565440668103</c:v>
                </c:pt>
                <c:pt idx="509">
                  <c:v>68.590678035394504</c:v>
                </c:pt>
                <c:pt idx="510">
                  <c:v>71.175005194558395</c:v>
                </c:pt>
                <c:pt idx="511">
                  <c:v>69.460867093263005</c:v>
                </c:pt>
                <c:pt idx="512">
                  <c:v>69.9341254824092</c:v>
                </c:pt>
                <c:pt idx="513">
                  <c:v>69.913557532311103</c:v>
                </c:pt>
                <c:pt idx="514">
                  <c:v>71.142625532109093</c:v>
                </c:pt>
                <c:pt idx="515">
                  <c:v>67.448955111614694</c:v>
                </c:pt>
                <c:pt idx="516">
                  <c:v>66.708481443768704</c:v>
                </c:pt>
                <c:pt idx="517">
                  <c:v>67.232133351627994</c:v>
                </c:pt>
                <c:pt idx="518">
                  <c:v>68.838186093026906</c:v>
                </c:pt>
                <c:pt idx="519">
                  <c:v>71.511794275123194</c:v>
                </c:pt>
                <c:pt idx="520">
                  <c:v>70.252265191253699</c:v>
                </c:pt>
                <c:pt idx="521">
                  <c:v>70.380922842651103</c:v>
                </c:pt>
                <c:pt idx="522">
                  <c:v>72.241174095256994</c:v>
                </c:pt>
                <c:pt idx="523">
                  <c:v>68.480077009699599</c:v>
                </c:pt>
                <c:pt idx="524">
                  <c:v>69.295327409847403</c:v>
                </c:pt>
                <c:pt idx="525">
                  <c:v>66.886548403861596</c:v>
                </c:pt>
                <c:pt idx="526">
                  <c:v>68.079421856524107</c:v>
                </c:pt>
                <c:pt idx="527">
                  <c:v>70.332187234292306</c:v>
                </c:pt>
                <c:pt idx="528">
                  <c:v>69.085554961037602</c:v>
                </c:pt>
                <c:pt idx="529">
                  <c:v>67.823131924375602</c:v>
                </c:pt>
                <c:pt idx="530">
                  <c:v>17.464522937863698</c:v>
                </c:pt>
                <c:pt idx="531">
                  <c:v>67.832111976251298</c:v>
                </c:pt>
                <c:pt idx="532">
                  <c:v>69.333144898696801</c:v>
                </c:pt>
                <c:pt idx="533">
                  <c:v>67.142720145876098</c:v>
                </c:pt>
                <c:pt idx="534">
                  <c:v>70.982092213538294</c:v>
                </c:pt>
                <c:pt idx="535">
                  <c:v>68.441100726194804</c:v>
                </c:pt>
                <c:pt idx="536">
                  <c:v>67.978133635678304</c:v>
                </c:pt>
                <c:pt idx="537">
                  <c:v>65.5943294479695</c:v>
                </c:pt>
                <c:pt idx="538">
                  <c:v>71.634621366132293</c:v>
                </c:pt>
                <c:pt idx="539">
                  <c:v>69.795186726769501</c:v>
                </c:pt>
                <c:pt idx="540">
                  <c:v>67.987147810662805</c:v>
                </c:pt>
                <c:pt idx="541">
                  <c:v>69.047731223430603</c:v>
                </c:pt>
                <c:pt idx="542">
                  <c:v>69.668884589006893</c:v>
                </c:pt>
                <c:pt idx="543">
                  <c:v>67.796452276730307</c:v>
                </c:pt>
                <c:pt idx="544">
                  <c:v>70.863516051194395</c:v>
                </c:pt>
                <c:pt idx="545">
                  <c:v>69.395820920004098</c:v>
                </c:pt>
                <c:pt idx="546">
                  <c:v>72.746274218001801</c:v>
                </c:pt>
                <c:pt idx="547">
                  <c:v>70.159552176799806</c:v>
                </c:pt>
                <c:pt idx="548">
                  <c:v>68.124620190415499</c:v>
                </c:pt>
                <c:pt idx="549">
                  <c:v>70.074688933261697</c:v>
                </c:pt>
                <c:pt idx="550">
                  <c:v>68.357529678351995</c:v>
                </c:pt>
                <c:pt idx="551">
                  <c:v>66.390836209097401</c:v>
                </c:pt>
                <c:pt idx="552">
                  <c:v>69.794138690281898</c:v>
                </c:pt>
                <c:pt idx="553">
                  <c:v>68.233856857277303</c:v>
                </c:pt>
                <c:pt idx="554">
                  <c:v>69.376558191614606</c:v>
                </c:pt>
                <c:pt idx="555">
                  <c:v>69.482422840156502</c:v>
                </c:pt>
                <c:pt idx="556">
                  <c:v>67.579420841475994</c:v>
                </c:pt>
                <c:pt idx="557">
                  <c:v>68.670071045002004</c:v>
                </c:pt>
                <c:pt idx="558">
                  <c:v>67.142413256829101</c:v>
                </c:pt>
                <c:pt idx="559">
                  <c:v>71.3630838474744</c:v>
                </c:pt>
                <c:pt idx="560">
                  <c:v>67.234954636484304</c:v>
                </c:pt>
                <c:pt idx="561">
                  <c:v>67.948130420179297</c:v>
                </c:pt>
                <c:pt idx="562">
                  <c:v>68.994051224388201</c:v>
                </c:pt>
                <c:pt idx="563">
                  <c:v>69.140994547357295</c:v>
                </c:pt>
                <c:pt idx="564">
                  <c:v>68.739788837324298</c:v>
                </c:pt>
                <c:pt idx="565">
                  <c:v>69.605048267860198</c:v>
                </c:pt>
                <c:pt idx="566">
                  <c:v>15.9376331693596</c:v>
                </c:pt>
                <c:pt idx="567">
                  <c:v>71.730110586431493</c:v>
                </c:pt>
                <c:pt idx="568">
                  <c:v>67.562560979268596</c:v>
                </c:pt>
                <c:pt idx="569">
                  <c:v>68.896269047735601</c:v>
                </c:pt>
                <c:pt idx="570">
                  <c:v>68.517935589056194</c:v>
                </c:pt>
                <c:pt idx="571">
                  <c:v>69.548976505976498</c:v>
                </c:pt>
                <c:pt idx="572">
                  <c:v>66.041286565150799</c:v>
                </c:pt>
                <c:pt idx="573">
                  <c:v>69.383138062985395</c:v>
                </c:pt>
                <c:pt idx="574">
                  <c:v>67.613991088871799</c:v>
                </c:pt>
                <c:pt idx="575">
                  <c:v>68.334889253171795</c:v>
                </c:pt>
                <c:pt idx="576">
                  <c:v>67.406654046944197</c:v>
                </c:pt>
                <c:pt idx="577">
                  <c:v>70.491258143695603</c:v>
                </c:pt>
                <c:pt idx="578">
                  <c:v>67.533450558292898</c:v>
                </c:pt>
                <c:pt idx="579">
                  <c:v>72.331301596517605</c:v>
                </c:pt>
                <c:pt idx="580">
                  <c:v>67.382515983266501</c:v>
                </c:pt>
                <c:pt idx="581">
                  <c:v>66.712813413357296</c:v>
                </c:pt>
                <c:pt idx="582">
                  <c:v>69.032926088942901</c:v>
                </c:pt>
                <c:pt idx="583">
                  <c:v>71.301139515308407</c:v>
                </c:pt>
                <c:pt idx="584">
                  <c:v>66.917598380926194</c:v>
                </c:pt>
                <c:pt idx="585">
                  <c:v>68.048101303475406</c:v>
                </c:pt>
                <c:pt idx="586">
                  <c:v>69.448049382448104</c:v>
                </c:pt>
                <c:pt idx="587">
                  <c:v>71.094519448437396</c:v>
                </c:pt>
                <c:pt idx="588">
                  <c:v>68.818192345985395</c:v>
                </c:pt>
                <c:pt idx="589">
                  <c:v>67.545002149589806</c:v>
                </c:pt>
                <c:pt idx="590">
                  <c:v>67.992154398678295</c:v>
                </c:pt>
                <c:pt idx="591">
                  <c:v>68.896063497546507</c:v>
                </c:pt>
                <c:pt idx="592">
                  <c:v>67.177410408454605</c:v>
                </c:pt>
                <c:pt idx="593">
                  <c:v>67.278144444560098</c:v>
                </c:pt>
                <c:pt idx="594">
                  <c:v>67.422217446033699</c:v>
                </c:pt>
                <c:pt idx="595">
                  <c:v>68.737265467884299</c:v>
                </c:pt>
                <c:pt idx="596">
                  <c:v>67.178003888035903</c:v>
                </c:pt>
                <c:pt idx="597">
                  <c:v>70.2620875912461</c:v>
                </c:pt>
                <c:pt idx="598">
                  <c:v>67.897754393510198</c:v>
                </c:pt>
                <c:pt idx="599">
                  <c:v>66.9869093243165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GraphsAllData!$D$1</c:f>
              <c:strCache>
                <c:ptCount val="1"/>
                <c:pt idx="0">
                  <c:v>Total Average Speed (MPH)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GraphsAllData!$A$2:$A$701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GraphsAllData!$D$2:$D$701</c:f>
              <c:numCache>
                <c:formatCode>General</c:formatCode>
                <c:ptCount val="700"/>
                <c:pt idx="0">
                  <c:v>23.0360036227938</c:v>
                </c:pt>
                <c:pt idx="1">
                  <c:v>18.902013416175599</c:v>
                </c:pt>
                <c:pt idx="2">
                  <c:v>17.400738593078099</c:v>
                </c:pt>
                <c:pt idx="3">
                  <c:v>19.3582125053853</c:v>
                </c:pt>
                <c:pt idx="4">
                  <c:v>16.549424008515</c:v>
                </c:pt>
                <c:pt idx="5">
                  <c:v>23.421793170988</c:v>
                </c:pt>
                <c:pt idx="6">
                  <c:v>21.101994776998598</c:v>
                </c:pt>
                <c:pt idx="7">
                  <c:v>17.5632685673955</c:v>
                </c:pt>
                <c:pt idx="8">
                  <c:v>25.475233643097098</c:v>
                </c:pt>
                <c:pt idx="9">
                  <c:v>22.219878797709601</c:v>
                </c:pt>
                <c:pt idx="10">
                  <c:v>21.277144367217598</c:v>
                </c:pt>
                <c:pt idx="11">
                  <c:v>20.635180679038399</c:v>
                </c:pt>
                <c:pt idx="12">
                  <c:v>19.554786787365799</c:v>
                </c:pt>
                <c:pt idx="13">
                  <c:v>16.828634841005499</c:v>
                </c:pt>
                <c:pt idx="14">
                  <c:v>18.165675915719799</c:v>
                </c:pt>
                <c:pt idx="15">
                  <c:v>19.661138167885401</c:v>
                </c:pt>
                <c:pt idx="16">
                  <c:v>20.4137674890044</c:v>
                </c:pt>
                <c:pt idx="17">
                  <c:v>21.804659376449099</c:v>
                </c:pt>
                <c:pt idx="18">
                  <c:v>15.311004741869001</c:v>
                </c:pt>
                <c:pt idx="19">
                  <c:v>18.6751322628519</c:v>
                </c:pt>
                <c:pt idx="20">
                  <c:v>14.565049392548</c:v>
                </c:pt>
                <c:pt idx="21">
                  <c:v>17.509522808323801</c:v>
                </c:pt>
                <c:pt idx="22">
                  <c:v>16.2348334978469</c:v>
                </c:pt>
                <c:pt idx="23">
                  <c:v>15.770172626372</c:v>
                </c:pt>
                <c:pt idx="24">
                  <c:v>12.862337601198</c:v>
                </c:pt>
                <c:pt idx="25">
                  <c:v>16.411455124875701</c:v>
                </c:pt>
                <c:pt idx="26">
                  <c:v>17.261070084752099</c:v>
                </c:pt>
                <c:pt idx="27">
                  <c:v>17.5890929621164</c:v>
                </c:pt>
                <c:pt idx="28">
                  <c:v>17.937014906058899</c:v>
                </c:pt>
                <c:pt idx="29">
                  <c:v>17.1977531702913</c:v>
                </c:pt>
                <c:pt idx="30">
                  <c:v>15.990554987745201</c:v>
                </c:pt>
                <c:pt idx="31">
                  <c:v>24.589328041499201</c:v>
                </c:pt>
                <c:pt idx="32">
                  <c:v>20.547965045579701</c:v>
                </c:pt>
                <c:pt idx="33">
                  <c:v>16.002159191149001</c:v>
                </c:pt>
                <c:pt idx="34">
                  <c:v>17.480484092861101</c:v>
                </c:pt>
                <c:pt idx="35">
                  <c:v>20.662750677432602</c:v>
                </c:pt>
                <c:pt idx="36">
                  <c:v>18.6102535584664</c:v>
                </c:pt>
                <c:pt idx="37">
                  <c:v>19.6131500334115</c:v>
                </c:pt>
                <c:pt idx="38">
                  <c:v>15.214027763133499</c:v>
                </c:pt>
                <c:pt idx="39">
                  <c:v>17.099382683157199</c:v>
                </c:pt>
                <c:pt idx="40">
                  <c:v>27.042289328825301</c:v>
                </c:pt>
                <c:pt idx="41">
                  <c:v>17.320632561852602</c:v>
                </c:pt>
                <c:pt idx="42">
                  <c:v>13.8054295877161</c:v>
                </c:pt>
                <c:pt idx="43">
                  <c:v>16.341986754116899</c:v>
                </c:pt>
                <c:pt idx="44">
                  <c:v>21.9178257022316</c:v>
                </c:pt>
                <c:pt idx="45">
                  <c:v>16.918791154472402</c:v>
                </c:pt>
                <c:pt idx="46">
                  <c:v>16.767335737392699</c:v>
                </c:pt>
                <c:pt idx="47">
                  <c:v>12.3469498295558</c:v>
                </c:pt>
                <c:pt idx="48">
                  <c:v>23.239348215216399</c:v>
                </c:pt>
                <c:pt idx="49">
                  <c:v>17.0753103635952</c:v>
                </c:pt>
                <c:pt idx="50">
                  <c:v>14.644395383476899</c:v>
                </c:pt>
                <c:pt idx="51">
                  <c:v>14.672118187445999</c:v>
                </c:pt>
                <c:pt idx="52">
                  <c:v>17.8603303806327</c:v>
                </c:pt>
                <c:pt idx="53">
                  <c:v>18.631169027560102</c:v>
                </c:pt>
                <c:pt idx="54">
                  <c:v>17.4057071148791</c:v>
                </c:pt>
                <c:pt idx="55">
                  <c:v>18.3644202441223</c:v>
                </c:pt>
                <c:pt idx="56">
                  <c:v>19.5926149618656</c:v>
                </c:pt>
                <c:pt idx="57">
                  <c:v>20.9292297099617</c:v>
                </c:pt>
                <c:pt idx="58">
                  <c:v>20.419858810033901</c:v>
                </c:pt>
                <c:pt idx="59">
                  <c:v>20.8006371657961</c:v>
                </c:pt>
                <c:pt idx="60">
                  <c:v>23.262693403657899</c:v>
                </c:pt>
                <c:pt idx="61">
                  <c:v>18.330670506747801</c:v>
                </c:pt>
                <c:pt idx="62">
                  <c:v>17.410221224644399</c:v>
                </c:pt>
                <c:pt idx="63">
                  <c:v>19.957219273121101</c:v>
                </c:pt>
                <c:pt idx="64">
                  <c:v>19.272776869054301</c:v>
                </c:pt>
                <c:pt idx="65">
                  <c:v>17.005010058565102</c:v>
                </c:pt>
                <c:pt idx="66">
                  <c:v>16.160931897969299</c:v>
                </c:pt>
                <c:pt idx="67">
                  <c:v>18.772009109085801</c:v>
                </c:pt>
                <c:pt idx="68">
                  <c:v>15.953027623109699</c:v>
                </c:pt>
                <c:pt idx="69">
                  <c:v>15.8905253726256</c:v>
                </c:pt>
                <c:pt idx="70">
                  <c:v>14.8963608332016</c:v>
                </c:pt>
                <c:pt idx="71">
                  <c:v>16.656381793024799</c:v>
                </c:pt>
                <c:pt idx="72">
                  <c:v>22.929378963671901</c:v>
                </c:pt>
                <c:pt idx="73">
                  <c:v>14.995443020874401</c:v>
                </c:pt>
                <c:pt idx="74">
                  <c:v>18.359421690339801</c:v>
                </c:pt>
                <c:pt idx="75">
                  <c:v>18.519340355574901</c:v>
                </c:pt>
                <c:pt idx="76">
                  <c:v>17.2087479671594</c:v>
                </c:pt>
                <c:pt idx="77">
                  <c:v>19.8495163628718</c:v>
                </c:pt>
                <c:pt idx="78">
                  <c:v>19.111028825573701</c:v>
                </c:pt>
                <c:pt idx="79">
                  <c:v>27.431558382490302</c:v>
                </c:pt>
                <c:pt idx="80">
                  <c:v>18.6722347660167</c:v>
                </c:pt>
                <c:pt idx="81">
                  <c:v>21.9857305291555</c:v>
                </c:pt>
                <c:pt idx="82">
                  <c:v>21.453816574671801</c:v>
                </c:pt>
                <c:pt idx="83">
                  <c:v>19.1964112324723</c:v>
                </c:pt>
                <c:pt idx="84">
                  <c:v>24.1095399461475</c:v>
                </c:pt>
                <c:pt idx="85">
                  <c:v>17.899196568897899</c:v>
                </c:pt>
                <c:pt idx="86">
                  <c:v>15.3000383492436</c:v>
                </c:pt>
                <c:pt idx="87">
                  <c:v>16.5613660273515</c:v>
                </c:pt>
                <c:pt idx="88">
                  <c:v>19.711596225073901</c:v>
                </c:pt>
                <c:pt idx="89">
                  <c:v>24.671485039117002</c:v>
                </c:pt>
                <c:pt idx="90">
                  <c:v>17.624102220729299</c:v>
                </c:pt>
                <c:pt idx="91">
                  <c:v>16.032749115245601</c:v>
                </c:pt>
                <c:pt idx="92">
                  <c:v>18.0428321474051</c:v>
                </c:pt>
                <c:pt idx="93">
                  <c:v>18.735849999180498</c:v>
                </c:pt>
                <c:pt idx="94">
                  <c:v>18.663982882103799</c:v>
                </c:pt>
                <c:pt idx="95">
                  <c:v>21.2715878079132</c:v>
                </c:pt>
                <c:pt idx="96">
                  <c:v>20.195237503721401</c:v>
                </c:pt>
                <c:pt idx="97">
                  <c:v>21.279839859309199</c:v>
                </c:pt>
                <c:pt idx="98">
                  <c:v>16.9823293786751</c:v>
                </c:pt>
                <c:pt idx="99">
                  <c:v>15.0528365792439</c:v>
                </c:pt>
                <c:pt idx="100">
                  <c:v>19.272947173265301</c:v>
                </c:pt>
                <c:pt idx="101">
                  <c:v>23.7878479508779</c:v>
                </c:pt>
                <c:pt idx="102">
                  <c:v>24.459973641732901</c:v>
                </c:pt>
                <c:pt idx="103">
                  <c:v>25.212424131919001</c:v>
                </c:pt>
                <c:pt idx="104">
                  <c:v>25.517735892698699</c:v>
                </c:pt>
                <c:pt idx="105">
                  <c:v>31.380901169073901</c:v>
                </c:pt>
                <c:pt idx="106">
                  <c:v>32.591527311870898</c:v>
                </c:pt>
                <c:pt idx="107">
                  <c:v>34.164181012585701</c:v>
                </c:pt>
                <c:pt idx="108">
                  <c:v>35.615630133150297</c:v>
                </c:pt>
                <c:pt idx="109">
                  <c:v>36.836873882955899</c:v>
                </c:pt>
                <c:pt idx="110">
                  <c:v>37.245337513878297</c:v>
                </c:pt>
                <c:pt idx="111">
                  <c:v>39.148963865898303</c:v>
                </c:pt>
                <c:pt idx="112">
                  <c:v>39.372941253110497</c:v>
                </c:pt>
                <c:pt idx="113">
                  <c:v>40.296897491266797</c:v>
                </c:pt>
                <c:pt idx="114">
                  <c:v>41.005456457749702</c:v>
                </c:pt>
                <c:pt idx="115">
                  <c:v>45.458756113900698</c:v>
                </c:pt>
                <c:pt idx="116">
                  <c:v>45.686301620027201</c:v>
                </c:pt>
                <c:pt idx="117">
                  <c:v>46.512527685483597</c:v>
                </c:pt>
                <c:pt idx="118">
                  <c:v>47.4378832011231</c:v>
                </c:pt>
                <c:pt idx="119">
                  <c:v>48.133023915815102</c:v>
                </c:pt>
                <c:pt idx="120">
                  <c:v>48.353018487168498</c:v>
                </c:pt>
                <c:pt idx="121">
                  <c:v>49.670044128888399</c:v>
                </c:pt>
                <c:pt idx="122">
                  <c:v>50.055992737760803</c:v>
                </c:pt>
                <c:pt idx="123">
                  <c:v>50.1731048403201</c:v>
                </c:pt>
                <c:pt idx="124">
                  <c:v>50.430544681023498</c:v>
                </c:pt>
                <c:pt idx="125">
                  <c:v>51.560865794731697</c:v>
                </c:pt>
                <c:pt idx="126">
                  <c:v>52.891010531853702</c:v>
                </c:pt>
                <c:pt idx="127">
                  <c:v>52.906021417046702</c:v>
                </c:pt>
                <c:pt idx="128">
                  <c:v>52.937966974178501</c:v>
                </c:pt>
                <c:pt idx="129">
                  <c:v>54.6743111544911</c:v>
                </c:pt>
                <c:pt idx="130">
                  <c:v>54.943854604511202</c:v>
                </c:pt>
                <c:pt idx="131">
                  <c:v>55.2127704065526</c:v>
                </c:pt>
                <c:pt idx="132">
                  <c:v>55.301657517940001</c:v>
                </c:pt>
                <c:pt idx="133">
                  <c:v>55.609477027213003</c:v>
                </c:pt>
                <c:pt idx="134">
                  <c:v>56.221778805306798</c:v>
                </c:pt>
                <c:pt idx="135">
                  <c:v>56.676601985444798</c:v>
                </c:pt>
                <c:pt idx="136">
                  <c:v>56.875915670606403</c:v>
                </c:pt>
                <c:pt idx="137">
                  <c:v>56.945639682751498</c:v>
                </c:pt>
                <c:pt idx="138">
                  <c:v>57.002473479924198</c:v>
                </c:pt>
                <c:pt idx="139">
                  <c:v>57.338201706612899</c:v>
                </c:pt>
                <c:pt idx="140">
                  <c:v>57.383986380271601</c:v>
                </c:pt>
                <c:pt idx="141">
                  <c:v>57.462016789790198</c:v>
                </c:pt>
                <c:pt idx="142">
                  <c:v>57.498470362598802</c:v>
                </c:pt>
                <c:pt idx="143">
                  <c:v>57.527577373373298</c:v>
                </c:pt>
                <c:pt idx="144">
                  <c:v>57.561245554105199</c:v>
                </c:pt>
                <c:pt idx="145">
                  <c:v>57.582312335582301</c:v>
                </c:pt>
                <c:pt idx="146">
                  <c:v>57.590786938695203</c:v>
                </c:pt>
                <c:pt idx="147">
                  <c:v>57.611945403728399</c:v>
                </c:pt>
                <c:pt idx="148">
                  <c:v>57.6189450383417</c:v>
                </c:pt>
                <c:pt idx="149">
                  <c:v>57.643540555359102</c:v>
                </c:pt>
                <c:pt idx="150">
                  <c:v>57.652255004265498</c:v>
                </c:pt>
                <c:pt idx="151">
                  <c:v>57.655063758760399</c:v>
                </c:pt>
                <c:pt idx="152">
                  <c:v>57.6768798677749</c:v>
                </c:pt>
                <c:pt idx="153">
                  <c:v>57.680542139494399</c:v>
                </c:pt>
                <c:pt idx="154">
                  <c:v>57.690287105113597</c:v>
                </c:pt>
                <c:pt idx="155">
                  <c:v>57.7242763273685</c:v>
                </c:pt>
                <c:pt idx="156">
                  <c:v>57.765257096175702</c:v>
                </c:pt>
                <c:pt idx="157">
                  <c:v>57.833841908509001</c:v>
                </c:pt>
                <c:pt idx="158">
                  <c:v>57.840234420368503</c:v>
                </c:pt>
                <c:pt idx="159">
                  <c:v>57.847864171348697</c:v>
                </c:pt>
                <c:pt idx="160">
                  <c:v>57.858687733526402</c:v>
                </c:pt>
                <c:pt idx="161">
                  <c:v>57.879147577266103</c:v>
                </c:pt>
                <c:pt idx="162">
                  <c:v>57.921124098198803</c:v>
                </c:pt>
                <c:pt idx="163">
                  <c:v>57.922271440256203</c:v>
                </c:pt>
                <c:pt idx="164">
                  <c:v>57.9648283306691</c:v>
                </c:pt>
                <c:pt idx="165">
                  <c:v>58.0052583992072</c:v>
                </c:pt>
                <c:pt idx="166">
                  <c:v>58.015772371700699</c:v>
                </c:pt>
                <c:pt idx="167">
                  <c:v>58.021600481669601</c:v>
                </c:pt>
                <c:pt idx="168">
                  <c:v>58.0270788681133</c:v>
                </c:pt>
                <c:pt idx="169">
                  <c:v>58.040592842048</c:v>
                </c:pt>
                <c:pt idx="170">
                  <c:v>58.059572441818602</c:v>
                </c:pt>
                <c:pt idx="171">
                  <c:v>58.122548260564102</c:v>
                </c:pt>
                <c:pt idx="172">
                  <c:v>58.1424187204872</c:v>
                </c:pt>
                <c:pt idx="173">
                  <c:v>58.153988062228997</c:v>
                </c:pt>
                <c:pt idx="174">
                  <c:v>58.174414877771397</c:v>
                </c:pt>
                <c:pt idx="175">
                  <c:v>58.186563868562601</c:v>
                </c:pt>
                <c:pt idx="176">
                  <c:v>58.196285566798998</c:v>
                </c:pt>
                <c:pt idx="177">
                  <c:v>58.2187506184342</c:v>
                </c:pt>
                <c:pt idx="178">
                  <c:v>58.233823958477799</c:v>
                </c:pt>
                <c:pt idx="179">
                  <c:v>58.251749199022299</c:v>
                </c:pt>
                <c:pt idx="180">
                  <c:v>58.261622186278402</c:v>
                </c:pt>
                <c:pt idx="181">
                  <c:v>58.272546788029501</c:v>
                </c:pt>
                <c:pt idx="182">
                  <c:v>58.295575349020503</c:v>
                </c:pt>
                <c:pt idx="183">
                  <c:v>58.315381253320403</c:v>
                </c:pt>
                <c:pt idx="184">
                  <c:v>58.336022692053199</c:v>
                </c:pt>
                <c:pt idx="185">
                  <c:v>58.421459438273601</c:v>
                </c:pt>
                <c:pt idx="186">
                  <c:v>58.455067241609299</c:v>
                </c:pt>
                <c:pt idx="187">
                  <c:v>58.455227590480803</c:v>
                </c:pt>
                <c:pt idx="188">
                  <c:v>58.4657158169667</c:v>
                </c:pt>
                <c:pt idx="189">
                  <c:v>58.499665037708397</c:v>
                </c:pt>
                <c:pt idx="190">
                  <c:v>58.509615830118399</c:v>
                </c:pt>
                <c:pt idx="191">
                  <c:v>58.536836853830899</c:v>
                </c:pt>
                <c:pt idx="192">
                  <c:v>58.546240796374001</c:v>
                </c:pt>
                <c:pt idx="193">
                  <c:v>58.620609681414898</c:v>
                </c:pt>
                <c:pt idx="194">
                  <c:v>58.633794114628998</c:v>
                </c:pt>
                <c:pt idx="195">
                  <c:v>58.643220866218101</c:v>
                </c:pt>
                <c:pt idx="196">
                  <c:v>58.675152105120198</c:v>
                </c:pt>
                <c:pt idx="197">
                  <c:v>58.723827845733403</c:v>
                </c:pt>
                <c:pt idx="198">
                  <c:v>58.822164984675297</c:v>
                </c:pt>
                <c:pt idx="199">
                  <c:v>58.922758552853999</c:v>
                </c:pt>
                <c:pt idx="200">
                  <c:v>7.1543994581227999</c:v>
                </c:pt>
                <c:pt idx="201">
                  <c:v>7.4281634504958101</c:v>
                </c:pt>
                <c:pt idx="202">
                  <c:v>10.397339138128</c:v>
                </c:pt>
                <c:pt idx="203">
                  <c:v>16.329210401732201</c:v>
                </c:pt>
                <c:pt idx="204">
                  <c:v>16.879599276213501</c:v>
                </c:pt>
                <c:pt idx="205">
                  <c:v>17.320824871971698</c:v>
                </c:pt>
                <c:pt idx="206">
                  <c:v>18.301365639130701</c:v>
                </c:pt>
                <c:pt idx="207">
                  <c:v>20.249144834353999</c:v>
                </c:pt>
                <c:pt idx="208">
                  <c:v>23.6698465958691</c:v>
                </c:pt>
                <c:pt idx="209">
                  <c:v>24.561174967937699</c:v>
                </c:pt>
                <c:pt idx="210">
                  <c:v>25.040762194677999</c:v>
                </c:pt>
                <c:pt idx="211">
                  <c:v>25.274622057455598</c:v>
                </c:pt>
                <c:pt idx="212">
                  <c:v>25.6355583727041</c:v>
                </c:pt>
                <c:pt idx="213">
                  <c:v>30.452193209213501</c:v>
                </c:pt>
                <c:pt idx="214">
                  <c:v>34.624233352292102</c:v>
                </c:pt>
                <c:pt idx="215">
                  <c:v>35.3823567851612</c:v>
                </c:pt>
                <c:pt idx="216">
                  <c:v>36.503234046851802</c:v>
                </c:pt>
                <c:pt idx="217">
                  <c:v>36.802718952060097</c:v>
                </c:pt>
                <c:pt idx="218">
                  <c:v>37.361910582236298</c:v>
                </c:pt>
                <c:pt idx="219">
                  <c:v>38.399074418238399</c:v>
                </c:pt>
                <c:pt idx="220">
                  <c:v>40.783478476435697</c:v>
                </c:pt>
                <c:pt idx="221">
                  <c:v>42.985919010840298</c:v>
                </c:pt>
                <c:pt idx="222">
                  <c:v>44.160048474405002</c:v>
                </c:pt>
                <c:pt idx="223">
                  <c:v>47.6022541356514</c:v>
                </c:pt>
                <c:pt idx="224">
                  <c:v>47.907643981347803</c:v>
                </c:pt>
                <c:pt idx="225">
                  <c:v>48.743358114319797</c:v>
                </c:pt>
                <c:pt idx="226">
                  <c:v>49.8134724733289</c:v>
                </c:pt>
                <c:pt idx="227">
                  <c:v>51.024784355551198</c:v>
                </c:pt>
                <c:pt idx="228">
                  <c:v>51.9684861570395</c:v>
                </c:pt>
                <c:pt idx="229">
                  <c:v>56.3735042952827</c:v>
                </c:pt>
                <c:pt idx="230">
                  <c:v>57.237506292122603</c:v>
                </c:pt>
                <c:pt idx="231">
                  <c:v>57.693324685929397</c:v>
                </c:pt>
                <c:pt idx="232">
                  <c:v>57.737510390450304</c:v>
                </c:pt>
                <c:pt idx="233">
                  <c:v>57.758390106917901</c:v>
                </c:pt>
                <c:pt idx="234">
                  <c:v>57.796768381849901</c:v>
                </c:pt>
                <c:pt idx="235">
                  <c:v>57.813022588776803</c:v>
                </c:pt>
                <c:pt idx="236">
                  <c:v>57.843937962226498</c:v>
                </c:pt>
                <c:pt idx="237">
                  <c:v>57.844687599212897</c:v>
                </c:pt>
                <c:pt idx="238">
                  <c:v>57.9270644590529</c:v>
                </c:pt>
                <c:pt idx="239">
                  <c:v>57.975530269163798</c:v>
                </c:pt>
                <c:pt idx="240">
                  <c:v>57.997361992387603</c:v>
                </c:pt>
                <c:pt idx="241">
                  <c:v>58.010087048654398</c:v>
                </c:pt>
                <c:pt idx="242">
                  <c:v>58.074132366089501</c:v>
                </c:pt>
                <c:pt idx="243">
                  <c:v>58.0886146132299</c:v>
                </c:pt>
                <c:pt idx="244">
                  <c:v>58.139519832753003</c:v>
                </c:pt>
                <c:pt idx="245">
                  <c:v>58.167649081529902</c:v>
                </c:pt>
                <c:pt idx="246">
                  <c:v>58.181040067009697</c:v>
                </c:pt>
                <c:pt idx="247">
                  <c:v>58.224054146611998</c:v>
                </c:pt>
                <c:pt idx="248">
                  <c:v>58.268445574007899</c:v>
                </c:pt>
                <c:pt idx="249">
                  <c:v>58.288281386144199</c:v>
                </c:pt>
                <c:pt idx="250">
                  <c:v>58.301355319862097</c:v>
                </c:pt>
                <c:pt idx="251">
                  <c:v>58.3163856269748</c:v>
                </c:pt>
                <c:pt idx="252">
                  <c:v>58.332111839619799</c:v>
                </c:pt>
                <c:pt idx="253">
                  <c:v>58.334414071772002</c:v>
                </c:pt>
                <c:pt idx="254">
                  <c:v>58.353131980592401</c:v>
                </c:pt>
                <c:pt idx="255">
                  <c:v>58.363264472563102</c:v>
                </c:pt>
                <c:pt idx="256">
                  <c:v>58.367703263139902</c:v>
                </c:pt>
                <c:pt idx="257">
                  <c:v>58.383642128538298</c:v>
                </c:pt>
                <c:pt idx="258">
                  <c:v>58.3997787238605</c:v>
                </c:pt>
                <c:pt idx="259">
                  <c:v>58.411832755840202</c:v>
                </c:pt>
                <c:pt idx="260">
                  <c:v>58.454033902452302</c:v>
                </c:pt>
                <c:pt idx="261">
                  <c:v>58.454547013333297</c:v>
                </c:pt>
                <c:pt idx="262">
                  <c:v>58.457189150599199</c:v>
                </c:pt>
                <c:pt idx="263">
                  <c:v>58.462951579302697</c:v>
                </c:pt>
                <c:pt idx="264">
                  <c:v>58.4662196451482</c:v>
                </c:pt>
                <c:pt idx="265">
                  <c:v>58.467592264394597</c:v>
                </c:pt>
                <c:pt idx="266">
                  <c:v>58.467952897861203</c:v>
                </c:pt>
                <c:pt idx="267">
                  <c:v>58.468257423100297</c:v>
                </c:pt>
                <c:pt idx="268">
                  <c:v>58.475467867529197</c:v>
                </c:pt>
                <c:pt idx="269">
                  <c:v>58.530042773261499</c:v>
                </c:pt>
                <c:pt idx="270">
                  <c:v>58.545854310523701</c:v>
                </c:pt>
                <c:pt idx="271">
                  <c:v>58.546057348709297</c:v>
                </c:pt>
                <c:pt idx="272">
                  <c:v>58.547582730099997</c:v>
                </c:pt>
                <c:pt idx="273">
                  <c:v>58.550548137074301</c:v>
                </c:pt>
                <c:pt idx="274">
                  <c:v>58.554424674242703</c:v>
                </c:pt>
                <c:pt idx="275">
                  <c:v>58.575402031350499</c:v>
                </c:pt>
                <c:pt idx="276">
                  <c:v>58.606524536640102</c:v>
                </c:pt>
                <c:pt idx="277">
                  <c:v>58.627848679876102</c:v>
                </c:pt>
                <c:pt idx="278">
                  <c:v>58.635667815174401</c:v>
                </c:pt>
                <c:pt idx="279">
                  <c:v>58.673380408634898</c:v>
                </c:pt>
                <c:pt idx="280">
                  <c:v>58.694690714426301</c:v>
                </c:pt>
                <c:pt idx="281">
                  <c:v>58.710717342593597</c:v>
                </c:pt>
                <c:pt idx="282">
                  <c:v>58.713794027503603</c:v>
                </c:pt>
                <c:pt idx="283">
                  <c:v>58.725603522975703</c:v>
                </c:pt>
                <c:pt idx="284">
                  <c:v>58.763051106633299</c:v>
                </c:pt>
                <c:pt idx="285">
                  <c:v>58.780604927031597</c:v>
                </c:pt>
                <c:pt idx="286">
                  <c:v>58.797614881322097</c:v>
                </c:pt>
                <c:pt idx="287">
                  <c:v>58.808651801356099</c:v>
                </c:pt>
                <c:pt idx="288">
                  <c:v>58.809100475493899</c:v>
                </c:pt>
                <c:pt idx="289">
                  <c:v>58.821019878539097</c:v>
                </c:pt>
                <c:pt idx="290">
                  <c:v>58.823928838803901</c:v>
                </c:pt>
                <c:pt idx="291">
                  <c:v>58.845148497075598</c:v>
                </c:pt>
                <c:pt idx="292">
                  <c:v>58.863396393066203</c:v>
                </c:pt>
                <c:pt idx="293">
                  <c:v>58.904031738258297</c:v>
                </c:pt>
                <c:pt idx="294">
                  <c:v>59.018063869673902</c:v>
                </c:pt>
                <c:pt idx="295">
                  <c:v>59.0353224730856</c:v>
                </c:pt>
                <c:pt idx="296">
                  <c:v>59.106902897259197</c:v>
                </c:pt>
                <c:pt idx="297">
                  <c:v>59.108322288827999</c:v>
                </c:pt>
                <c:pt idx="298">
                  <c:v>59.118997754003601</c:v>
                </c:pt>
                <c:pt idx="299">
                  <c:v>59.2618505484919</c:v>
                </c:pt>
                <c:pt idx="300">
                  <c:v>8.2429145602524496</c:v>
                </c:pt>
                <c:pt idx="301">
                  <c:v>9.9302821534614996</c:v>
                </c:pt>
                <c:pt idx="302">
                  <c:v>10.5511062888102</c:v>
                </c:pt>
                <c:pt idx="303">
                  <c:v>13.7922622998989</c:v>
                </c:pt>
                <c:pt idx="304">
                  <c:v>14.1115225623636</c:v>
                </c:pt>
                <c:pt idx="305">
                  <c:v>15.080887783398801</c:v>
                </c:pt>
                <c:pt idx="306">
                  <c:v>16.060665671007001</c:v>
                </c:pt>
                <c:pt idx="307">
                  <c:v>18.500412368049599</c:v>
                </c:pt>
                <c:pt idx="308">
                  <c:v>19.654675842468201</c:v>
                </c:pt>
                <c:pt idx="309">
                  <c:v>21.712521038437099</c:v>
                </c:pt>
                <c:pt idx="310">
                  <c:v>23.202435630083901</c:v>
                </c:pt>
                <c:pt idx="311">
                  <c:v>28.9602033005295</c:v>
                </c:pt>
                <c:pt idx="312">
                  <c:v>29.0477432308315</c:v>
                </c:pt>
                <c:pt idx="313">
                  <c:v>31.367911837446101</c:v>
                </c:pt>
                <c:pt idx="314">
                  <c:v>37.733370382639499</c:v>
                </c:pt>
                <c:pt idx="315">
                  <c:v>37.816136110801899</c:v>
                </c:pt>
                <c:pt idx="316">
                  <c:v>39.197806458046799</c:v>
                </c:pt>
                <c:pt idx="317">
                  <c:v>44.8823993145825</c:v>
                </c:pt>
                <c:pt idx="318">
                  <c:v>48.0693789725632</c:v>
                </c:pt>
                <c:pt idx="319">
                  <c:v>50.477979817267098</c:v>
                </c:pt>
                <c:pt idx="320">
                  <c:v>52.156594922749598</c:v>
                </c:pt>
                <c:pt idx="321">
                  <c:v>56.230634016404203</c:v>
                </c:pt>
                <c:pt idx="322">
                  <c:v>57.765080385214297</c:v>
                </c:pt>
                <c:pt idx="323">
                  <c:v>58.366440812504003</c:v>
                </c:pt>
                <c:pt idx="324">
                  <c:v>58.431702172727498</c:v>
                </c:pt>
                <c:pt idx="325">
                  <c:v>58.502731605876299</c:v>
                </c:pt>
                <c:pt idx="326">
                  <c:v>58.507392124845197</c:v>
                </c:pt>
                <c:pt idx="327">
                  <c:v>58.693763463744297</c:v>
                </c:pt>
                <c:pt idx="328">
                  <c:v>58.6990984183291</c:v>
                </c:pt>
                <c:pt idx="329">
                  <c:v>58.724119201683997</c:v>
                </c:pt>
                <c:pt idx="330">
                  <c:v>58.747526334660797</c:v>
                </c:pt>
                <c:pt idx="331">
                  <c:v>58.78392340453</c:v>
                </c:pt>
                <c:pt idx="332">
                  <c:v>58.8769684655093</c:v>
                </c:pt>
                <c:pt idx="333">
                  <c:v>58.877086982860398</c:v>
                </c:pt>
                <c:pt idx="334">
                  <c:v>58.923078494358897</c:v>
                </c:pt>
                <c:pt idx="335">
                  <c:v>58.924775104214199</c:v>
                </c:pt>
                <c:pt idx="336">
                  <c:v>58.933276017696002</c:v>
                </c:pt>
                <c:pt idx="337">
                  <c:v>58.934489854554201</c:v>
                </c:pt>
                <c:pt idx="338">
                  <c:v>58.957488730245203</c:v>
                </c:pt>
                <c:pt idx="339">
                  <c:v>58.968776427003199</c:v>
                </c:pt>
                <c:pt idx="340">
                  <c:v>58.973874105565997</c:v>
                </c:pt>
                <c:pt idx="341">
                  <c:v>59.051306623743599</c:v>
                </c:pt>
                <c:pt idx="342">
                  <c:v>59.081103123908299</c:v>
                </c:pt>
                <c:pt idx="343">
                  <c:v>59.091776043697401</c:v>
                </c:pt>
                <c:pt idx="344">
                  <c:v>59.116255963891298</c:v>
                </c:pt>
                <c:pt idx="345">
                  <c:v>59.136844201519303</c:v>
                </c:pt>
                <c:pt idx="346">
                  <c:v>59.149762651467199</c:v>
                </c:pt>
                <c:pt idx="347">
                  <c:v>59.151766161699697</c:v>
                </c:pt>
                <c:pt idx="348">
                  <c:v>59.195353476746199</c:v>
                </c:pt>
                <c:pt idx="349">
                  <c:v>59.2022738136058</c:v>
                </c:pt>
                <c:pt idx="350">
                  <c:v>59.2441935081021</c:v>
                </c:pt>
                <c:pt idx="351">
                  <c:v>59.273552299226203</c:v>
                </c:pt>
                <c:pt idx="352">
                  <c:v>59.2748814186792</c:v>
                </c:pt>
                <c:pt idx="353">
                  <c:v>59.278486386960097</c:v>
                </c:pt>
                <c:pt idx="354">
                  <c:v>59.286873849396798</c:v>
                </c:pt>
                <c:pt idx="355">
                  <c:v>59.290181132971497</c:v>
                </c:pt>
                <c:pt idx="356">
                  <c:v>59.294299436222303</c:v>
                </c:pt>
                <c:pt idx="357">
                  <c:v>59.305138940604799</c:v>
                </c:pt>
                <c:pt idx="358">
                  <c:v>59.308320728482897</c:v>
                </c:pt>
                <c:pt idx="359">
                  <c:v>59.322564408129601</c:v>
                </c:pt>
                <c:pt idx="360">
                  <c:v>59.329850325095599</c:v>
                </c:pt>
                <c:pt idx="361">
                  <c:v>59.332116478393701</c:v>
                </c:pt>
                <c:pt idx="362">
                  <c:v>59.370359389237201</c:v>
                </c:pt>
                <c:pt idx="363">
                  <c:v>59.380063793567302</c:v>
                </c:pt>
                <c:pt idx="364">
                  <c:v>59.418291529666</c:v>
                </c:pt>
                <c:pt idx="365">
                  <c:v>59.439469207268999</c:v>
                </c:pt>
                <c:pt idx="366">
                  <c:v>59.4561080957114</c:v>
                </c:pt>
                <c:pt idx="367">
                  <c:v>59.473556542826501</c:v>
                </c:pt>
                <c:pt idx="368">
                  <c:v>59.517840279949397</c:v>
                </c:pt>
                <c:pt idx="369">
                  <c:v>59.558401588224001</c:v>
                </c:pt>
                <c:pt idx="370">
                  <c:v>59.560375055100401</c:v>
                </c:pt>
                <c:pt idx="371">
                  <c:v>59.565255205495298</c:v>
                </c:pt>
                <c:pt idx="372">
                  <c:v>59.571294564733101</c:v>
                </c:pt>
                <c:pt idx="373">
                  <c:v>59.5914272978887</c:v>
                </c:pt>
                <c:pt idx="374">
                  <c:v>59.614803036250898</c:v>
                </c:pt>
                <c:pt idx="375">
                  <c:v>59.654563239337897</c:v>
                </c:pt>
                <c:pt idx="376">
                  <c:v>59.685367517477196</c:v>
                </c:pt>
                <c:pt idx="377">
                  <c:v>59.709603980702603</c:v>
                </c:pt>
                <c:pt idx="378">
                  <c:v>59.726779907631197</c:v>
                </c:pt>
                <c:pt idx="379">
                  <c:v>59.739321643033698</c:v>
                </c:pt>
                <c:pt idx="380">
                  <c:v>59.7416191270312</c:v>
                </c:pt>
                <c:pt idx="381">
                  <c:v>59.743456956692903</c:v>
                </c:pt>
                <c:pt idx="382">
                  <c:v>59.748802614344299</c:v>
                </c:pt>
                <c:pt idx="383">
                  <c:v>59.770036808892598</c:v>
                </c:pt>
                <c:pt idx="384">
                  <c:v>59.772153851606397</c:v>
                </c:pt>
                <c:pt idx="385">
                  <c:v>59.810780251499402</c:v>
                </c:pt>
                <c:pt idx="386">
                  <c:v>59.820864378552201</c:v>
                </c:pt>
                <c:pt idx="387">
                  <c:v>59.872527030350597</c:v>
                </c:pt>
                <c:pt idx="388">
                  <c:v>59.876799381307997</c:v>
                </c:pt>
                <c:pt idx="389">
                  <c:v>59.887964672810497</c:v>
                </c:pt>
                <c:pt idx="390">
                  <c:v>59.898384949689103</c:v>
                </c:pt>
                <c:pt idx="391">
                  <c:v>59.946743763680701</c:v>
                </c:pt>
                <c:pt idx="392">
                  <c:v>59.949511679014499</c:v>
                </c:pt>
                <c:pt idx="393">
                  <c:v>60.038339672225703</c:v>
                </c:pt>
                <c:pt idx="394">
                  <c:v>60.070225663210103</c:v>
                </c:pt>
                <c:pt idx="395">
                  <c:v>60.1397645303147</c:v>
                </c:pt>
                <c:pt idx="396">
                  <c:v>60.142774284674999</c:v>
                </c:pt>
                <c:pt idx="397">
                  <c:v>60.159796960989503</c:v>
                </c:pt>
                <c:pt idx="398">
                  <c:v>60.459071514966197</c:v>
                </c:pt>
                <c:pt idx="399">
                  <c:v>60.511875385545899</c:v>
                </c:pt>
                <c:pt idx="400">
                  <c:v>4.7323621087701397</c:v>
                </c:pt>
                <c:pt idx="401">
                  <c:v>7.5132991232735504</c:v>
                </c:pt>
                <c:pt idx="402">
                  <c:v>14.042685349471601</c:v>
                </c:pt>
                <c:pt idx="403">
                  <c:v>15.0986799747765</c:v>
                </c:pt>
                <c:pt idx="404">
                  <c:v>21.543614661185</c:v>
                </c:pt>
                <c:pt idx="405">
                  <c:v>23.832111471170801</c:v>
                </c:pt>
                <c:pt idx="406">
                  <c:v>24.438658496687999</c:v>
                </c:pt>
                <c:pt idx="407">
                  <c:v>26.8528447224631</c:v>
                </c:pt>
                <c:pt idx="408">
                  <c:v>30.296375288535899</c:v>
                </c:pt>
                <c:pt idx="409">
                  <c:v>30.559068153388498</c:v>
                </c:pt>
                <c:pt idx="410">
                  <c:v>33.6633872153864</c:v>
                </c:pt>
                <c:pt idx="411">
                  <c:v>39.563733305672301</c:v>
                </c:pt>
                <c:pt idx="412">
                  <c:v>41.681339397116297</c:v>
                </c:pt>
                <c:pt idx="413">
                  <c:v>43.771139092190701</c:v>
                </c:pt>
                <c:pt idx="414">
                  <c:v>46.653080802130198</c:v>
                </c:pt>
                <c:pt idx="415">
                  <c:v>47.461522417755702</c:v>
                </c:pt>
                <c:pt idx="416">
                  <c:v>48.411205477602998</c:v>
                </c:pt>
                <c:pt idx="417">
                  <c:v>54.784668055187097</c:v>
                </c:pt>
                <c:pt idx="418">
                  <c:v>56.7719604951142</c:v>
                </c:pt>
                <c:pt idx="419">
                  <c:v>57.335367213100902</c:v>
                </c:pt>
                <c:pt idx="420">
                  <c:v>58.259435111968401</c:v>
                </c:pt>
                <c:pt idx="421">
                  <c:v>59.795816890370297</c:v>
                </c:pt>
                <c:pt idx="422">
                  <c:v>59.808090193293502</c:v>
                </c:pt>
                <c:pt idx="423">
                  <c:v>60.035877733887197</c:v>
                </c:pt>
                <c:pt idx="424">
                  <c:v>60.571040691936098</c:v>
                </c:pt>
                <c:pt idx="425">
                  <c:v>60.586019151390801</c:v>
                </c:pt>
                <c:pt idx="426">
                  <c:v>60.594331048792</c:v>
                </c:pt>
                <c:pt idx="427">
                  <c:v>60.648976774762197</c:v>
                </c:pt>
                <c:pt idx="428">
                  <c:v>60.698172438565202</c:v>
                </c:pt>
                <c:pt idx="429">
                  <c:v>60.7018831941147</c:v>
                </c:pt>
                <c:pt idx="430">
                  <c:v>60.881446340608001</c:v>
                </c:pt>
                <c:pt idx="431">
                  <c:v>60.918282999037999</c:v>
                </c:pt>
                <c:pt idx="432">
                  <c:v>60.945133871501497</c:v>
                </c:pt>
                <c:pt idx="433">
                  <c:v>60.983049547418297</c:v>
                </c:pt>
                <c:pt idx="434">
                  <c:v>60.987325919073697</c:v>
                </c:pt>
                <c:pt idx="435">
                  <c:v>61.052662148699</c:v>
                </c:pt>
                <c:pt idx="436">
                  <c:v>61.062708789746097</c:v>
                </c:pt>
                <c:pt idx="437">
                  <c:v>61.128430064538499</c:v>
                </c:pt>
                <c:pt idx="438">
                  <c:v>61.153924353328897</c:v>
                </c:pt>
                <c:pt idx="439">
                  <c:v>61.204225687437599</c:v>
                </c:pt>
                <c:pt idx="440">
                  <c:v>61.225553847623701</c:v>
                </c:pt>
                <c:pt idx="441">
                  <c:v>61.250462819886302</c:v>
                </c:pt>
                <c:pt idx="442">
                  <c:v>61.251069035616503</c:v>
                </c:pt>
                <c:pt idx="443">
                  <c:v>61.2807465392832</c:v>
                </c:pt>
                <c:pt idx="444">
                  <c:v>61.289970342811898</c:v>
                </c:pt>
                <c:pt idx="445">
                  <c:v>61.294245565298297</c:v>
                </c:pt>
                <c:pt idx="446">
                  <c:v>61.306549414842301</c:v>
                </c:pt>
                <c:pt idx="447">
                  <c:v>61.3330988680367</c:v>
                </c:pt>
                <c:pt idx="448">
                  <c:v>61.359508992472797</c:v>
                </c:pt>
                <c:pt idx="449">
                  <c:v>61.418118283324603</c:v>
                </c:pt>
                <c:pt idx="450">
                  <c:v>61.418305222954203</c:v>
                </c:pt>
                <c:pt idx="451">
                  <c:v>61.435659563556897</c:v>
                </c:pt>
                <c:pt idx="452">
                  <c:v>61.474954199034201</c:v>
                </c:pt>
                <c:pt idx="453">
                  <c:v>61.479290006422097</c:v>
                </c:pt>
                <c:pt idx="454">
                  <c:v>61.510359616114101</c:v>
                </c:pt>
                <c:pt idx="455">
                  <c:v>61.520651666883097</c:v>
                </c:pt>
                <c:pt idx="456">
                  <c:v>61.538947663218302</c:v>
                </c:pt>
                <c:pt idx="457">
                  <c:v>61.548053089535699</c:v>
                </c:pt>
                <c:pt idx="458">
                  <c:v>61.561938217636197</c:v>
                </c:pt>
                <c:pt idx="459">
                  <c:v>61.572838144598499</c:v>
                </c:pt>
                <c:pt idx="460">
                  <c:v>61.575723436921102</c:v>
                </c:pt>
                <c:pt idx="461">
                  <c:v>61.596187098277497</c:v>
                </c:pt>
                <c:pt idx="462">
                  <c:v>61.596306675328002</c:v>
                </c:pt>
                <c:pt idx="463">
                  <c:v>61.6134406702826</c:v>
                </c:pt>
                <c:pt idx="464">
                  <c:v>61.6264226139577</c:v>
                </c:pt>
                <c:pt idx="465">
                  <c:v>61.6550989914141</c:v>
                </c:pt>
                <c:pt idx="466">
                  <c:v>61.6799928432741</c:v>
                </c:pt>
                <c:pt idx="467">
                  <c:v>61.681056829292899</c:v>
                </c:pt>
                <c:pt idx="468">
                  <c:v>61.699016992578201</c:v>
                </c:pt>
                <c:pt idx="469">
                  <c:v>61.709348636619701</c:v>
                </c:pt>
                <c:pt idx="470">
                  <c:v>61.740301894842801</c:v>
                </c:pt>
                <c:pt idx="471">
                  <c:v>61.7603459480342</c:v>
                </c:pt>
                <c:pt idx="472">
                  <c:v>61.793594611372399</c:v>
                </c:pt>
                <c:pt idx="473">
                  <c:v>61.822822178774601</c:v>
                </c:pt>
                <c:pt idx="474">
                  <c:v>61.875523468003799</c:v>
                </c:pt>
                <c:pt idx="475">
                  <c:v>61.878323277657202</c:v>
                </c:pt>
                <c:pt idx="476">
                  <c:v>61.927843088386503</c:v>
                </c:pt>
                <c:pt idx="477">
                  <c:v>61.934903150767397</c:v>
                </c:pt>
                <c:pt idx="478">
                  <c:v>61.935454202755601</c:v>
                </c:pt>
                <c:pt idx="479">
                  <c:v>61.938435247031798</c:v>
                </c:pt>
                <c:pt idx="480">
                  <c:v>61.949442724791602</c:v>
                </c:pt>
                <c:pt idx="481">
                  <c:v>62.002375966499102</c:v>
                </c:pt>
                <c:pt idx="482">
                  <c:v>62.0508561232989</c:v>
                </c:pt>
                <c:pt idx="483">
                  <c:v>62.096696308176703</c:v>
                </c:pt>
                <c:pt idx="484">
                  <c:v>62.101403481134</c:v>
                </c:pt>
                <c:pt idx="485">
                  <c:v>62.1375745426812</c:v>
                </c:pt>
                <c:pt idx="486">
                  <c:v>62.260244926297503</c:v>
                </c:pt>
                <c:pt idx="487">
                  <c:v>62.266592081374597</c:v>
                </c:pt>
                <c:pt idx="488">
                  <c:v>62.282424748393801</c:v>
                </c:pt>
                <c:pt idx="489">
                  <c:v>62.345989288567402</c:v>
                </c:pt>
                <c:pt idx="490">
                  <c:v>62.391387976237297</c:v>
                </c:pt>
                <c:pt idx="491">
                  <c:v>62.427054046786601</c:v>
                </c:pt>
                <c:pt idx="492">
                  <c:v>62.442140309832702</c:v>
                </c:pt>
                <c:pt idx="493">
                  <c:v>62.612293534219397</c:v>
                </c:pt>
                <c:pt idx="494">
                  <c:v>62.622554586296602</c:v>
                </c:pt>
                <c:pt idx="495">
                  <c:v>62.666877554003598</c:v>
                </c:pt>
                <c:pt idx="496">
                  <c:v>62.698666129069103</c:v>
                </c:pt>
                <c:pt idx="497">
                  <c:v>62.811784479322299</c:v>
                </c:pt>
                <c:pt idx="498">
                  <c:v>63.042331917802102</c:v>
                </c:pt>
                <c:pt idx="499">
                  <c:v>63.149638730996301</c:v>
                </c:pt>
                <c:pt idx="500">
                  <c:v>7.6261933759909297</c:v>
                </c:pt>
                <c:pt idx="501">
                  <c:v>9.7628241446714696</c:v>
                </c:pt>
                <c:pt idx="502">
                  <c:v>14.6297404058504</c:v>
                </c:pt>
                <c:pt idx="503">
                  <c:v>14.840652095867</c:v>
                </c:pt>
                <c:pt idx="504">
                  <c:v>23.909771927388</c:v>
                </c:pt>
                <c:pt idx="505">
                  <c:v>32.328018989593701</c:v>
                </c:pt>
                <c:pt idx="506">
                  <c:v>32.859438041114402</c:v>
                </c:pt>
                <c:pt idx="507">
                  <c:v>33.775838465186297</c:v>
                </c:pt>
                <c:pt idx="508">
                  <c:v>36.674355417317699</c:v>
                </c:pt>
                <c:pt idx="509">
                  <c:v>51.6908764569135</c:v>
                </c:pt>
                <c:pt idx="510">
                  <c:v>54.926777977214797</c:v>
                </c:pt>
                <c:pt idx="511">
                  <c:v>58.340630083066898</c:v>
                </c:pt>
                <c:pt idx="512">
                  <c:v>62.501119870699803</c:v>
                </c:pt>
                <c:pt idx="513">
                  <c:v>62.8645877867595</c:v>
                </c:pt>
                <c:pt idx="514">
                  <c:v>63.060792948596003</c:v>
                </c:pt>
                <c:pt idx="515">
                  <c:v>63.6958595099671</c:v>
                </c:pt>
                <c:pt idx="516">
                  <c:v>63.806274787894999</c:v>
                </c:pt>
                <c:pt idx="517">
                  <c:v>64.089309196287005</c:v>
                </c:pt>
                <c:pt idx="518">
                  <c:v>64.124835744363097</c:v>
                </c:pt>
                <c:pt idx="519">
                  <c:v>64.274423001073899</c:v>
                </c:pt>
                <c:pt idx="520">
                  <c:v>64.318897597632102</c:v>
                </c:pt>
                <c:pt idx="521">
                  <c:v>64.386104838148697</c:v>
                </c:pt>
                <c:pt idx="522">
                  <c:v>64.517268287388106</c:v>
                </c:pt>
                <c:pt idx="523">
                  <c:v>64.581892164895095</c:v>
                </c:pt>
                <c:pt idx="524">
                  <c:v>64.682988089579595</c:v>
                </c:pt>
                <c:pt idx="525">
                  <c:v>64.694605697431598</c:v>
                </c:pt>
                <c:pt idx="526">
                  <c:v>64.6969056266866</c:v>
                </c:pt>
                <c:pt idx="527">
                  <c:v>64.724665691309198</c:v>
                </c:pt>
                <c:pt idx="528">
                  <c:v>64.811350161585096</c:v>
                </c:pt>
                <c:pt idx="529">
                  <c:v>64.813248774320002</c:v>
                </c:pt>
                <c:pt idx="530">
                  <c:v>64.821455478639805</c:v>
                </c:pt>
                <c:pt idx="531">
                  <c:v>64.863772649555898</c:v>
                </c:pt>
                <c:pt idx="532">
                  <c:v>64.870180055296203</c:v>
                </c:pt>
                <c:pt idx="533">
                  <c:v>64.874610182509798</c:v>
                </c:pt>
                <c:pt idx="534">
                  <c:v>65.007252390506906</c:v>
                </c:pt>
                <c:pt idx="535">
                  <c:v>65.027483544856096</c:v>
                </c:pt>
                <c:pt idx="536">
                  <c:v>65.029836905828105</c:v>
                </c:pt>
                <c:pt idx="537">
                  <c:v>65.102428269414304</c:v>
                </c:pt>
                <c:pt idx="538">
                  <c:v>65.112950212201696</c:v>
                </c:pt>
                <c:pt idx="539">
                  <c:v>65.121238989515504</c:v>
                </c:pt>
                <c:pt idx="540">
                  <c:v>65.302985282311596</c:v>
                </c:pt>
                <c:pt idx="541">
                  <c:v>65.364647488002205</c:v>
                </c:pt>
                <c:pt idx="542">
                  <c:v>65.3861322978711</c:v>
                </c:pt>
                <c:pt idx="543">
                  <c:v>65.398388793761498</c:v>
                </c:pt>
                <c:pt idx="544">
                  <c:v>65.480720385755305</c:v>
                </c:pt>
                <c:pt idx="545">
                  <c:v>65.487297071290797</c:v>
                </c:pt>
                <c:pt idx="546">
                  <c:v>65.492740165644904</c:v>
                </c:pt>
                <c:pt idx="547">
                  <c:v>65.587510551909602</c:v>
                </c:pt>
                <c:pt idx="548">
                  <c:v>65.591738368039003</c:v>
                </c:pt>
                <c:pt idx="549">
                  <c:v>65.611846548993995</c:v>
                </c:pt>
                <c:pt idx="550">
                  <c:v>65.640594674880504</c:v>
                </c:pt>
                <c:pt idx="551">
                  <c:v>65.654473782792095</c:v>
                </c:pt>
                <c:pt idx="552">
                  <c:v>65.655157950748304</c:v>
                </c:pt>
                <c:pt idx="553">
                  <c:v>65.695581673837097</c:v>
                </c:pt>
                <c:pt idx="554">
                  <c:v>65.7111640305517</c:v>
                </c:pt>
                <c:pt idx="555">
                  <c:v>65.763555187817303</c:v>
                </c:pt>
                <c:pt idx="556">
                  <c:v>65.7701758099969</c:v>
                </c:pt>
                <c:pt idx="557">
                  <c:v>65.774111654018199</c:v>
                </c:pt>
                <c:pt idx="558">
                  <c:v>65.780622970721197</c:v>
                </c:pt>
                <c:pt idx="559">
                  <c:v>65.7955465523996</c:v>
                </c:pt>
                <c:pt idx="560">
                  <c:v>65.799808331063801</c:v>
                </c:pt>
                <c:pt idx="561">
                  <c:v>65.837099178282301</c:v>
                </c:pt>
                <c:pt idx="562">
                  <c:v>65.846083845447694</c:v>
                </c:pt>
                <c:pt idx="563">
                  <c:v>65.898546815337994</c:v>
                </c:pt>
                <c:pt idx="564">
                  <c:v>66.0911054610675</c:v>
                </c:pt>
                <c:pt idx="565">
                  <c:v>66.116095722238299</c:v>
                </c:pt>
                <c:pt idx="566">
                  <c:v>66.122783364143402</c:v>
                </c:pt>
                <c:pt idx="567">
                  <c:v>66.160530900028107</c:v>
                </c:pt>
                <c:pt idx="568">
                  <c:v>66.188500200467999</c:v>
                </c:pt>
                <c:pt idx="569">
                  <c:v>66.208333755192896</c:v>
                </c:pt>
                <c:pt idx="570">
                  <c:v>66.213246571948503</c:v>
                </c:pt>
                <c:pt idx="571">
                  <c:v>66.242353547424003</c:v>
                </c:pt>
                <c:pt idx="572">
                  <c:v>66.269475011243401</c:v>
                </c:pt>
                <c:pt idx="573">
                  <c:v>66.297796574921705</c:v>
                </c:pt>
                <c:pt idx="574">
                  <c:v>66.309161414266995</c:v>
                </c:pt>
                <c:pt idx="575">
                  <c:v>66.356305928798903</c:v>
                </c:pt>
                <c:pt idx="576">
                  <c:v>66.416693850308505</c:v>
                </c:pt>
                <c:pt idx="577">
                  <c:v>66.432996674019407</c:v>
                </c:pt>
                <c:pt idx="578">
                  <c:v>66.435240936407197</c:v>
                </c:pt>
                <c:pt idx="579">
                  <c:v>66.516067195406507</c:v>
                </c:pt>
                <c:pt idx="580">
                  <c:v>66.520439580984402</c:v>
                </c:pt>
                <c:pt idx="581">
                  <c:v>66.541530115877507</c:v>
                </c:pt>
                <c:pt idx="582">
                  <c:v>66.568849923851005</c:v>
                </c:pt>
                <c:pt idx="583">
                  <c:v>66.6534299894968</c:v>
                </c:pt>
                <c:pt idx="584">
                  <c:v>66.723825665862293</c:v>
                </c:pt>
                <c:pt idx="585">
                  <c:v>66.745326195805504</c:v>
                </c:pt>
                <c:pt idx="586">
                  <c:v>66.843687190074107</c:v>
                </c:pt>
                <c:pt idx="587">
                  <c:v>66.847871308938593</c:v>
                </c:pt>
                <c:pt idx="588">
                  <c:v>66.923816257947493</c:v>
                </c:pt>
                <c:pt idx="589">
                  <c:v>66.955810883722805</c:v>
                </c:pt>
                <c:pt idx="590">
                  <c:v>67.006243341181403</c:v>
                </c:pt>
                <c:pt idx="591">
                  <c:v>67.173121341527505</c:v>
                </c:pt>
                <c:pt idx="592">
                  <c:v>67.253391870772504</c:v>
                </c:pt>
                <c:pt idx="593">
                  <c:v>67.473456330120996</c:v>
                </c:pt>
                <c:pt idx="594">
                  <c:v>67.544277200673804</c:v>
                </c:pt>
                <c:pt idx="595">
                  <c:v>67.888947335836093</c:v>
                </c:pt>
                <c:pt idx="596">
                  <c:v>68.096028855786003</c:v>
                </c:pt>
                <c:pt idx="597">
                  <c:v>68.103683124042604</c:v>
                </c:pt>
                <c:pt idx="598">
                  <c:v>68.117219277539604</c:v>
                </c:pt>
                <c:pt idx="599">
                  <c:v>68.718401544012096</c:v>
                </c:pt>
                <c:pt idx="600">
                  <c:v>66.901207121957199</c:v>
                </c:pt>
                <c:pt idx="601">
                  <c:v>70.676149585724303</c:v>
                </c:pt>
                <c:pt idx="602">
                  <c:v>66.960217581237302</c:v>
                </c:pt>
                <c:pt idx="603">
                  <c:v>69.053377894038704</c:v>
                </c:pt>
                <c:pt idx="604">
                  <c:v>69.316177168894001</c:v>
                </c:pt>
                <c:pt idx="605">
                  <c:v>71.992454585178706</c:v>
                </c:pt>
                <c:pt idx="606">
                  <c:v>69.6428666451759</c:v>
                </c:pt>
                <c:pt idx="607">
                  <c:v>72.554540006118202</c:v>
                </c:pt>
                <c:pt idx="608">
                  <c:v>70.156565440668103</c:v>
                </c:pt>
                <c:pt idx="609">
                  <c:v>68.590678035394504</c:v>
                </c:pt>
                <c:pt idx="610">
                  <c:v>71.175005194558395</c:v>
                </c:pt>
                <c:pt idx="611">
                  <c:v>69.460867093263005</c:v>
                </c:pt>
                <c:pt idx="612">
                  <c:v>69.9341254824092</c:v>
                </c:pt>
                <c:pt idx="613">
                  <c:v>69.913557532311103</c:v>
                </c:pt>
                <c:pt idx="614">
                  <c:v>71.142625532109093</c:v>
                </c:pt>
                <c:pt idx="615">
                  <c:v>67.448955111614694</c:v>
                </c:pt>
                <c:pt idx="616">
                  <c:v>66.708481443768704</c:v>
                </c:pt>
                <c:pt idx="617">
                  <c:v>67.232133351627994</c:v>
                </c:pt>
                <c:pt idx="618">
                  <c:v>68.838186093026906</c:v>
                </c:pt>
                <c:pt idx="619">
                  <c:v>71.511794275123194</c:v>
                </c:pt>
                <c:pt idx="620">
                  <c:v>70.252265191253699</c:v>
                </c:pt>
                <c:pt idx="621">
                  <c:v>70.380922842651103</c:v>
                </c:pt>
                <c:pt idx="622">
                  <c:v>72.241174095256994</c:v>
                </c:pt>
                <c:pt idx="623">
                  <c:v>68.480077009699599</c:v>
                </c:pt>
                <c:pt idx="624">
                  <c:v>69.295327409847403</c:v>
                </c:pt>
                <c:pt idx="625">
                  <c:v>66.886548403861596</c:v>
                </c:pt>
                <c:pt idx="626">
                  <c:v>68.079421856524107</c:v>
                </c:pt>
                <c:pt idx="627">
                  <c:v>70.332187234292306</c:v>
                </c:pt>
                <c:pt idx="628">
                  <c:v>69.085554961037602</c:v>
                </c:pt>
                <c:pt idx="629">
                  <c:v>67.823131924375602</c:v>
                </c:pt>
                <c:pt idx="630">
                  <c:v>17.464522937863698</c:v>
                </c:pt>
                <c:pt idx="631">
                  <c:v>67.832111976251298</c:v>
                </c:pt>
                <c:pt idx="632">
                  <c:v>69.333144898696801</c:v>
                </c:pt>
                <c:pt idx="633">
                  <c:v>67.142720145876098</c:v>
                </c:pt>
                <c:pt idx="634">
                  <c:v>70.982092213538294</c:v>
                </c:pt>
                <c:pt idx="635">
                  <c:v>68.441100726194804</c:v>
                </c:pt>
                <c:pt idx="636">
                  <c:v>67.978133635678304</c:v>
                </c:pt>
                <c:pt idx="637">
                  <c:v>65.5943294479695</c:v>
                </c:pt>
                <c:pt idx="638">
                  <c:v>71.634621366132293</c:v>
                </c:pt>
                <c:pt idx="639">
                  <c:v>69.795186726769501</c:v>
                </c:pt>
                <c:pt idx="640">
                  <c:v>67.987147810662805</c:v>
                </c:pt>
                <c:pt idx="641">
                  <c:v>69.047731223430603</c:v>
                </c:pt>
                <c:pt idx="642">
                  <c:v>69.668884589006893</c:v>
                </c:pt>
                <c:pt idx="643">
                  <c:v>67.796452276730307</c:v>
                </c:pt>
                <c:pt idx="644">
                  <c:v>70.863516051194395</c:v>
                </c:pt>
                <c:pt idx="645">
                  <c:v>69.395820920004098</c:v>
                </c:pt>
                <c:pt idx="646">
                  <c:v>72.746274218001801</c:v>
                </c:pt>
                <c:pt idx="647">
                  <c:v>70.159552176799806</c:v>
                </c:pt>
                <c:pt idx="648">
                  <c:v>68.124620190415499</c:v>
                </c:pt>
                <c:pt idx="649">
                  <c:v>70.074688933261697</c:v>
                </c:pt>
                <c:pt idx="650">
                  <c:v>68.357529678351995</c:v>
                </c:pt>
                <c:pt idx="651">
                  <c:v>66.390836209097401</c:v>
                </c:pt>
                <c:pt idx="652">
                  <c:v>69.794138690281898</c:v>
                </c:pt>
                <c:pt idx="653">
                  <c:v>68.233856857277303</c:v>
                </c:pt>
                <c:pt idx="654">
                  <c:v>69.376558191614606</c:v>
                </c:pt>
                <c:pt idx="655">
                  <c:v>69.482422840156502</c:v>
                </c:pt>
                <c:pt idx="656">
                  <c:v>67.579420841475994</c:v>
                </c:pt>
                <c:pt idx="657">
                  <c:v>68.670071045002004</c:v>
                </c:pt>
                <c:pt idx="658">
                  <c:v>67.142413256829101</c:v>
                </c:pt>
                <c:pt idx="659">
                  <c:v>71.3630838474744</c:v>
                </c:pt>
                <c:pt idx="660">
                  <c:v>67.234954636484304</c:v>
                </c:pt>
                <c:pt idx="661">
                  <c:v>67.948130420179297</c:v>
                </c:pt>
                <c:pt idx="662">
                  <c:v>68.994051224388201</c:v>
                </c:pt>
                <c:pt idx="663">
                  <c:v>69.140994547357295</c:v>
                </c:pt>
                <c:pt idx="664">
                  <c:v>68.739788837324298</c:v>
                </c:pt>
                <c:pt idx="665">
                  <c:v>69.605048267860198</c:v>
                </c:pt>
                <c:pt idx="666">
                  <c:v>15.9376331693596</c:v>
                </c:pt>
                <c:pt idx="667">
                  <c:v>71.730110586431493</c:v>
                </c:pt>
                <c:pt idx="668">
                  <c:v>67.562560979268596</c:v>
                </c:pt>
                <c:pt idx="669">
                  <c:v>68.896269047735601</c:v>
                </c:pt>
                <c:pt idx="670">
                  <c:v>68.517935589056194</c:v>
                </c:pt>
                <c:pt idx="671">
                  <c:v>69.548976505976498</c:v>
                </c:pt>
                <c:pt idx="672">
                  <c:v>66.041286565150799</c:v>
                </c:pt>
                <c:pt idx="673">
                  <c:v>69.383138062985395</c:v>
                </c:pt>
                <c:pt idx="674">
                  <c:v>67.613991088871799</c:v>
                </c:pt>
                <c:pt idx="675">
                  <c:v>68.334889253171795</c:v>
                </c:pt>
                <c:pt idx="676">
                  <c:v>67.406654046944197</c:v>
                </c:pt>
                <c:pt idx="677">
                  <c:v>70.491258143695603</c:v>
                </c:pt>
                <c:pt idx="678">
                  <c:v>67.533450558292898</c:v>
                </c:pt>
                <c:pt idx="679">
                  <c:v>72.331301596517605</c:v>
                </c:pt>
                <c:pt idx="680">
                  <c:v>67.382515983266501</c:v>
                </c:pt>
                <c:pt idx="681">
                  <c:v>66.712813413357296</c:v>
                </c:pt>
                <c:pt idx="682">
                  <c:v>69.032926088942901</c:v>
                </c:pt>
                <c:pt idx="683">
                  <c:v>71.301139515308407</c:v>
                </c:pt>
                <c:pt idx="684">
                  <c:v>66.917598380926194</c:v>
                </c:pt>
                <c:pt idx="685">
                  <c:v>68.048101303475406</c:v>
                </c:pt>
                <c:pt idx="686">
                  <c:v>69.448049382448104</c:v>
                </c:pt>
                <c:pt idx="687">
                  <c:v>71.094519448437396</c:v>
                </c:pt>
                <c:pt idx="688">
                  <c:v>68.818192345985395</c:v>
                </c:pt>
                <c:pt idx="689">
                  <c:v>67.545002149589806</c:v>
                </c:pt>
                <c:pt idx="690">
                  <c:v>67.992154398678295</c:v>
                </c:pt>
                <c:pt idx="691">
                  <c:v>68.896063497546507</c:v>
                </c:pt>
                <c:pt idx="692">
                  <c:v>67.177410408454605</c:v>
                </c:pt>
                <c:pt idx="693">
                  <c:v>67.278144444560098</c:v>
                </c:pt>
                <c:pt idx="694">
                  <c:v>67.422217446033699</c:v>
                </c:pt>
                <c:pt idx="695">
                  <c:v>68.737265467884299</c:v>
                </c:pt>
                <c:pt idx="696">
                  <c:v>67.178003888035903</c:v>
                </c:pt>
                <c:pt idx="697">
                  <c:v>70.2620875912461</c:v>
                </c:pt>
                <c:pt idx="698">
                  <c:v>67.897754393510198</c:v>
                </c:pt>
                <c:pt idx="699">
                  <c:v>66.9869093243165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16536"/>
        <c:axId val="560715360"/>
      </c:scatterChart>
      <c:valAx>
        <c:axId val="5607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15360"/>
        <c:crosses val="autoZero"/>
        <c:crossBetween val="midCat"/>
      </c:valAx>
      <c:valAx>
        <c:axId val="5607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1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57150</xdr:rowOff>
    </xdr:from>
    <xdr:to>
      <xdr:col>19</xdr:col>
      <xdr:colOff>76200</xdr:colOff>
      <xdr:row>14</xdr:row>
      <xdr:rowOff>762000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14</xdr:row>
      <xdr:rowOff>1204912</xdr:rowOff>
    </xdr:from>
    <xdr:to>
      <xdr:col>13</xdr:col>
      <xdr:colOff>542925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28575</xdr:rowOff>
    </xdr:from>
    <xdr:to>
      <xdr:col>11</xdr:col>
      <xdr:colOff>390525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4"/>
  <sheetViews>
    <sheetView workbookViewId="0">
      <selection activeCell="B102" sqref="B3:B102"/>
    </sheetView>
  </sheetViews>
  <sheetFormatPr defaultRowHeight="15" x14ac:dyDescent="0.25"/>
  <sheetData>
    <row r="2" spans="2:10" ht="75.75" thickBot="1" x14ac:dyDescent="0.3">
      <c r="B2" s="9" t="s">
        <v>2</v>
      </c>
      <c r="D2" s="6"/>
      <c r="E2" s="9" t="s">
        <v>14</v>
      </c>
      <c r="G2" s="2"/>
      <c r="H2" s="2"/>
      <c r="I2" s="27"/>
      <c r="J2" s="28"/>
    </row>
    <row r="3" spans="2:10" x14ac:dyDescent="0.25">
      <c r="B3" s="15">
        <v>23.0360036227938</v>
      </c>
      <c r="D3" s="7" t="s">
        <v>0</v>
      </c>
      <c r="E3" s="10">
        <f>AVERAGE(B3:B102)</f>
        <v>18.680154504851497</v>
      </c>
      <c r="G3" s="17"/>
      <c r="H3" s="18"/>
      <c r="I3" s="1"/>
      <c r="J3" s="1"/>
    </row>
    <row r="4" spans="2:10" x14ac:dyDescent="0.25">
      <c r="B4" s="3">
        <v>18.902013416175599</v>
      </c>
      <c r="D4" s="7" t="s">
        <v>1</v>
      </c>
      <c r="E4" s="5">
        <f>_xlfn.STDEV.S(B3:B102)</f>
        <v>2.9421798902767922</v>
      </c>
      <c r="G4" s="17"/>
      <c r="H4" s="18"/>
      <c r="I4" s="2"/>
      <c r="J4" s="2"/>
    </row>
    <row r="5" spans="2:10" x14ac:dyDescent="0.25">
      <c r="B5" s="4">
        <v>17.400738593078099</v>
      </c>
      <c r="D5" s="7"/>
      <c r="E5" s="5"/>
      <c r="G5" s="17"/>
      <c r="H5" s="18"/>
      <c r="I5" s="1"/>
      <c r="J5" s="1"/>
    </row>
    <row r="6" spans="2:10" x14ac:dyDescent="0.25">
      <c r="B6" s="3">
        <v>19.3582125053853</v>
      </c>
      <c r="G6" s="17"/>
      <c r="H6" s="18"/>
      <c r="I6" s="2"/>
      <c r="J6" s="2"/>
    </row>
    <row r="7" spans="2:10" x14ac:dyDescent="0.25">
      <c r="B7" s="4">
        <v>16.549424008515</v>
      </c>
      <c r="G7" s="17"/>
      <c r="H7" s="18"/>
      <c r="I7" s="1"/>
      <c r="J7" s="1"/>
    </row>
    <row r="8" spans="2:10" x14ac:dyDescent="0.25">
      <c r="B8" s="3">
        <v>23.421793170988</v>
      </c>
      <c r="G8" s="17"/>
      <c r="H8" s="18"/>
      <c r="I8" s="2"/>
      <c r="J8" s="2"/>
    </row>
    <row r="9" spans="2:10" x14ac:dyDescent="0.25">
      <c r="B9" s="4">
        <v>21.101994776998598</v>
      </c>
      <c r="G9" s="17"/>
      <c r="H9" s="18"/>
      <c r="I9" s="1"/>
      <c r="J9" s="1"/>
    </row>
    <row r="10" spans="2:10" x14ac:dyDescent="0.25">
      <c r="B10" s="3">
        <v>17.5632685673955</v>
      </c>
      <c r="G10" s="17"/>
      <c r="H10" s="18"/>
      <c r="I10" s="2"/>
      <c r="J10" s="2"/>
    </row>
    <row r="11" spans="2:10" x14ac:dyDescent="0.25">
      <c r="B11" s="4">
        <v>25.475233643097098</v>
      </c>
      <c r="G11" s="17"/>
      <c r="H11" s="18"/>
      <c r="I11" s="1"/>
      <c r="J11" s="1"/>
    </row>
    <row r="12" spans="2:10" x14ac:dyDescent="0.25">
      <c r="B12" s="3">
        <v>22.219878797709601</v>
      </c>
      <c r="G12" s="17"/>
      <c r="H12" s="18"/>
      <c r="I12" s="2"/>
      <c r="J12" s="2"/>
    </row>
    <row r="13" spans="2:10" x14ac:dyDescent="0.25">
      <c r="B13" s="4">
        <v>21.277144367217598</v>
      </c>
      <c r="G13" s="17"/>
      <c r="H13" s="18"/>
      <c r="I13" s="1"/>
      <c r="J13" s="1"/>
    </row>
    <row r="14" spans="2:10" x14ac:dyDescent="0.25">
      <c r="B14" s="3">
        <v>20.635180679038399</v>
      </c>
      <c r="G14" s="17"/>
      <c r="H14" s="18"/>
      <c r="I14" s="2"/>
      <c r="J14" s="2"/>
    </row>
    <row r="15" spans="2:10" x14ac:dyDescent="0.25">
      <c r="B15" s="4">
        <v>19.554786787365799</v>
      </c>
      <c r="G15" s="17"/>
      <c r="H15" s="18"/>
      <c r="I15" s="1"/>
      <c r="J15" s="1"/>
    </row>
    <row r="16" spans="2:10" x14ac:dyDescent="0.25">
      <c r="B16" s="3">
        <v>16.828634841005499</v>
      </c>
      <c r="G16" s="17"/>
      <c r="H16" s="18"/>
      <c r="I16" s="2"/>
      <c r="J16" s="2"/>
    </row>
    <row r="17" spans="2:10" x14ac:dyDescent="0.25">
      <c r="B17" s="4">
        <v>18.165675915719799</v>
      </c>
      <c r="G17" s="17"/>
      <c r="H17" s="18"/>
      <c r="I17" s="1"/>
      <c r="J17" s="1"/>
    </row>
    <row r="18" spans="2:10" x14ac:dyDescent="0.25">
      <c r="B18" s="3">
        <v>19.661138167885401</v>
      </c>
      <c r="G18" s="17"/>
      <c r="H18" s="18"/>
      <c r="I18" s="2"/>
      <c r="J18" s="2"/>
    </row>
    <row r="19" spans="2:10" x14ac:dyDescent="0.25">
      <c r="B19" s="4">
        <v>20.4137674890044</v>
      </c>
      <c r="G19" s="17"/>
      <c r="H19" s="18"/>
      <c r="I19" s="1"/>
      <c r="J19" s="1"/>
    </row>
    <row r="20" spans="2:10" x14ac:dyDescent="0.25">
      <c r="B20" s="3">
        <v>21.804659376449099</v>
      </c>
      <c r="G20" s="17"/>
      <c r="H20" s="18"/>
      <c r="I20" s="2"/>
      <c r="J20" s="2"/>
    </row>
    <row r="21" spans="2:10" x14ac:dyDescent="0.25">
      <c r="B21" s="4">
        <v>15.311004741869001</v>
      </c>
      <c r="G21" s="17"/>
      <c r="H21" s="18"/>
      <c r="I21" s="1"/>
      <c r="J21" s="1"/>
    </row>
    <row r="22" spans="2:10" x14ac:dyDescent="0.25">
      <c r="B22" s="3">
        <v>18.6751322628519</v>
      </c>
      <c r="G22" s="17"/>
      <c r="H22" s="18"/>
      <c r="I22" s="2"/>
      <c r="J22" s="2"/>
    </row>
    <row r="23" spans="2:10" x14ac:dyDescent="0.25">
      <c r="B23" s="4">
        <v>14.565049392548</v>
      </c>
      <c r="G23" s="17"/>
      <c r="H23" s="18"/>
      <c r="I23" s="1"/>
      <c r="J23" s="1"/>
    </row>
    <row r="24" spans="2:10" x14ac:dyDescent="0.25">
      <c r="B24" s="3">
        <v>17.509522808323801</v>
      </c>
      <c r="G24" s="17"/>
      <c r="H24" s="18"/>
      <c r="I24" s="2"/>
      <c r="J24" s="2"/>
    </row>
    <row r="25" spans="2:10" x14ac:dyDescent="0.25">
      <c r="B25" s="4">
        <v>16.2348334978469</v>
      </c>
      <c r="G25" s="17"/>
      <c r="H25" s="18"/>
      <c r="I25" s="1"/>
      <c r="J25" s="1"/>
    </row>
    <row r="26" spans="2:10" x14ac:dyDescent="0.25">
      <c r="B26" s="3">
        <v>15.770172626372</v>
      </c>
      <c r="G26" s="17"/>
      <c r="H26" s="18"/>
      <c r="I26" s="2"/>
      <c r="J26" s="2"/>
    </row>
    <row r="27" spans="2:10" x14ac:dyDescent="0.25">
      <c r="B27" s="4">
        <v>12.862337601198</v>
      </c>
      <c r="G27" s="17"/>
      <c r="H27" s="18"/>
      <c r="I27" s="1"/>
      <c r="J27" s="1"/>
    </row>
    <row r="28" spans="2:10" x14ac:dyDescent="0.25">
      <c r="B28" s="3">
        <v>16.411455124875701</v>
      </c>
      <c r="G28" s="17"/>
      <c r="H28" s="18"/>
      <c r="I28" s="2"/>
      <c r="J28" s="2"/>
    </row>
    <row r="29" spans="2:10" x14ac:dyDescent="0.25">
      <c r="B29" s="4">
        <v>17.261070084752099</v>
      </c>
      <c r="G29" s="17"/>
      <c r="H29" s="18"/>
      <c r="I29" s="1"/>
      <c r="J29" s="1"/>
    </row>
    <row r="30" spans="2:10" x14ac:dyDescent="0.25">
      <c r="B30" s="3">
        <v>17.5890929621164</v>
      </c>
      <c r="G30" s="17"/>
      <c r="H30" s="18"/>
      <c r="I30" s="2"/>
      <c r="J30" s="2"/>
    </row>
    <row r="31" spans="2:10" x14ac:dyDescent="0.25">
      <c r="B31" s="4">
        <v>17.937014906058899</v>
      </c>
      <c r="G31" s="17"/>
      <c r="H31" s="18"/>
      <c r="I31" s="1"/>
      <c r="J31" s="1"/>
    </row>
    <row r="32" spans="2:10" x14ac:dyDescent="0.25">
      <c r="B32" s="3">
        <v>17.1977531702913</v>
      </c>
      <c r="G32" s="17"/>
      <c r="H32" s="18"/>
      <c r="I32" s="2"/>
      <c r="J32" s="2"/>
    </row>
    <row r="33" spans="2:10" x14ac:dyDescent="0.25">
      <c r="B33" s="4">
        <v>15.990554987745201</v>
      </c>
      <c r="G33" s="17"/>
      <c r="H33" s="18"/>
      <c r="I33" s="1"/>
      <c r="J33" s="1"/>
    </row>
    <row r="34" spans="2:10" x14ac:dyDescent="0.25">
      <c r="B34" s="3">
        <v>24.589328041499201</v>
      </c>
      <c r="G34" s="17"/>
      <c r="H34" s="18"/>
      <c r="I34" s="2"/>
      <c r="J34" s="2"/>
    </row>
    <row r="35" spans="2:10" x14ac:dyDescent="0.25">
      <c r="B35" s="4">
        <v>20.547965045579701</v>
      </c>
      <c r="G35" s="17"/>
      <c r="H35" s="18"/>
      <c r="I35" s="1"/>
      <c r="J35" s="1"/>
    </row>
    <row r="36" spans="2:10" x14ac:dyDescent="0.25">
      <c r="B36" s="3">
        <v>16.002159191149001</v>
      </c>
      <c r="G36" s="17"/>
      <c r="H36" s="18"/>
      <c r="I36" s="2"/>
      <c r="J36" s="2"/>
    </row>
    <row r="37" spans="2:10" x14ac:dyDescent="0.25">
      <c r="B37" s="4">
        <v>17.480484092861101</v>
      </c>
      <c r="G37" s="17"/>
      <c r="H37" s="18"/>
      <c r="I37" s="1"/>
      <c r="J37" s="1"/>
    </row>
    <row r="38" spans="2:10" x14ac:dyDescent="0.25">
      <c r="B38" s="3">
        <v>20.662750677432602</v>
      </c>
      <c r="G38" s="17"/>
      <c r="H38" s="18"/>
      <c r="I38" s="2"/>
      <c r="J38" s="2"/>
    </row>
    <row r="39" spans="2:10" x14ac:dyDescent="0.25">
      <c r="B39" s="4">
        <v>18.6102535584664</v>
      </c>
      <c r="G39" s="17"/>
      <c r="H39" s="18"/>
      <c r="I39" s="1"/>
      <c r="J39" s="1"/>
    </row>
    <row r="40" spans="2:10" x14ac:dyDescent="0.25">
      <c r="B40" s="3">
        <v>19.6131500334115</v>
      </c>
      <c r="G40" s="17"/>
      <c r="H40" s="18"/>
      <c r="I40" s="2"/>
      <c r="J40" s="2"/>
    </row>
    <row r="41" spans="2:10" x14ac:dyDescent="0.25">
      <c r="B41" s="4">
        <v>15.214027763133499</v>
      </c>
      <c r="G41" s="17"/>
      <c r="H41" s="18"/>
      <c r="I41" s="1"/>
      <c r="J41" s="1"/>
    </row>
    <row r="42" spans="2:10" x14ac:dyDescent="0.25">
      <c r="B42" s="3">
        <v>17.099382683157199</v>
      </c>
      <c r="G42" s="17"/>
      <c r="H42" s="18"/>
      <c r="I42" s="2"/>
      <c r="J42" s="2"/>
    </row>
    <row r="43" spans="2:10" x14ac:dyDescent="0.25">
      <c r="B43" s="4">
        <v>27.042289328825301</v>
      </c>
      <c r="G43" s="17"/>
      <c r="H43" s="18"/>
      <c r="I43" s="1"/>
      <c r="J43" s="1"/>
    </row>
    <row r="44" spans="2:10" x14ac:dyDescent="0.25">
      <c r="B44" s="3">
        <v>17.320632561852602</v>
      </c>
      <c r="G44" s="17"/>
      <c r="H44" s="18"/>
      <c r="I44" s="2"/>
      <c r="J44" s="2"/>
    </row>
    <row r="45" spans="2:10" x14ac:dyDescent="0.25">
      <c r="B45" s="4">
        <v>13.8054295877161</v>
      </c>
      <c r="G45" s="17"/>
      <c r="H45" s="18"/>
      <c r="I45" s="1"/>
      <c r="J45" s="1"/>
    </row>
    <row r="46" spans="2:10" x14ac:dyDescent="0.25">
      <c r="B46" s="3">
        <v>16.341986754116899</v>
      </c>
      <c r="G46" s="17"/>
      <c r="H46" s="18"/>
      <c r="I46" s="2"/>
      <c r="J46" s="2"/>
    </row>
    <row r="47" spans="2:10" x14ac:dyDescent="0.25">
      <c r="B47" s="4">
        <v>21.9178257022316</v>
      </c>
      <c r="G47" s="17"/>
      <c r="H47" s="18"/>
      <c r="I47" s="1"/>
      <c r="J47" s="1"/>
    </row>
    <row r="48" spans="2:10" x14ac:dyDescent="0.25">
      <c r="B48" s="3">
        <v>16.918791154472402</v>
      </c>
      <c r="G48" s="17"/>
      <c r="H48" s="18"/>
      <c r="I48" s="2"/>
      <c r="J48" s="2"/>
    </row>
    <row r="49" spans="2:10" x14ac:dyDescent="0.25">
      <c r="B49" s="4">
        <v>16.767335737392699</v>
      </c>
      <c r="G49" s="17"/>
      <c r="H49" s="18"/>
      <c r="I49" s="1"/>
      <c r="J49" s="1"/>
    </row>
    <row r="50" spans="2:10" x14ac:dyDescent="0.25">
      <c r="B50" s="3">
        <v>12.3469498295558</v>
      </c>
      <c r="G50" s="17"/>
      <c r="H50" s="18"/>
      <c r="I50" s="2"/>
      <c r="J50" s="2"/>
    </row>
    <row r="51" spans="2:10" x14ac:dyDescent="0.25">
      <c r="B51" s="4">
        <v>23.239348215216399</v>
      </c>
      <c r="G51" s="17"/>
      <c r="H51" s="18"/>
      <c r="I51" s="1"/>
      <c r="J51" s="1"/>
    </row>
    <row r="52" spans="2:10" x14ac:dyDescent="0.25">
      <c r="B52" s="3">
        <v>17.0753103635952</v>
      </c>
      <c r="G52" s="17"/>
      <c r="H52" s="18"/>
      <c r="I52" s="2"/>
      <c r="J52" s="2"/>
    </row>
    <row r="53" spans="2:10" x14ac:dyDescent="0.25">
      <c r="B53" s="4">
        <v>14.644395383476899</v>
      </c>
      <c r="G53" s="17"/>
      <c r="H53" s="18"/>
      <c r="I53" s="1"/>
      <c r="J53" s="1"/>
    </row>
    <row r="54" spans="2:10" x14ac:dyDescent="0.25">
      <c r="B54" s="3">
        <v>14.672118187445999</v>
      </c>
      <c r="G54" s="17"/>
      <c r="H54" s="18"/>
      <c r="I54" s="2"/>
      <c r="J54" s="2"/>
    </row>
    <row r="55" spans="2:10" x14ac:dyDescent="0.25">
      <c r="B55" s="4">
        <v>17.8603303806327</v>
      </c>
      <c r="G55" s="17"/>
      <c r="H55" s="18"/>
      <c r="I55" s="1"/>
      <c r="J55" s="1"/>
    </row>
    <row r="56" spans="2:10" x14ac:dyDescent="0.25">
      <c r="B56" s="3">
        <v>18.631169027560102</v>
      </c>
      <c r="G56" s="17"/>
      <c r="H56" s="18"/>
      <c r="I56" s="2"/>
      <c r="J56" s="2"/>
    </row>
    <row r="57" spans="2:10" x14ac:dyDescent="0.25">
      <c r="B57" s="4">
        <v>17.4057071148791</v>
      </c>
      <c r="G57" s="17"/>
      <c r="H57" s="18"/>
      <c r="I57" s="1"/>
      <c r="J57" s="1"/>
    </row>
    <row r="58" spans="2:10" x14ac:dyDescent="0.25">
      <c r="B58" s="3">
        <v>18.3644202441223</v>
      </c>
      <c r="G58" s="17"/>
      <c r="H58" s="18"/>
      <c r="I58" s="2"/>
      <c r="J58" s="2"/>
    </row>
    <row r="59" spans="2:10" x14ac:dyDescent="0.25">
      <c r="B59" s="4">
        <v>19.5926149618656</v>
      </c>
      <c r="G59" s="17"/>
      <c r="H59" s="18"/>
      <c r="I59" s="1"/>
      <c r="J59" s="1"/>
    </row>
    <row r="60" spans="2:10" x14ac:dyDescent="0.25">
      <c r="B60" s="3">
        <v>20.9292297099617</v>
      </c>
      <c r="G60" s="17"/>
      <c r="H60" s="18"/>
      <c r="I60" s="2"/>
      <c r="J60" s="2"/>
    </row>
    <row r="61" spans="2:10" x14ac:dyDescent="0.25">
      <c r="B61" s="4">
        <v>20.419858810033901</v>
      </c>
      <c r="G61" s="17"/>
      <c r="H61" s="18"/>
      <c r="I61" s="1"/>
      <c r="J61" s="1"/>
    </row>
    <row r="62" spans="2:10" x14ac:dyDescent="0.25">
      <c r="B62" s="3">
        <v>20.8006371657961</v>
      </c>
      <c r="G62" s="17"/>
      <c r="H62" s="18"/>
      <c r="I62" s="2"/>
      <c r="J62" s="2"/>
    </row>
    <row r="63" spans="2:10" x14ac:dyDescent="0.25">
      <c r="B63" s="4">
        <v>23.262693403657899</v>
      </c>
      <c r="G63" s="17"/>
      <c r="H63" s="18"/>
      <c r="I63" s="1"/>
      <c r="J63" s="1"/>
    </row>
    <row r="64" spans="2:10" x14ac:dyDescent="0.25">
      <c r="B64" s="3">
        <v>18.330670506747801</v>
      </c>
      <c r="G64" s="17"/>
      <c r="H64" s="18"/>
      <c r="I64" s="2"/>
      <c r="J64" s="2"/>
    </row>
    <row r="65" spans="2:10" x14ac:dyDescent="0.25">
      <c r="B65" s="4">
        <v>17.410221224644399</v>
      </c>
      <c r="G65" s="17"/>
      <c r="H65" s="18"/>
      <c r="I65" s="1"/>
      <c r="J65" s="1"/>
    </row>
    <row r="66" spans="2:10" x14ac:dyDescent="0.25">
      <c r="B66" s="3">
        <v>19.957219273121101</v>
      </c>
      <c r="G66" s="17"/>
      <c r="H66" s="18"/>
      <c r="I66" s="2"/>
      <c r="J66" s="2"/>
    </row>
    <row r="67" spans="2:10" x14ac:dyDescent="0.25">
      <c r="B67" s="4">
        <v>19.272776869054301</v>
      </c>
      <c r="G67" s="17"/>
      <c r="H67" s="18"/>
      <c r="I67" s="1"/>
      <c r="J67" s="1"/>
    </row>
    <row r="68" spans="2:10" x14ac:dyDescent="0.25">
      <c r="B68" s="3">
        <v>17.005010058565102</v>
      </c>
      <c r="G68" s="17"/>
      <c r="H68" s="18"/>
      <c r="I68" s="2"/>
      <c r="J68" s="2"/>
    </row>
    <row r="69" spans="2:10" x14ac:dyDescent="0.25">
      <c r="B69" s="4">
        <v>16.160931897969299</v>
      </c>
      <c r="G69" s="17"/>
      <c r="H69" s="18"/>
      <c r="I69" s="1"/>
      <c r="J69" s="1"/>
    </row>
    <row r="70" spans="2:10" x14ac:dyDescent="0.25">
      <c r="B70" s="3">
        <v>18.772009109085801</v>
      </c>
      <c r="G70" s="17"/>
      <c r="H70" s="18"/>
      <c r="I70" s="2"/>
      <c r="J70" s="2"/>
    </row>
    <row r="71" spans="2:10" x14ac:dyDescent="0.25">
      <c r="B71" s="4">
        <v>15.953027623109699</v>
      </c>
      <c r="G71" s="17"/>
      <c r="H71" s="18"/>
      <c r="I71" s="1"/>
      <c r="J71" s="1"/>
    </row>
    <row r="72" spans="2:10" x14ac:dyDescent="0.25">
      <c r="B72" s="3">
        <v>15.8905253726256</v>
      </c>
      <c r="G72" s="17"/>
      <c r="H72" s="18"/>
      <c r="I72" s="2"/>
      <c r="J72" s="2"/>
    </row>
    <row r="73" spans="2:10" x14ac:dyDescent="0.25">
      <c r="B73" s="4">
        <v>14.8963608332016</v>
      </c>
      <c r="G73" s="17"/>
      <c r="H73" s="18"/>
      <c r="I73" s="1"/>
      <c r="J73" s="1"/>
    </row>
    <row r="74" spans="2:10" x14ac:dyDescent="0.25">
      <c r="B74" s="3">
        <v>16.656381793024799</v>
      </c>
      <c r="G74" s="17"/>
      <c r="H74" s="18"/>
      <c r="I74" s="2"/>
      <c r="J74" s="2"/>
    </row>
    <row r="75" spans="2:10" x14ac:dyDescent="0.25">
      <c r="B75" s="4">
        <v>22.929378963671901</v>
      </c>
      <c r="G75" s="17"/>
      <c r="H75" s="18"/>
      <c r="I75" s="1"/>
      <c r="J75" s="1"/>
    </row>
    <row r="76" spans="2:10" x14ac:dyDescent="0.25">
      <c r="B76" s="3">
        <v>14.995443020874401</v>
      </c>
      <c r="G76" s="17"/>
      <c r="H76" s="18"/>
      <c r="I76" s="2"/>
      <c r="J76" s="2"/>
    </row>
    <row r="77" spans="2:10" x14ac:dyDescent="0.25">
      <c r="B77" s="4">
        <v>18.359421690339801</v>
      </c>
      <c r="G77" s="17"/>
      <c r="H77" s="18"/>
      <c r="I77" s="1"/>
      <c r="J77" s="1"/>
    </row>
    <row r="78" spans="2:10" x14ac:dyDescent="0.25">
      <c r="B78" s="3">
        <v>18.519340355574901</v>
      </c>
      <c r="G78" s="17"/>
      <c r="H78" s="18"/>
      <c r="I78" s="2"/>
      <c r="J78" s="2"/>
    </row>
    <row r="79" spans="2:10" x14ac:dyDescent="0.25">
      <c r="B79" s="4">
        <v>17.2087479671594</v>
      </c>
      <c r="G79" s="17"/>
      <c r="H79" s="18"/>
      <c r="I79" s="1"/>
      <c r="J79" s="1"/>
    </row>
    <row r="80" spans="2:10" x14ac:dyDescent="0.25">
      <c r="B80" s="3">
        <v>19.8495163628718</v>
      </c>
      <c r="G80" s="17"/>
      <c r="H80" s="18"/>
      <c r="I80" s="2"/>
      <c r="J80" s="2"/>
    </row>
    <row r="81" spans="2:10" x14ac:dyDescent="0.25">
      <c r="B81" s="4">
        <v>19.111028825573701</v>
      </c>
      <c r="G81" s="17"/>
      <c r="H81" s="18"/>
      <c r="I81" s="1"/>
      <c r="J81" s="1"/>
    </row>
    <row r="82" spans="2:10" x14ac:dyDescent="0.25">
      <c r="B82" s="3">
        <v>27.431558382490302</v>
      </c>
      <c r="G82" s="17"/>
      <c r="H82" s="18"/>
      <c r="I82" s="2"/>
      <c r="J82" s="2"/>
    </row>
    <row r="83" spans="2:10" x14ac:dyDescent="0.25">
      <c r="B83" s="4">
        <v>18.6722347660167</v>
      </c>
      <c r="G83" s="17"/>
      <c r="H83" s="18"/>
      <c r="I83" s="1"/>
      <c r="J83" s="1"/>
    </row>
    <row r="84" spans="2:10" x14ac:dyDescent="0.25">
      <c r="B84" s="3">
        <v>21.9857305291555</v>
      </c>
      <c r="G84" s="17"/>
      <c r="H84" s="18"/>
      <c r="I84" s="2"/>
      <c r="J84" s="2"/>
    </row>
    <row r="85" spans="2:10" x14ac:dyDescent="0.25">
      <c r="B85" s="4">
        <v>21.453816574671801</v>
      </c>
      <c r="G85" s="17"/>
      <c r="H85" s="18"/>
      <c r="I85" s="1"/>
      <c r="J85" s="1"/>
    </row>
    <row r="86" spans="2:10" x14ac:dyDescent="0.25">
      <c r="B86" s="3">
        <v>19.1964112324723</v>
      </c>
      <c r="G86" s="17"/>
      <c r="H86" s="18"/>
      <c r="I86" s="2"/>
      <c r="J86" s="2"/>
    </row>
    <row r="87" spans="2:10" x14ac:dyDescent="0.25">
      <c r="B87" s="4">
        <v>24.1095399461475</v>
      </c>
      <c r="G87" s="17"/>
      <c r="H87" s="18"/>
      <c r="I87" s="1"/>
      <c r="J87" s="1"/>
    </row>
    <row r="88" spans="2:10" x14ac:dyDescent="0.25">
      <c r="B88" s="3">
        <v>17.899196568897899</v>
      </c>
      <c r="G88" s="17"/>
      <c r="H88" s="18"/>
      <c r="I88" s="2"/>
      <c r="J88" s="2"/>
    </row>
    <row r="89" spans="2:10" x14ac:dyDescent="0.25">
      <c r="B89" s="4">
        <v>15.3000383492436</v>
      </c>
      <c r="G89" s="17"/>
      <c r="H89" s="18"/>
      <c r="I89" s="1"/>
      <c r="J89" s="1"/>
    </row>
    <row r="90" spans="2:10" x14ac:dyDescent="0.25">
      <c r="B90" s="3">
        <v>16.5613660273515</v>
      </c>
      <c r="G90" s="17"/>
      <c r="H90" s="18"/>
      <c r="I90" s="2"/>
      <c r="J90" s="2"/>
    </row>
    <row r="91" spans="2:10" x14ac:dyDescent="0.25">
      <c r="B91" s="4">
        <v>19.711596225073901</v>
      </c>
      <c r="G91" s="17"/>
      <c r="H91" s="18"/>
      <c r="I91" s="1"/>
      <c r="J91" s="1"/>
    </row>
    <row r="92" spans="2:10" x14ac:dyDescent="0.25">
      <c r="B92" s="3">
        <v>24.671485039117002</v>
      </c>
      <c r="G92" s="17"/>
      <c r="H92" s="18"/>
      <c r="I92" s="2"/>
      <c r="J92" s="2"/>
    </row>
    <row r="93" spans="2:10" x14ac:dyDescent="0.25">
      <c r="B93" s="4">
        <v>17.624102220729299</v>
      </c>
      <c r="G93" s="17"/>
      <c r="H93" s="18"/>
      <c r="I93" s="1"/>
      <c r="J93" s="1"/>
    </row>
    <row r="94" spans="2:10" x14ac:dyDescent="0.25">
      <c r="B94" s="3">
        <v>16.032749115245601</v>
      </c>
      <c r="G94" s="17"/>
      <c r="H94" s="18"/>
      <c r="I94" s="2"/>
      <c r="J94" s="2"/>
    </row>
    <row r="95" spans="2:10" x14ac:dyDescent="0.25">
      <c r="B95" s="4">
        <v>18.0428321474051</v>
      </c>
      <c r="G95" s="17"/>
      <c r="H95" s="18"/>
      <c r="I95" s="1"/>
      <c r="J95" s="1"/>
    </row>
    <row r="96" spans="2:10" x14ac:dyDescent="0.25">
      <c r="B96" s="3">
        <v>18.735849999180498</v>
      </c>
      <c r="G96" s="17"/>
      <c r="H96" s="18"/>
      <c r="I96" s="2"/>
      <c r="J96" s="2"/>
    </row>
    <row r="97" spans="2:10" x14ac:dyDescent="0.25">
      <c r="B97" s="4">
        <v>18.663982882103799</v>
      </c>
      <c r="G97" s="17"/>
      <c r="H97" s="18"/>
      <c r="I97" s="1"/>
      <c r="J97" s="1"/>
    </row>
    <row r="98" spans="2:10" x14ac:dyDescent="0.25">
      <c r="B98" s="3">
        <v>21.2715878079132</v>
      </c>
      <c r="G98" s="17"/>
      <c r="H98" s="18"/>
      <c r="I98" s="2"/>
      <c r="J98" s="2"/>
    </row>
    <row r="99" spans="2:10" x14ac:dyDescent="0.25">
      <c r="B99" s="4">
        <v>20.195237503721401</v>
      </c>
      <c r="G99" s="17"/>
      <c r="H99" s="18"/>
      <c r="I99" s="1"/>
      <c r="J99" s="1"/>
    </row>
    <row r="100" spans="2:10" x14ac:dyDescent="0.25">
      <c r="B100" s="3">
        <v>21.279839859309199</v>
      </c>
      <c r="G100" s="17"/>
      <c r="H100" s="18"/>
      <c r="I100" s="2"/>
      <c r="J100" s="2"/>
    </row>
    <row r="101" spans="2:10" x14ac:dyDescent="0.25">
      <c r="B101" s="4">
        <v>16.9823293786751</v>
      </c>
      <c r="G101" s="17"/>
      <c r="H101" s="18"/>
      <c r="I101" s="1"/>
      <c r="J101" s="1"/>
    </row>
    <row r="102" spans="2:10" x14ac:dyDescent="0.25">
      <c r="B102" s="3">
        <v>15.0528365792439</v>
      </c>
      <c r="G102" s="18"/>
      <c r="H102" s="18"/>
      <c r="I102" s="18"/>
      <c r="J102" s="18"/>
    </row>
    <row r="103" spans="2:10" x14ac:dyDescent="0.25">
      <c r="G103" s="18"/>
      <c r="H103" s="18"/>
      <c r="I103" s="18"/>
      <c r="J103" s="18"/>
    </row>
    <row r="104" spans="2:10" x14ac:dyDescent="0.25">
      <c r="G104" s="18"/>
      <c r="H104" s="18"/>
      <c r="I104" s="18"/>
      <c r="J10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workbookViewId="0">
      <selection activeCell="E2" sqref="E2"/>
    </sheetView>
  </sheetViews>
  <sheetFormatPr defaultRowHeight="15" x14ac:dyDescent="0.25"/>
  <sheetData>
    <row r="2" spans="1:5" ht="75.75" thickBot="1" x14ac:dyDescent="0.3">
      <c r="B2" s="9" t="s">
        <v>2</v>
      </c>
      <c r="D2" s="6"/>
      <c r="E2" s="9" t="s">
        <v>14</v>
      </c>
    </row>
    <row r="3" spans="1:5" x14ac:dyDescent="0.25">
      <c r="B3" s="19">
        <v>22.120126403248602</v>
      </c>
      <c r="D3" s="7" t="s">
        <v>0</v>
      </c>
      <c r="E3" s="10">
        <f>AVERAGE(B3:B102)</f>
        <v>34.027145014294362</v>
      </c>
    </row>
    <row r="4" spans="1:5" x14ac:dyDescent="0.25">
      <c r="A4" s="12"/>
      <c r="B4" s="3">
        <v>22.196577847456801</v>
      </c>
      <c r="D4" s="7" t="s">
        <v>1</v>
      </c>
      <c r="E4" s="5">
        <f>_xlfn.STDEV.S(B3:B102)</f>
        <v>6.8402483024530021</v>
      </c>
    </row>
    <row r="5" spans="1:5" x14ac:dyDescent="0.25">
      <c r="A5" s="12"/>
      <c r="B5" s="4">
        <v>37.721698152420103</v>
      </c>
      <c r="D5" s="7"/>
      <c r="E5" s="5"/>
    </row>
    <row r="6" spans="1:5" x14ac:dyDescent="0.25">
      <c r="A6" s="12"/>
      <c r="B6" s="3">
        <v>27.994406065932601</v>
      </c>
    </row>
    <row r="7" spans="1:5" x14ac:dyDescent="0.25">
      <c r="A7" s="12"/>
      <c r="B7" s="4">
        <v>25.509473943963101</v>
      </c>
    </row>
    <row r="8" spans="1:5" x14ac:dyDescent="0.25">
      <c r="A8" s="12"/>
      <c r="B8" s="3">
        <v>44.4093639457178</v>
      </c>
    </row>
    <row r="9" spans="1:5" x14ac:dyDescent="0.25">
      <c r="A9" s="12"/>
      <c r="B9" s="4">
        <v>46.133921538458601</v>
      </c>
    </row>
    <row r="10" spans="1:5" x14ac:dyDescent="0.25">
      <c r="A10" s="12"/>
      <c r="B10" s="3">
        <v>27.3363218609461</v>
      </c>
    </row>
    <row r="11" spans="1:5" x14ac:dyDescent="0.25">
      <c r="A11" s="12"/>
      <c r="B11" s="4">
        <v>48.735637045216798</v>
      </c>
    </row>
    <row r="12" spans="1:5" x14ac:dyDescent="0.25">
      <c r="A12" s="12"/>
      <c r="B12" s="3">
        <v>35.496885830431303</v>
      </c>
    </row>
    <row r="13" spans="1:5" x14ac:dyDescent="0.25">
      <c r="A13" s="12"/>
      <c r="B13" s="4">
        <v>43.471161890478399</v>
      </c>
    </row>
    <row r="14" spans="1:5" x14ac:dyDescent="0.25">
      <c r="A14" s="12"/>
      <c r="B14" s="3">
        <v>22.872287693489699</v>
      </c>
    </row>
    <row r="15" spans="1:5" x14ac:dyDescent="0.25">
      <c r="A15" s="12"/>
      <c r="B15" s="4">
        <v>28.042466928779799</v>
      </c>
    </row>
    <row r="16" spans="1:5" x14ac:dyDescent="0.25">
      <c r="A16" s="12"/>
      <c r="B16" s="3">
        <v>33.168484015607902</v>
      </c>
    </row>
    <row r="17" spans="1:2" x14ac:dyDescent="0.25">
      <c r="A17" s="12"/>
      <c r="B17" s="4">
        <v>24.041781348258201</v>
      </c>
    </row>
    <row r="18" spans="1:2" x14ac:dyDescent="0.25">
      <c r="A18" s="12"/>
      <c r="B18" s="3">
        <v>44.0384553159438</v>
      </c>
    </row>
    <row r="19" spans="1:2" x14ac:dyDescent="0.25">
      <c r="A19" s="12"/>
      <c r="B19" s="4">
        <v>37.435228618597797</v>
      </c>
    </row>
    <row r="20" spans="1:2" x14ac:dyDescent="0.25">
      <c r="A20" s="12"/>
      <c r="B20" s="3">
        <v>44.778178051796203</v>
      </c>
    </row>
    <row r="21" spans="1:2" x14ac:dyDescent="0.25">
      <c r="A21" s="12"/>
      <c r="B21" s="4">
        <v>32.7878066026704</v>
      </c>
    </row>
    <row r="22" spans="1:2" x14ac:dyDescent="0.25">
      <c r="A22" s="12"/>
      <c r="B22" s="3">
        <v>35.320643993813597</v>
      </c>
    </row>
    <row r="23" spans="1:2" x14ac:dyDescent="0.25">
      <c r="A23" s="12"/>
      <c r="B23" s="4">
        <v>47.501772959318103</v>
      </c>
    </row>
    <row r="24" spans="1:2" x14ac:dyDescent="0.25">
      <c r="A24" s="12"/>
      <c r="B24" s="3">
        <v>19.973535347299102</v>
      </c>
    </row>
    <row r="25" spans="1:2" x14ac:dyDescent="0.25">
      <c r="A25" s="12"/>
      <c r="B25" s="4">
        <v>36.174845209817398</v>
      </c>
    </row>
    <row r="26" spans="1:2" x14ac:dyDescent="0.25">
      <c r="A26" s="12"/>
      <c r="B26" s="3">
        <v>40.002891734549102</v>
      </c>
    </row>
    <row r="27" spans="1:2" x14ac:dyDescent="0.25">
      <c r="A27" s="12"/>
      <c r="B27" s="4">
        <v>31.3174459089783</v>
      </c>
    </row>
    <row r="28" spans="1:2" x14ac:dyDescent="0.25">
      <c r="A28" s="12"/>
      <c r="B28" s="3">
        <v>34.618563096182598</v>
      </c>
    </row>
    <row r="29" spans="1:2" x14ac:dyDescent="0.25">
      <c r="A29" s="12"/>
      <c r="B29" s="4">
        <v>30.880298352373099</v>
      </c>
    </row>
    <row r="30" spans="1:2" x14ac:dyDescent="0.25">
      <c r="A30" s="12"/>
      <c r="B30" s="3">
        <v>39.192488307069297</v>
      </c>
    </row>
    <row r="31" spans="1:2" x14ac:dyDescent="0.25">
      <c r="A31" s="12"/>
      <c r="B31" s="4">
        <v>36.168194694976201</v>
      </c>
    </row>
    <row r="32" spans="1:2" x14ac:dyDescent="0.25">
      <c r="A32" s="12"/>
      <c r="B32" s="3">
        <v>23.793945407848199</v>
      </c>
    </row>
    <row r="33" spans="1:2" x14ac:dyDescent="0.25">
      <c r="A33" s="12"/>
      <c r="B33" s="4">
        <v>29.9887696937848</v>
      </c>
    </row>
    <row r="34" spans="1:2" x14ac:dyDescent="0.25">
      <c r="A34" s="12"/>
      <c r="B34" s="3">
        <v>32.362009546419699</v>
      </c>
    </row>
    <row r="35" spans="1:2" x14ac:dyDescent="0.25">
      <c r="A35" s="12"/>
      <c r="B35" s="4">
        <v>33.459969076553698</v>
      </c>
    </row>
    <row r="36" spans="1:2" x14ac:dyDescent="0.25">
      <c r="A36" s="12"/>
      <c r="B36" s="3">
        <v>32.833457094143299</v>
      </c>
    </row>
    <row r="37" spans="1:2" x14ac:dyDescent="0.25">
      <c r="A37" s="12"/>
      <c r="B37" s="4">
        <v>38.691293535994703</v>
      </c>
    </row>
    <row r="38" spans="1:2" x14ac:dyDescent="0.25">
      <c r="A38" s="12"/>
      <c r="B38" s="3">
        <v>32.254258535170003</v>
      </c>
    </row>
    <row r="39" spans="1:2" x14ac:dyDescent="0.25">
      <c r="A39" s="12"/>
      <c r="B39" s="4">
        <v>43.7339015223072</v>
      </c>
    </row>
    <row r="40" spans="1:2" x14ac:dyDescent="0.25">
      <c r="A40" s="12"/>
      <c r="B40" s="3">
        <v>36.368699065629201</v>
      </c>
    </row>
    <row r="41" spans="1:2" x14ac:dyDescent="0.25">
      <c r="A41" s="12"/>
      <c r="B41" s="4">
        <v>33.655711995912199</v>
      </c>
    </row>
    <row r="42" spans="1:2" x14ac:dyDescent="0.25">
      <c r="A42" s="12"/>
      <c r="B42" s="3">
        <v>40.725201503063097</v>
      </c>
    </row>
    <row r="43" spans="1:2" x14ac:dyDescent="0.25">
      <c r="A43" s="12"/>
      <c r="B43" s="4">
        <v>28.878831604633401</v>
      </c>
    </row>
    <row r="44" spans="1:2" x14ac:dyDescent="0.25">
      <c r="A44" s="12"/>
      <c r="B44" s="3">
        <v>40.056401249253</v>
      </c>
    </row>
    <row r="45" spans="1:2" x14ac:dyDescent="0.25">
      <c r="A45" s="12"/>
      <c r="B45" s="4">
        <v>32.127867003728497</v>
      </c>
    </row>
    <row r="46" spans="1:2" x14ac:dyDescent="0.25">
      <c r="A46" s="12"/>
      <c r="B46" s="3">
        <v>54.620512030943097</v>
      </c>
    </row>
    <row r="47" spans="1:2" x14ac:dyDescent="0.25">
      <c r="A47" s="12"/>
      <c r="B47" s="4">
        <v>26.9274182500675</v>
      </c>
    </row>
    <row r="48" spans="1:2" x14ac:dyDescent="0.25">
      <c r="A48" s="12"/>
      <c r="B48" s="3">
        <v>34.382695521409403</v>
      </c>
    </row>
    <row r="49" spans="1:2" x14ac:dyDescent="0.25">
      <c r="A49" s="12"/>
      <c r="B49" s="4">
        <v>34.268540640771299</v>
      </c>
    </row>
    <row r="50" spans="1:2" x14ac:dyDescent="0.25">
      <c r="A50" s="12"/>
      <c r="B50" s="3">
        <v>31.288795372077999</v>
      </c>
    </row>
    <row r="51" spans="1:2" x14ac:dyDescent="0.25">
      <c r="A51" s="12"/>
      <c r="B51" s="4">
        <v>30.1647893608747</v>
      </c>
    </row>
    <row r="52" spans="1:2" x14ac:dyDescent="0.25">
      <c r="A52" s="12"/>
      <c r="B52" s="3">
        <v>35.043533359852098</v>
      </c>
    </row>
    <row r="53" spans="1:2" x14ac:dyDescent="0.25">
      <c r="A53" s="12"/>
      <c r="B53" s="4">
        <v>36.220016897637599</v>
      </c>
    </row>
    <row r="54" spans="1:2" x14ac:dyDescent="0.25">
      <c r="A54" s="12"/>
      <c r="B54" s="3">
        <v>29.083165566934699</v>
      </c>
    </row>
    <row r="55" spans="1:2" x14ac:dyDescent="0.25">
      <c r="A55" s="12"/>
      <c r="B55" s="4">
        <v>40.5095569114727</v>
      </c>
    </row>
    <row r="56" spans="1:2" x14ac:dyDescent="0.25">
      <c r="A56" s="12"/>
      <c r="B56" s="3">
        <v>30.047790068164002</v>
      </c>
    </row>
    <row r="57" spans="1:2" x14ac:dyDescent="0.25">
      <c r="A57" s="12"/>
      <c r="B57" s="4">
        <v>27.128586912348801</v>
      </c>
    </row>
    <row r="58" spans="1:2" x14ac:dyDescent="0.25">
      <c r="A58" s="12"/>
      <c r="B58" s="3">
        <v>46.478352044925799</v>
      </c>
    </row>
    <row r="59" spans="1:2" x14ac:dyDescent="0.25">
      <c r="A59" s="12"/>
      <c r="B59" s="4">
        <v>24.447219600315901</v>
      </c>
    </row>
    <row r="60" spans="1:2" x14ac:dyDescent="0.25">
      <c r="A60" s="12"/>
      <c r="B60" s="3">
        <v>33.457287807479197</v>
      </c>
    </row>
    <row r="61" spans="1:2" x14ac:dyDescent="0.25">
      <c r="A61" s="12"/>
      <c r="B61" s="4">
        <v>45.478321440514698</v>
      </c>
    </row>
    <row r="62" spans="1:2" x14ac:dyDescent="0.25">
      <c r="A62" s="12"/>
      <c r="B62" s="3">
        <v>26.8355809302662</v>
      </c>
    </row>
    <row r="63" spans="1:2" x14ac:dyDescent="0.25">
      <c r="A63" s="12"/>
      <c r="B63" s="4">
        <v>29.601747931589401</v>
      </c>
    </row>
    <row r="64" spans="1:2" x14ac:dyDescent="0.25">
      <c r="A64" s="12"/>
      <c r="B64" s="3">
        <v>38.716348175819199</v>
      </c>
    </row>
    <row r="65" spans="1:2" x14ac:dyDescent="0.25">
      <c r="A65" s="12"/>
      <c r="B65" s="4">
        <v>34.360737440789599</v>
      </c>
    </row>
    <row r="66" spans="1:2" x14ac:dyDescent="0.25">
      <c r="A66" s="12"/>
      <c r="B66" s="3">
        <v>30.467725110506599</v>
      </c>
    </row>
    <row r="67" spans="1:2" x14ac:dyDescent="0.25">
      <c r="A67" s="12"/>
      <c r="B67" s="4">
        <v>26.140518556567599</v>
      </c>
    </row>
    <row r="68" spans="1:2" x14ac:dyDescent="0.25">
      <c r="A68" s="12"/>
      <c r="B68" s="3">
        <v>35.416830392727597</v>
      </c>
    </row>
    <row r="69" spans="1:2" x14ac:dyDescent="0.25">
      <c r="A69" s="12"/>
      <c r="B69" s="4">
        <v>34.1454358775879</v>
      </c>
    </row>
    <row r="70" spans="1:2" x14ac:dyDescent="0.25">
      <c r="A70" s="12"/>
      <c r="B70" s="3">
        <v>37.083972954127098</v>
      </c>
    </row>
    <row r="71" spans="1:2" x14ac:dyDescent="0.25">
      <c r="A71" s="12"/>
      <c r="B71" s="4">
        <v>33.6043176686713</v>
      </c>
    </row>
    <row r="72" spans="1:2" x14ac:dyDescent="0.25">
      <c r="A72" s="12"/>
      <c r="B72" s="3">
        <v>22.3200276540075</v>
      </c>
    </row>
    <row r="73" spans="1:2" x14ac:dyDescent="0.25">
      <c r="A73" s="12"/>
      <c r="B73" s="4">
        <v>33.084624725136997</v>
      </c>
    </row>
    <row r="74" spans="1:2" x14ac:dyDescent="0.25">
      <c r="A74" s="12"/>
      <c r="B74" s="3">
        <v>31.664450102888601</v>
      </c>
    </row>
    <row r="75" spans="1:2" x14ac:dyDescent="0.25">
      <c r="A75" s="12"/>
      <c r="B75" s="4">
        <v>32.619243185532397</v>
      </c>
    </row>
    <row r="76" spans="1:2" x14ac:dyDescent="0.25">
      <c r="A76" s="12"/>
      <c r="B76" s="3">
        <v>39.682914276565498</v>
      </c>
    </row>
    <row r="77" spans="1:2" x14ac:dyDescent="0.25">
      <c r="A77" s="12"/>
      <c r="B77" s="4">
        <v>36.022720280394097</v>
      </c>
    </row>
    <row r="78" spans="1:2" x14ac:dyDescent="0.25">
      <c r="A78" s="12"/>
      <c r="B78" s="3">
        <v>37.875459723622797</v>
      </c>
    </row>
    <row r="79" spans="1:2" x14ac:dyDescent="0.25">
      <c r="A79" s="12"/>
      <c r="B79" s="4">
        <v>25.432526439592898</v>
      </c>
    </row>
    <row r="80" spans="1:2" x14ac:dyDescent="0.25">
      <c r="A80" s="12"/>
      <c r="B80" s="3">
        <v>39.086814940896303</v>
      </c>
    </row>
    <row r="81" spans="1:2" x14ac:dyDescent="0.25">
      <c r="A81" s="12"/>
      <c r="B81" s="4">
        <v>27.163142586929599</v>
      </c>
    </row>
    <row r="82" spans="1:2" x14ac:dyDescent="0.25">
      <c r="A82" s="12"/>
      <c r="B82" s="3">
        <v>35.801151936672397</v>
      </c>
    </row>
    <row r="83" spans="1:2" x14ac:dyDescent="0.25">
      <c r="A83" s="12"/>
      <c r="B83" s="4">
        <v>25.5082288284386</v>
      </c>
    </row>
    <row r="84" spans="1:2" x14ac:dyDescent="0.25">
      <c r="A84" s="12"/>
      <c r="B84" s="3">
        <v>28.224034484419501</v>
      </c>
    </row>
    <row r="85" spans="1:2" x14ac:dyDescent="0.25">
      <c r="A85" s="12"/>
      <c r="B85" s="4">
        <v>35.168384740724797</v>
      </c>
    </row>
    <row r="86" spans="1:2" x14ac:dyDescent="0.25">
      <c r="A86" s="12"/>
      <c r="B86" s="3">
        <v>42.964123251467598</v>
      </c>
    </row>
    <row r="87" spans="1:2" x14ac:dyDescent="0.25">
      <c r="A87" s="12"/>
      <c r="B87" s="4">
        <v>38.238938099561402</v>
      </c>
    </row>
    <row r="88" spans="1:2" x14ac:dyDescent="0.25">
      <c r="A88" s="12"/>
      <c r="B88" s="3">
        <v>43.641430586182302</v>
      </c>
    </row>
    <row r="89" spans="1:2" x14ac:dyDescent="0.25">
      <c r="A89" s="12"/>
      <c r="B89" s="4">
        <v>41.481045792024297</v>
      </c>
    </row>
    <row r="90" spans="1:2" x14ac:dyDescent="0.25">
      <c r="A90" s="12"/>
      <c r="B90" s="3">
        <v>23.950046612457999</v>
      </c>
    </row>
    <row r="91" spans="1:2" x14ac:dyDescent="0.25">
      <c r="A91" s="12"/>
      <c r="B91" s="4">
        <v>30.584566672796001</v>
      </c>
    </row>
    <row r="92" spans="1:2" x14ac:dyDescent="0.25">
      <c r="A92" s="12"/>
      <c r="B92" s="3">
        <v>40.917262570601501</v>
      </c>
    </row>
    <row r="93" spans="1:2" x14ac:dyDescent="0.25">
      <c r="A93" s="12"/>
      <c r="B93" s="4">
        <v>36.960068701070398</v>
      </c>
    </row>
    <row r="94" spans="1:2" x14ac:dyDescent="0.25">
      <c r="A94" s="12"/>
      <c r="B94" s="3">
        <v>28.195976165239198</v>
      </c>
    </row>
    <row r="95" spans="1:2" x14ac:dyDescent="0.25">
      <c r="A95" s="12"/>
      <c r="B95" s="4">
        <v>27.683763173702101</v>
      </c>
    </row>
    <row r="96" spans="1:2" x14ac:dyDescent="0.25">
      <c r="A96" s="12"/>
      <c r="B96" s="3">
        <v>38.562017289224798</v>
      </c>
    </row>
    <row r="97" spans="1:2" x14ac:dyDescent="0.25">
      <c r="A97" s="12"/>
      <c r="B97" s="4">
        <v>37.831926756943602</v>
      </c>
    </row>
    <row r="98" spans="1:2" x14ac:dyDescent="0.25">
      <c r="A98" s="12"/>
      <c r="B98" s="3">
        <v>34.657392526298601</v>
      </c>
    </row>
    <row r="99" spans="1:2" x14ac:dyDescent="0.25">
      <c r="A99" s="12"/>
      <c r="B99" s="4">
        <v>28.915221978517199</v>
      </c>
    </row>
    <row r="100" spans="1:2" x14ac:dyDescent="0.25">
      <c r="A100" s="12"/>
      <c r="B100" s="3">
        <v>25.1449569410685</v>
      </c>
    </row>
    <row r="101" spans="1:2" x14ac:dyDescent="0.25">
      <c r="A101" s="12"/>
      <c r="B101" s="4">
        <v>30.9780495896315</v>
      </c>
    </row>
    <row r="102" spans="1:2" x14ac:dyDescent="0.25">
      <c r="A102" s="12"/>
      <c r="B102" s="3">
        <v>38.062934454152902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workbookViewId="0">
      <selection activeCell="G2" sqref="G2:I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15">
        <v>59.542203371202902</v>
      </c>
      <c r="C3" s="15">
        <v>60.590357507315701</v>
      </c>
      <c r="D3" s="15">
        <v>60.042274328399998</v>
      </c>
      <c r="F3" s="7" t="s">
        <v>0</v>
      </c>
      <c r="G3" s="10">
        <f>AVERAGE(B3:B102)</f>
        <v>58.831406522970873</v>
      </c>
      <c r="H3" s="10">
        <f>AVERAGE(C3:C102)</f>
        <v>61.536425086852461</v>
      </c>
      <c r="I3" s="10">
        <f>AVERAGE(D3:D102)</f>
        <v>60.170289065227195</v>
      </c>
    </row>
    <row r="4" spans="1:9" x14ac:dyDescent="0.25">
      <c r="A4" s="12"/>
      <c r="B4" s="4">
        <v>41.753370385660297</v>
      </c>
      <c r="C4" s="4">
        <v>48.322702269824298</v>
      </c>
      <c r="D4" s="4">
        <v>44.719653737288702</v>
      </c>
      <c r="F4" s="7" t="s">
        <v>1</v>
      </c>
      <c r="G4" s="5">
        <f>_xlfn.STDEV.S(B3:B102)</f>
        <v>1.7722518183960303</v>
      </c>
      <c r="H4" s="5">
        <f>_xlfn.STDEV.S(C3:C102)</f>
        <v>1.5201342478932662</v>
      </c>
      <c r="I4" s="5">
        <f>_xlfn.STDEV.S(D3:D102)</f>
        <v>1.6304650177347548</v>
      </c>
    </row>
    <row r="5" spans="1:9" x14ac:dyDescent="0.25">
      <c r="A5" s="12"/>
      <c r="B5" s="4">
        <v>58.307761879434103</v>
      </c>
      <c r="C5" s="4">
        <v>60.555477548047499</v>
      </c>
      <c r="D5" s="4">
        <v>59.345595095369198</v>
      </c>
      <c r="F5" s="7" t="s">
        <v>4</v>
      </c>
      <c r="G5" s="5">
        <f>_xlfn.T.TEST(B3:B102,C3:C102,2,1)</f>
        <v>5.1519077754070337E-53</v>
      </c>
      <c r="H5" s="5"/>
      <c r="I5" s="5"/>
    </row>
    <row r="6" spans="1:9" x14ac:dyDescent="0.25">
      <c r="A6" s="12"/>
      <c r="B6" s="4">
        <v>58.672934286961002</v>
      </c>
      <c r="C6" s="4">
        <v>60.284902240709798</v>
      </c>
      <c r="D6" s="4">
        <v>59.376562082734701</v>
      </c>
    </row>
    <row r="7" spans="1:9" x14ac:dyDescent="0.25">
      <c r="A7" s="12"/>
      <c r="B7" s="4">
        <v>58.484274128887897</v>
      </c>
      <c r="C7" s="4">
        <v>60.492839856809503</v>
      </c>
      <c r="D7" s="4">
        <v>59.426914364174898</v>
      </c>
    </row>
    <row r="8" spans="1:9" x14ac:dyDescent="0.25">
      <c r="A8" s="12"/>
      <c r="B8" s="3">
        <v>58.047292547457097</v>
      </c>
      <c r="C8" s="3">
        <v>61.332305427572599</v>
      </c>
      <c r="D8" s="3">
        <v>59.481961675384497</v>
      </c>
    </row>
    <row r="9" spans="1:9" x14ac:dyDescent="0.25">
      <c r="A9" s="12"/>
      <c r="B9" s="4">
        <v>58.645558812755098</v>
      </c>
      <c r="C9" s="4">
        <v>60.571640929276498</v>
      </c>
      <c r="D9" s="4">
        <v>59.5570182900492</v>
      </c>
    </row>
    <row r="10" spans="1:9" x14ac:dyDescent="0.25">
      <c r="A10" s="12"/>
      <c r="B10" s="3">
        <v>58.648203166131502</v>
      </c>
      <c r="C10" s="3">
        <v>60.566584172504498</v>
      </c>
      <c r="D10" s="3">
        <v>59.563558251806199</v>
      </c>
    </row>
    <row r="11" spans="1:9" x14ac:dyDescent="0.25">
      <c r="A11" s="12"/>
      <c r="B11" s="4">
        <v>58.357657058596402</v>
      </c>
      <c r="C11" s="4">
        <v>60.818963324531502</v>
      </c>
      <c r="D11" s="4">
        <v>59.563943729246098</v>
      </c>
    </row>
    <row r="12" spans="1:9" x14ac:dyDescent="0.25">
      <c r="A12" s="12"/>
      <c r="B12" s="4">
        <v>59.107768425592504</v>
      </c>
      <c r="C12" s="4">
        <v>60.218300821819803</v>
      </c>
      <c r="D12" s="4">
        <v>59.610567938588702</v>
      </c>
    </row>
    <row r="13" spans="1:9" x14ac:dyDescent="0.25">
      <c r="A13" s="12"/>
      <c r="B13" s="4">
        <v>58.801216108139897</v>
      </c>
      <c r="C13" s="4">
        <v>60.565179828928002</v>
      </c>
      <c r="D13" s="4">
        <v>59.615951400418197</v>
      </c>
    </row>
    <row r="14" spans="1:9" x14ac:dyDescent="0.25">
      <c r="A14" s="12"/>
      <c r="B14" s="4">
        <v>58.789937020107402</v>
      </c>
      <c r="C14" s="4">
        <v>60.652587054078602</v>
      </c>
      <c r="D14" s="4">
        <v>59.623195498702998</v>
      </c>
    </row>
    <row r="15" spans="1:9" x14ac:dyDescent="0.25">
      <c r="A15" s="12"/>
      <c r="B15" s="3">
        <v>58.165311747635101</v>
      </c>
      <c r="C15" s="3">
        <v>61.255025056290798</v>
      </c>
      <c r="D15" s="3">
        <v>59.647924271670597</v>
      </c>
    </row>
    <row r="16" spans="1:9" x14ac:dyDescent="0.25">
      <c r="A16" s="12"/>
      <c r="B16" s="3">
        <v>58.306870035364803</v>
      </c>
      <c r="C16" s="3">
        <v>61.114021855259097</v>
      </c>
      <c r="D16" s="3">
        <v>59.692211399689498</v>
      </c>
    </row>
    <row r="17" spans="1:4" x14ac:dyDescent="0.25">
      <c r="A17" s="12"/>
      <c r="B17" s="4">
        <v>58.341151465456903</v>
      </c>
      <c r="C17" s="4">
        <v>61.089399627544999</v>
      </c>
      <c r="D17" s="4">
        <v>59.772988409186603</v>
      </c>
    </row>
    <row r="18" spans="1:4" x14ac:dyDescent="0.25">
      <c r="A18" s="12"/>
      <c r="B18" s="4">
        <v>59.199647661801201</v>
      </c>
      <c r="C18" s="4">
        <v>60.428140821557001</v>
      </c>
      <c r="D18" s="4">
        <v>59.776483588188803</v>
      </c>
    </row>
    <row r="19" spans="1:4" x14ac:dyDescent="0.25">
      <c r="A19" s="12"/>
      <c r="B19" s="4">
        <v>59.254091600065202</v>
      </c>
      <c r="C19" s="4">
        <v>60.4217795730383</v>
      </c>
      <c r="D19" s="4">
        <v>59.785487470989501</v>
      </c>
    </row>
    <row r="20" spans="1:4" x14ac:dyDescent="0.25">
      <c r="A20" s="12"/>
      <c r="B20" s="3">
        <v>58.316987201052598</v>
      </c>
      <c r="C20" s="3">
        <v>61.312901859409898</v>
      </c>
      <c r="D20" s="3">
        <v>59.793170602871498</v>
      </c>
    </row>
    <row r="21" spans="1:4" x14ac:dyDescent="0.25">
      <c r="A21" s="12"/>
      <c r="B21" s="3">
        <v>59.047507135451703</v>
      </c>
      <c r="C21" s="3">
        <v>60.732343753443097</v>
      </c>
      <c r="D21" s="3">
        <v>59.821159557392399</v>
      </c>
    </row>
    <row r="22" spans="1:4" x14ac:dyDescent="0.25">
      <c r="A22" s="12"/>
      <c r="B22" s="3">
        <v>58.693788346954797</v>
      </c>
      <c r="C22" s="3">
        <v>61.312368384762301</v>
      </c>
      <c r="D22" s="3">
        <v>59.903067845246603</v>
      </c>
    </row>
    <row r="23" spans="1:4" x14ac:dyDescent="0.25">
      <c r="A23" s="12"/>
      <c r="B23" s="4">
        <v>58.9238077064579</v>
      </c>
      <c r="C23" s="4">
        <v>60.921245807892397</v>
      </c>
      <c r="D23" s="4">
        <v>59.911232224512297</v>
      </c>
    </row>
    <row r="24" spans="1:4" x14ac:dyDescent="0.25">
      <c r="A24" s="12"/>
      <c r="B24" s="4">
        <v>58.1265853099518</v>
      </c>
      <c r="C24" s="4">
        <v>61.931131808871797</v>
      </c>
      <c r="D24" s="4">
        <v>59.935007418242598</v>
      </c>
    </row>
    <row r="25" spans="1:4" x14ac:dyDescent="0.25">
      <c r="A25" s="12"/>
      <c r="B25" s="3">
        <v>58.8925475589161</v>
      </c>
      <c r="C25" s="3">
        <v>60.825674937579997</v>
      </c>
      <c r="D25" s="3">
        <v>59.942188673872998</v>
      </c>
    </row>
    <row r="26" spans="1:4" x14ac:dyDescent="0.25">
      <c r="A26" s="12"/>
      <c r="B26" s="4">
        <v>58.794455066389602</v>
      </c>
      <c r="C26" s="4">
        <v>61.320681862431897</v>
      </c>
      <c r="D26" s="4">
        <v>60.002071940943097</v>
      </c>
    </row>
    <row r="27" spans="1:4" x14ac:dyDescent="0.25">
      <c r="A27" s="12"/>
      <c r="B27" s="3">
        <v>58.689113551287299</v>
      </c>
      <c r="C27" s="3">
        <v>61.411801758057301</v>
      </c>
      <c r="D27" s="3">
        <v>60.0081511632863</v>
      </c>
    </row>
    <row r="28" spans="1:4" x14ac:dyDescent="0.25">
      <c r="A28" s="12"/>
      <c r="B28" s="3">
        <v>58.568137712337503</v>
      </c>
      <c r="C28" s="3">
        <v>61.321651108573398</v>
      </c>
      <c r="D28" s="3">
        <v>60.023004564291099</v>
      </c>
    </row>
    <row r="29" spans="1:4" x14ac:dyDescent="0.25">
      <c r="A29" s="12"/>
      <c r="B29" s="3">
        <v>58.618116079612697</v>
      </c>
      <c r="C29" s="3">
        <v>61.5504455794295</v>
      </c>
      <c r="D29" s="3">
        <v>60.025126958161003</v>
      </c>
    </row>
    <row r="30" spans="1:4" x14ac:dyDescent="0.25">
      <c r="A30" s="12"/>
      <c r="B30" s="3">
        <v>59.017896842941902</v>
      </c>
      <c r="C30" s="3">
        <v>60.983333362978499</v>
      </c>
      <c r="D30" s="3">
        <v>60.027264488761901</v>
      </c>
    </row>
    <row r="31" spans="1:4" x14ac:dyDescent="0.25">
      <c r="A31" s="12"/>
      <c r="B31" s="4">
        <v>58.960884054096603</v>
      </c>
      <c r="C31" s="4">
        <v>61.1657676832167</v>
      </c>
      <c r="D31" s="4">
        <v>60.030015637626398</v>
      </c>
    </row>
    <row r="32" spans="1:4" x14ac:dyDescent="0.25">
      <c r="A32" s="12"/>
      <c r="B32" s="4">
        <v>58.857349754940699</v>
      </c>
      <c r="C32" s="4">
        <v>61.2114144669399</v>
      </c>
      <c r="D32" s="4">
        <v>60.031674560472801</v>
      </c>
    </row>
    <row r="33" spans="1:4" x14ac:dyDescent="0.25">
      <c r="A33" s="12"/>
      <c r="B33" s="4">
        <v>58.712697174765999</v>
      </c>
      <c r="C33" s="4">
        <v>61.364038081093703</v>
      </c>
      <c r="D33" s="4">
        <v>60.044620053130501</v>
      </c>
    </row>
    <row r="34" spans="1:4" x14ac:dyDescent="0.25">
      <c r="A34" s="12"/>
      <c r="B34" s="3">
        <v>58.933834055663901</v>
      </c>
      <c r="C34" s="3">
        <v>61.308350989462198</v>
      </c>
      <c r="D34" s="3">
        <v>60.049881291105301</v>
      </c>
    </row>
    <row r="35" spans="1:4" x14ac:dyDescent="0.25">
      <c r="A35" s="12"/>
      <c r="B35" s="4">
        <v>58.990474420694902</v>
      </c>
      <c r="C35" s="4">
        <v>61.352524781196998</v>
      </c>
      <c r="D35" s="4">
        <v>60.072974971351698</v>
      </c>
    </row>
    <row r="36" spans="1:4" x14ac:dyDescent="0.25">
      <c r="A36" s="12"/>
      <c r="B36" s="3">
        <v>58.636955810988702</v>
      </c>
      <c r="C36" s="3">
        <v>61.582797011190401</v>
      </c>
      <c r="D36" s="3">
        <v>60.074602463621297</v>
      </c>
    </row>
    <row r="37" spans="1:4" x14ac:dyDescent="0.25">
      <c r="A37" s="12"/>
      <c r="B37" s="4">
        <v>59.519319378899198</v>
      </c>
      <c r="C37" s="4">
        <v>60.641575211667799</v>
      </c>
      <c r="D37" s="4">
        <v>60.080543593192601</v>
      </c>
    </row>
    <row r="38" spans="1:4" x14ac:dyDescent="0.25">
      <c r="A38" s="12"/>
      <c r="B38" s="3">
        <v>59.560393431817602</v>
      </c>
      <c r="C38" s="3">
        <v>60.610905083232304</v>
      </c>
      <c r="D38" s="3">
        <v>60.082553579372203</v>
      </c>
    </row>
    <row r="39" spans="1:4" x14ac:dyDescent="0.25">
      <c r="A39" s="12"/>
      <c r="B39" s="3">
        <v>59.048274708473301</v>
      </c>
      <c r="C39" s="3">
        <v>61.118506553336502</v>
      </c>
      <c r="D39" s="3">
        <v>60.083328067234802</v>
      </c>
    </row>
    <row r="40" spans="1:4" x14ac:dyDescent="0.25">
      <c r="A40" s="12"/>
      <c r="B40" s="4">
        <v>58.8787261649153</v>
      </c>
      <c r="C40" s="4">
        <v>61.666239682710497</v>
      </c>
      <c r="D40" s="4">
        <v>60.1474471336088</v>
      </c>
    </row>
    <row r="41" spans="1:4" x14ac:dyDescent="0.25">
      <c r="A41" s="12"/>
      <c r="B41" s="4">
        <v>58.484802284024703</v>
      </c>
      <c r="C41" s="4">
        <v>61.660358025946799</v>
      </c>
      <c r="D41" s="4">
        <v>60.161498739558397</v>
      </c>
    </row>
    <row r="42" spans="1:4" x14ac:dyDescent="0.25">
      <c r="A42" s="12"/>
      <c r="B42" s="4">
        <v>59.191406055823599</v>
      </c>
      <c r="C42" s="4">
        <v>61.473258112543299</v>
      </c>
      <c r="D42" s="4">
        <v>60.169575064749502</v>
      </c>
    </row>
    <row r="43" spans="1:4" x14ac:dyDescent="0.25">
      <c r="A43" s="12"/>
      <c r="B43" s="3">
        <v>59.144916644225603</v>
      </c>
      <c r="C43" s="3">
        <v>61.365737076462302</v>
      </c>
      <c r="D43" s="3">
        <v>60.205389935823597</v>
      </c>
    </row>
    <row r="44" spans="1:4" x14ac:dyDescent="0.25">
      <c r="A44" s="12"/>
      <c r="B44" s="4">
        <v>58.966060723361302</v>
      </c>
      <c r="C44" s="4">
        <v>61.469278688734903</v>
      </c>
      <c r="D44" s="4">
        <v>60.220742334530797</v>
      </c>
    </row>
    <row r="45" spans="1:4" x14ac:dyDescent="0.25">
      <c r="A45" s="12"/>
      <c r="B45" s="3">
        <v>59.266545117911697</v>
      </c>
      <c r="C45" s="3">
        <v>61.082007143597998</v>
      </c>
      <c r="D45" s="3">
        <v>60.221888461066101</v>
      </c>
    </row>
    <row r="46" spans="1:4" x14ac:dyDescent="0.25">
      <c r="A46" s="12"/>
      <c r="B46" s="3">
        <v>59.319716589073998</v>
      </c>
      <c r="C46" s="3">
        <v>61.042661746799801</v>
      </c>
      <c r="D46" s="3">
        <v>60.222004905040301</v>
      </c>
    </row>
    <row r="47" spans="1:4" x14ac:dyDescent="0.25">
      <c r="A47" s="12"/>
      <c r="B47" s="3">
        <v>59.000649904344399</v>
      </c>
      <c r="C47" s="3">
        <v>61.423475375090099</v>
      </c>
      <c r="D47" s="3">
        <v>60.263373103947302</v>
      </c>
    </row>
    <row r="48" spans="1:4" x14ac:dyDescent="0.25">
      <c r="A48" s="12"/>
      <c r="B48" s="3">
        <v>58.876572986904101</v>
      </c>
      <c r="C48" s="3">
        <v>61.924545298528798</v>
      </c>
      <c r="D48" s="3">
        <v>60.277288731282702</v>
      </c>
    </row>
    <row r="49" spans="1:4" x14ac:dyDescent="0.25">
      <c r="A49" s="12"/>
      <c r="B49" s="3">
        <v>58.5171448063357</v>
      </c>
      <c r="C49" s="3">
        <v>62.045790999017903</v>
      </c>
      <c r="D49" s="3">
        <v>60.295439280821498</v>
      </c>
    </row>
    <row r="50" spans="1:4" x14ac:dyDescent="0.25">
      <c r="A50" s="12"/>
      <c r="B50" s="3">
        <v>58.951437567225</v>
      </c>
      <c r="C50" s="3">
        <v>61.6320492770705</v>
      </c>
      <c r="D50" s="3">
        <v>60.301097656333603</v>
      </c>
    </row>
    <row r="51" spans="1:4" x14ac:dyDescent="0.25">
      <c r="A51" s="12"/>
      <c r="B51" s="4">
        <v>58.867702181068097</v>
      </c>
      <c r="C51" s="4">
        <v>61.730226976364598</v>
      </c>
      <c r="D51" s="4">
        <v>60.331237406770299</v>
      </c>
    </row>
    <row r="52" spans="1:4" x14ac:dyDescent="0.25">
      <c r="A52" s="12"/>
      <c r="B52" s="4">
        <v>59.075542313679101</v>
      </c>
      <c r="C52" s="4">
        <v>61.675686844816802</v>
      </c>
      <c r="D52" s="4">
        <v>60.344822976327599</v>
      </c>
    </row>
    <row r="53" spans="1:4" x14ac:dyDescent="0.25">
      <c r="A53" s="12"/>
      <c r="B53" s="4">
        <v>59.2387024361634</v>
      </c>
      <c r="C53" s="4">
        <v>61.532981636354997</v>
      </c>
      <c r="D53" s="4">
        <v>60.361168791918303</v>
      </c>
    </row>
    <row r="54" spans="1:4" x14ac:dyDescent="0.25">
      <c r="A54" s="12"/>
      <c r="B54" s="4">
        <v>58.992093213279702</v>
      </c>
      <c r="C54" s="4">
        <v>62.083360858844401</v>
      </c>
      <c r="D54" s="4">
        <v>60.361770053634302</v>
      </c>
    </row>
    <row r="55" spans="1:4" x14ac:dyDescent="0.25">
      <c r="A55" s="12"/>
      <c r="B55" s="4">
        <v>59.274576515910297</v>
      </c>
      <c r="C55" s="4">
        <v>61.545563707770498</v>
      </c>
      <c r="D55" s="4">
        <v>60.3821674657937</v>
      </c>
    </row>
    <row r="56" spans="1:4" x14ac:dyDescent="0.25">
      <c r="A56" s="12"/>
      <c r="B56" s="4">
        <v>58.5588163708927</v>
      </c>
      <c r="C56" s="4">
        <v>62.136843017257</v>
      </c>
      <c r="D56" s="4">
        <v>60.389152980711501</v>
      </c>
    </row>
    <row r="57" spans="1:4" x14ac:dyDescent="0.25">
      <c r="A57" s="12"/>
      <c r="B57" s="4">
        <v>58.477106312118202</v>
      </c>
      <c r="C57" s="4">
        <v>62.0240757079766</v>
      </c>
      <c r="D57" s="4">
        <v>60.389205060226203</v>
      </c>
    </row>
    <row r="58" spans="1:4" x14ac:dyDescent="0.25">
      <c r="A58" s="12"/>
      <c r="B58" s="3">
        <v>58.688760030961603</v>
      </c>
      <c r="C58" s="3">
        <v>62.252395730639698</v>
      </c>
      <c r="D58" s="3">
        <v>60.404852131171403</v>
      </c>
    </row>
    <row r="59" spans="1:4" x14ac:dyDescent="0.25">
      <c r="A59" s="12"/>
      <c r="B59" s="4">
        <v>59.134631669209199</v>
      </c>
      <c r="C59" s="4">
        <v>61.667157551160201</v>
      </c>
      <c r="D59" s="4">
        <v>60.416397580100799</v>
      </c>
    </row>
    <row r="60" spans="1:4" x14ac:dyDescent="0.25">
      <c r="A60" s="12"/>
      <c r="B60" s="4">
        <v>59.133714260946</v>
      </c>
      <c r="C60" s="4">
        <v>61.727167856758697</v>
      </c>
      <c r="D60" s="4">
        <v>60.433005026816602</v>
      </c>
    </row>
    <row r="61" spans="1:4" x14ac:dyDescent="0.25">
      <c r="A61" s="12"/>
      <c r="B61" s="3">
        <v>59.074192618842403</v>
      </c>
      <c r="C61" s="3">
        <v>61.835333954013599</v>
      </c>
      <c r="D61" s="3">
        <v>60.459499077055</v>
      </c>
    </row>
    <row r="62" spans="1:4" x14ac:dyDescent="0.25">
      <c r="A62" s="12"/>
      <c r="B62" s="3">
        <v>58.7086792515151</v>
      </c>
      <c r="C62" s="3">
        <v>62.495648378574302</v>
      </c>
      <c r="D62" s="3">
        <v>60.472681376916697</v>
      </c>
    </row>
    <row r="63" spans="1:4" x14ac:dyDescent="0.25">
      <c r="A63" s="12"/>
      <c r="B63" s="3">
        <v>58.731129916607003</v>
      </c>
      <c r="C63" s="3">
        <v>61.985623789434101</v>
      </c>
      <c r="D63" s="3">
        <v>60.476013808603902</v>
      </c>
    </row>
    <row r="64" spans="1:4" x14ac:dyDescent="0.25">
      <c r="A64" s="12"/>
      <c r="B64" s="4">
        <v>59.113124727274702</v>
      </c>
      <c r="C64" s="4">
        <v>62.061584107812301</v>
      </c>
      <c r="D64" s="4">
        <v>60.481258860480501</v>
      </c>
    </row>
    <row r="65" spans="1:4" x14ac:dyDescent="0.25">
      <c r="A65" s="12"/>
      <c r="B65" s="3">
        <v>59.336032885896202</v>
      </c>
      <c r="C65" s="3">
        <v>61.610754848738097</v>
      </c>
      <c r="D65" s="3">
        <v>60.4993442561534</v>
      </c>
    </row>
    <row r="66" spans="1:4" x14ac:dyDescent="0.25">
      <c r="A66" s="12"/>
      <c r="B66" s="3">
        <v>59.188551464188002</v>
      </c>
      <c r="C66" s="3">
        <v>62.027054719683399</v>
      </c>
      <c r="D66" s="3">
        <v>60.5172165570606</v>
      </c>
    </row>
    <row r="67" spans="1:4" x14ac:dyDescent="0.25">
      <c r="A67" s="12"/>
      <c r="B67" s="3">
        <v>59.8554729091152</v>
      </c>
      <c r="C67" s="3">
        <v>61.141955308198703</v>
      </c>
      <c r="D67" s="3">
        <v>60.527067017030703</v>
      </c>
    </row>
    <row r="68" spans="1:4" x14ac:dyDescent="0.25">
      <c r="A68" s="12"/>
      <c r="B68" s="4">
        <v>59.384369287130603</v>
      </c>
      <c r="C68" s="4">
        <v>61.488394903231601</v>
      </c>
      <c r="D68" s="4">
        <v>60.537842594323102</v>
      </c>
    </row>
    <row r="69" spans="1:4" x14ac:dyDescent="0.25">
      <c r="A69" s="12"/>
      <c r="B69" s="3">
        <v>59.272850183110897</v>
      </c>
      <c r="C69" s="3">
        <v>61.791876027204097</v>
      </c>
      <c r="D69" s="3">
        <v>60.579365894224097</v>
      </c>
    </row>
    <row r="70" spans="1:4" x14ac:dyDescent="0.25">
      <c r="A70" s="12"/>
      <c r="B70" s="3">
        <v>59.464873638791197</v>
      </c>
      <c r="C70" s="3">
        <v>61.766428857864099</v>
      </c>
      <c r="D70" s="3">
        <v>60.5884206221222</v>
      </c>
    </row>
    <row r="71" spans="1:4" x14ac:dyDescent="0.25">
      <c r="A71" s="12"/>
      <c r="B71" s="3">
        <v>58.4199174265867</v>
      </c>
      <c r="C71" s="3">
        <v>62.619694641794197</v>
      </c>
      <c r="D71" s="3">
        <v>60.592729980594001</v>
      </c>
    </row>
    <row r="72" spans="1:4" x14ac:dyDescent="0.25">
      <c r="A72" s="12"/>
      <c r="B72" s="4">
        <v>58.672041733720903</v>
      </c>
      <c r="C72" s="4">
        <v>62.5830005159699</v>
      </c>
      <c r="D72" s="4">
        <v>60.617924240710401</v>
      </c>
    </row>
    <row r="73" spans="1:4" x14ac:dyDescent="0.25">
      <c r="A73" s="12"/>
      <c r="B73" s="3">
        <v>59.492800282411203</v>
      </c>
      <c r="C73" s="3">
        <v>61.85528035395</v>
      </c>
      <c r="D73" s="3">
        <v>60.628527302407299</v>
      </c>
    </row>
    <row r="74" spans="1:4" x14ac:dyDescent="0.25">
      <c r="A74" s="12"/>
      <c r="B74" s="3">
        <v>58.879140642957999</v>
      </c>
      <c r="C74" s="3">
        <v>62.566899506129303</v>
      </c>
      <c r="D74" s="3">
        <v>60.646390493062</v>
      </c>
    </row>
    <row r="75" spans="1:4" x14ac:dyDescent="0.25">
      <c r="A75" s="12"/>
      <c r="B75" s="4">
        <v>59.922065153834801</v>
      </c>
      <c r="C75" s="4">
        <v>61.3672115557832</v>
      </c>
      <c r="D75" s="4">
        <v>60.655959294803701</v>
      </c>
    </row>
    <row r="76" spans="1:4" x14ac:dyDescent="0.25">
      <c r="A76" s="12"/>
      <c r="B76" s="4">
        <v>58.928523868802003</v>
      </c>
      <c r="C76" s="4">
        <v>62.252484427356499</v>
      </c>
      <c r="D76" s="4">
        <v>60.665357306129501</v>
      </c>
    </row>
    <row r="77" spans="1:4" x14ac:dyDescent="0.25">
      <c r="A77" s="12"/>
      <c r="B77" s="4">
        <v>59.033343494098801</v>
      </c>
      <c r="C77" s="4">
        <v>62.320617633104398</v>
      </c>
      <c r="D77" s="4">
        <v>60.666177889409703</v>
      </c>
    </row>
    <row r="78" spans="1:4" x14ac:dyDescent="0.25">
      <c r="A78" s="12"/>
      <c r="B78" s="3">
        <v>59.788725448329302</v>
      </c>
      <c r="C78" s="3">
        <v>61.483930611174998</v>
      </c>
      <c r="D78" s="3">
        <v>60.669839101915798</v>
      </c>
    </row>
    <row r="79" spans="1:4" x14ac:dyDescent="0.25">
      <c r="A79" s="12"/>
      <c r="B79" s="4">
        <v>58.835412255217697</v>
      </c>
      <c r="C79" s="4">
        <v>62.3643497879265</v>
      </c>
      <c r="D79" s="4">
        <v>60.673421229450398</v>
      </c>
    </row>
    <row r="80" spans="1:4" x14ac:dyDescent="0.25">
      <c r="A80" s="12"/>
      <c r="B80" s="3">
        <v>59.427057424614901</v>
      </c>
      <c r="C80" s="3">
        <v>62.033011871661799</v>
      </c>
      <c r="D80" s="3">
        <v>60.675633271523402</v>
      </c>
    </row>
    <row r="81" spans="1:4" x14ac:dyDescent="0.25">
      <c r="A81" s="12"/>
      <c r="B81" s="3">
        <v>59.089822456308298</v>
      </c>
      <c r="C81" s="3">
        <v>62.321084834042502</v>
      </c>
      <c r="D81" s="3">
        <v>60.678916327923098</v>
      </c>
    </row>
    <row r="82" spans="1:4" x14ac:dyDescent="0.25">
      <c r="A82" s="12"/>
      <c r="B82" s="4">
        <v>58.891762798737503</v>
      </c>
      <c r="C82" s="4">
        <v>62.5923087418807</v>
      </c>
      <c r="D82" s="4">
        <v>60.685836155599098</v>
      </c>
    </row>
    <row r="83" spans="1:4" x14ac:dyDescent="0.25">
      <c r="A83" s="12"/>
      <c r="B83" s="3">
        <v>58.918788859612803</v>
      </c>
      <c r="C83" s="3">
        <v>62.398493450440299</v>
      </c>
      <c r="D83" s="3">
        <v>60.690255924769801</v>
      </c>
    </row>
    <row r="84" spans="1:4" x14ac:dyDescent="0.25">
      <c r="A84" s="12"/>
      <c r="B84" s="4">
        <v>59.216101865057297</v>
      </c>
      <c r="C84" s="4">
        <v>61.924225913714899</v>
      </c>
      <c r="D84" s="4">
        <v>60.704655637149202</v>
      </c>
    </row>
    <row r="85" spans="1:4" x14ac:dyDescent="0.25">
      <c r="A85" s="12"/>
      <c r="B85" s="3">
        <v>59.4749372558461</v>
      </c>
      <c r="C85" s="3">
        <v>62.001434904804803</v>
      </c>
      <c r="D85" s="3">
        <v>60.708775887711496</v>
      </c>
    </row>
    <row r="86" spans="1:4" x14ac:dyDescent="0.25">
      <c r="A86" s="12"/>
      <c r="B86" s="3">
        <v>59.150076708815398</v>
      </c>
      <c r="C86" s="3">
        <v>62.211666141284397</v>
      </c>
      <c r="D86" s="3">
        <v>60.7189099774345</v>
      </c>
    </row>
    <row r="87" spans="1:4" x14ac:dyDescent="0.25">
      <c r="A87" s="12"/>
      <c r="B87" s="3">
        <v>59.583596614646403</v>
      </c>
      <c r="C87" s="3">
        <v>61.841418416948301</v>
      </c>
      <c r="D87" s="3">
        <v>60.746879422421102</v>
      </c>
    </row>
    <row r="88" spans="1:4" x14ac:dyDescent="0.25">
      <c r="A88" s="12"/>
      <c r="B88" s="3">
        <v>59.138792969433801</v>
      </c>
      <c r="C88" s="3">
        <v>62.447129190509202</v>
      </c>
      <c r="D88" s="3">
        <v>60.758488395680899</v>
      </c>
    </row>
    <row r="89" spans="1:4" x14ac:dyDescent="0.25">
      <c r="A89" s="12"/>
      <c r="B89" s="4">
        <v>58.9295193541261</v>
      </c>
      <c r="C89" s="4">
        <v>62.509666067943897</v>
      </c>
      <c r="D89" s="4">
        <v>60.765602025642501</v>
      </c>
    </row>
    <row r="90" spans="1:4" x14ac:dyDescent="0.25">
      <c r="A90" s="12"/>
      <c r="B90" s="4">
        <v>59.5314516973542</v>
      </c>
      <c r="C90" s="4">
        <v>62.010095228920797</v>
      </c>
      <c r="D90" s="4">
        <v>60.777830300432697</v>
      </c>
    </row>
    <row r="91" spans="1:4" x14ac:dyDescent="0.25">
      <c r="A91" s="12"/>
      <c r="B91" s="3">
        <v>59.740711489774696</v>
      </c>
      <c r="C91" s="3">
        <v>62.0021089401653</v>
      </c>
      <c r="D91" s="3">
        <v>60.820124559430603</v>
      </c>
    </row>
    <row r="92" spans="1:4" x14ac:dyDescent="0.25">
      <c r="A92" s="12"/>
      <c r="B92" s="4">
        <v>59.334123608499098</v>
      </c>
      <c r="C92" s="4">
        <v>62.286533091567399</v>
      </c>
      <c r="D92" s="4">
        <v>60.877399609173303</v>
      </c>
    </row>
    <row r="93" spans="1:4" x14ac:dyDescent="0.25">
      <c r="A93" s="12"/>
      <c r="B93" s="3">
        <v>59.042741159231397</v>
      </c>
      <c r="C93" s="3">
        <v>62.862574964138901</v>
      </c>
      <c r="D93" s="3">
        <v>60.933341158783897</v>
      </c>
    </row>
    <row r="94" spans="1:4" x14ac:dyDescent="0.25">
      <c r="A94" s="12"/>
      <c r="B94" s="3">
        <v>59.618457161856902</v>
      </c>
      <c r="C94" s="3">
        <v>62.213871533004898</v>
      </c>
      <c r="D94" s="3">
        <v>60.959903750630403</v>
      </c>
    </row>
    <row r="95" spans="1:4" x14ac:dyDescent="0.25">
      <c r="A95" s="12"/>
      <c r="B95" s="4">
        <v>59.257363936150199</v>
      </c>
      <c r="C95" s="4">
        <v>62.756599913978498</v>
      </c>
      <c r="D95" s="4">
        <v>60.9654903203187</v>
      </c>
    </row>
    <row r="96" spans="1:4" x14ac:dyDescent="0.25">
      <c r="A96" s="12"/>
      <c r="B96" s="4">
        <v>59.160538078815001</v>
      </c>
      <c r="C96" s="4">
        <v>62.6162221686482</v>
      </c>
      <c r="D96" s="4">
        <v>60.979175541315797</v>
      </c>
    </row>
    <row r="97" spans="1:4" x14ac:dyDescent="0.25">
      <c r="A97" s="12"/>
      <c r="B97" s="4">
        <v>59.323381404105</v>
      </c>
      <c r="C97" s="4">
        <v>62.678170140869298</v>
      </c>
      <c r="D97" s="4">
        <v>61.006168692944399</v>
      </c>
    </row>
    <row r="98" spans="1:4" x14ac:dyDescent="0.25">
      <c r="A98" s="12"/>
      <c r="B98" s="3">
        <v>59.253485322627697</v>
      </c>
      <c r="C98" s="3">
        <v>62.9314833420488</v>
      </c>
      <c r="D98" s="3">
        <v>61.182100999141497</v>
      </c>
    </row>
    <row r="99" spans="1:4" x14ac:dyDescent="0.25">
      <c r="A99" s="12"/>
      <c r="B99" s="3">
        <v>58.951036208788203</v>
      </c>
      <c r="C99" s="3">
        <v>63.098006389355</v>
      </c>
      <c r="D99" s="3">
        <v>61.232506236918297</v>
      </c>
    </row>
    <row r="100" spans="1:4" x14ac:dyDescent="0.25">
      <c r="A100" s="12"/>
      <c r="B100" s="3">
        <v>59.095560748167003</v>
      </c>
      <c r="C100" s="3">
        <v>63.412473376992601</v>
      </c>
      <c r="D100" s="3">
        <v>61.234922719953303</v>
      </c>
    </row>
    <row r="101" spans="1:4" x14ac:dyDescent="0.25">
      <c r="A101" s="12"/>
      <c r="B101" s="3">
        <v>60.159805414002498</v>
      </c>
      <c r="C101" s="3">
        <v>62.744021616890898</v>
      </c>
      <c r="D101" s="3">
        <v>61.524300952611597</v>
      </c>
    </row>
    <row r="102" spans="1:4" x14ac:dyDescent="0.25">
      <c r="A102" s="12"/>
      <c r="B102" s="4">
        <v>59.376293420768498</v>
      </c>
      <c r="C102" s="4">
        <v>63.711255203171802</v>
      </c>
      <c r="D102" s="4">
        <v>61.603195745945897</v>
      </c>
    </row>
  </sheetData>
  <sortState ref="B4:D102">
    <sortCondition ref="D4:D1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workbookViewId="0">
      <selection activeCell="G2" sqref="G2:I2"/>
    </sheetView>
  </sheetViews>
  <sheetFormatPr defaultRowHeight="15" x14ac:dyDescent="0.25"/>
  <sheetData>
    <row r="2" spans="2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2:9" x14ac:dyDescent="0.25">
      <c r="B3" s="8">
        <v>14.966190989451301</v>
      </c>
      <c r="C3" s="8">
        <v>13.019893740853201</v>
      </c>
      <c r="D3" s="8">
        <v>14.214718488254199</v>
      </c>
      <c r="E3" s="11"/>
      <c r="F3" s="7" t="s">
        <v>0</v>
      </c>
      <c r="G3" s="10">
        <f>AVERAGE(B3:B102)</f>
        <v>29.58436532631476</v>
      </c>
      <c r="H3" s="10">
        <f>AVERAGE(C3:C102)</f>
        <v>29.796370707627048</v>
      </c>
      <c r="I3" s="10">
        <f>AVERAGE(D3:D102)</f>
        <v>29.610006544880207</v>
      </c>
    </row>
    <row r="4" spans="2:9" x14ac:dyDescent="0.25">
      <c r="B4" s="3">
        <v>16.047149452942399</v>
      </c>
      <c r="C4" s="3">
        <v>15.500791994654399</v>
      </c>
      <c r="D4" s="3">
        <v>15.8990718217888</v>
      </c>
      <c r="F4" s="7" t="s">
        <v>1</v>
      </c>
      <c r="G4" s="5">
        <f>_xlfn.STDEV.S(B3:B102)</f>
        <v>8.4748163978366708</v>
      </c>
      <c r="H4" s="5">
        <f>_xlfn.STDEV.S(C3:C102)</f>
        <v>9.1832401702228754</v>
      </c>
      <c r="I4" s="5">
        <f>_xlfn.STDEV.S(D3:D102)</f>
        <v>8.5911111143932715</v>
      </c>
    </row>
    <row r="5" spans="2:9" x14ac:dyDescent="0.25">
      <c r="B5" s="4">
        <v>16.602660730533099</v>
      </c>
      <c r="C5" s="4">
        <v>14.8578907073381</v>
      </c>
      <c r="D5" s="4">
        <v>16.0835118821857</v>
      </c>
      <c r="F5" s="7" t="s">
        <v>4</v>
      </c>
      <c r="G5" s="5">
        <f>_xlfn.T.TEST(B3:B102,C3:C102,2,1)</f>
        <v>0.47983462184952264</v>
      </c>
      <c r="H5" s="5"/>
      <c r="I5" s="5"/>
    </row>
    <row r="6" spans="2:9" x14ac:dyDescent="0.25">
      <c r="B6" s="4">
        <v>16.7615299291942</v>
      </c>
      <c r="C6" s="4">
        <v>16.3591895408161</v>
      </c>
      <c r="D6" s="4">
        <v>16.625078671776901</v>
      </c>
    </row>
    <row r="7" spans="2:9" x14ac:dyDescent="0.25">
      <c r="B7" s="4">
        <v>16.073327361466699</v>
      </c>
      <c r="C7" s="4">
        <v>19.262232077592099</v>
      </c>
      <c r="D7" s="4">
        <v>16.893244841015498</v>
      </c>
    </row>
    <row r="8" spans="2:9" x14ac:dyDescent="0.25">
      <c r="B8" s="4">
        <v>15.9098133336265</v>
      </c>
      <c r="C8" s="4">
        <v>19.770309739768201</v>
      </c>
      <c r="D8" s="4">
        <v>16.9551399072765</v>
      </c>
    </row>
    <row r="9" spans="2:9" x14ac:dyDescent="0.25">
      <c r="B9" s="3">
        <v>18.197815106292101</v>
      </c>
      <c r="C9" s="3">
        <v>16.434552906929</v>
      </c>
      <c r="D9" s="3">
        <v>17.600401613364401</v>
      </c>
    </row>
    <row r="10" spans="2:9" x14ac:dyDescent="0.25">
      <c r="B10" s="4">
        <v>17.669873714001699</v>
      </c>
      <c r="C10" s="4">
        <v>18.138838353582599</v>
      </c>
      <c r="D10" s="4">
        <v>17.8240451088718</v>
      </c>
    </row>
    <row r="11" spans="2:9" x14ac:dyDescent="0.25">
      <c r="B11" s="3">
        <v>18.610808055084402</v>
      </c>
      <c r="C11" s="3">
        <v>16.633054604622998</v>
      </c>
      <c r="D11" s="3">
        <v>17.922881092347499</v>
      </c>
    </row>
    <row r="12" spans="2:9" x14ac:dyDescent="0.25">
      <c r="B12" s="3">
        <v>18.757159905108999</v>
      </c>
      <c r="C12" s="3">
        <v>17.125545709013799</v>
      </c>
      <c r="D12" s="3">
        <v>18.262716019549899</v>
      </c>
    </row>
    <row r="13" spans="2:9" x14ac:dyDescent="0.25">
      <c r="B13" s="3">
        <v>19.460245326596699</v>
      </c>
      <c r="C13" s="3">
        <v>17.156462144846099</v>
      </c>
      <c r="D13" s="3">
        <v>18.691144811839798</v>
      </c>
    </row>
    <row r="14" spans="2:9" x14ac:dyDescent="0.25">
      <c r="B14" s="3">
        <v>19.3082986973575</v>
      </c>
      <c r="C14" s="3">
        <v>18.014791230551999</v>
      </c>
      <c r="D14" s="3">
        <v>18.9603078249026</v>
      </c>
    </row>
    <row r="15" spans="2:9" x14ac:dyDescent="0.25">
      <c r="B15" s="3">
        <v>18.681863975732</v>
      </c>
      <c r="C15" s="3">
        <v>20.162961265777</v>
      </c>
      <c r="D15" s="3">
        <v>19.072091192798101</v>
      </c>
    </row>
    <row r="16" spans="2:9" x14ac:dyDescent="0.25">
      <c r="B16" s="4">
        <v>20.160901216779799</v>
      </c>
      <c r="C16" s="4">
        <v>16.549305672809101</v>
      </c>
      <c r="D16" s="4">
        <v>19.108128269234399</v>
      </c>
    </row>
    <row r="17" spans="2:4" x14ac:dyDescent="0.25">
      <c r="B17" s="3">
        <v>19.442965231629401</v>
      </c>
      <c r="C17" s="3">
        <v>19.0985294108849</v>
      </c>
      <c r="D17" s="3">
        <v>19.329375719750299</v>
      </c>
    </row>
    <row r="18" spans="2:4" x14ac:dyDescent="0.25">
      <c r="B18" s="3">
        <v>20.034562438481199</v>
      </c>
      <c r="C18" s="3">
        <v>19.812337104076001</v>
      </c>
      <c r="D18" s="3">
        <v>19.961497725282001</v>
      </c>
    </row>
    <row r="19" spans="2:4" x14ac:dyDescent="0.25">
      <c r="B19" s="3">
        <v>19.525639003231301</v>
      </c>
      <c r="C19" s="3">
        <v>22.4757770036165</v>
      </c>
      <c r="D19" s="3">
        <v>20.235160855996</v>
      </c>
    </row>
    <row r="20" spans="2:4" x14ac:dyDescent="0.25">
      <c r="B20" s="4">
        <v>20.1858744690206</v>
      </c>
      <c r="C20" s="4">
        <v>21.045237935261198</v>
      </c>
      <c r="D20" s="4">
        <v>20.453777667568101</v>
      </c>
    </row>
    <row r="21" spans="2:4" x14ac:dyDescent="0.25">
      <c r="B21" s="4">
        <v>22.0611453547533</v>
      </c>
      <c r="C21" s="4">
        <v>19.988306133449601</v>
      </c>
      <c r="D21" s="4">
        <v>21.369998025429801</v>
      </c>
    </row>
    <row r="22" spans="2:4" x14ac:dyDescent="0.25">
      <c r="B22" s="4">
        <v>22.351843446117901</v>
      </c>
      <c r="C22" s="4">
        <v>22.176457224509299</v>
      </c>
      <c r="D22" s="4">
        <v>22.295062668077001</v>
      </c>
    </row>
    <row r="23" spans="2:4" x14ac:dyDescent="0.25">
      <c r="B23" s="3">
        <v>22.513107272166199</v>
      </c>
      <c r="C23" s="3">
        <v>23.292416136083101</v>
      </c>
      <c r="D23" s="3">
        <v>22.760146327075098</v>
      </c>
    </row>
    <row r="24" spans="2:4" x14ac:dyDescent="0.25">
      <c r="B24" s="4">
        <v>22.405256217801199</v>
      </c>
      <c r="C24" s="4">
        <v>23.770951001748699</v>
      </c>
      <c r="D24" s="4">
        <v>22.848197398824901</v>
      </c>
    </row>
    <row r="25" spans="2:4" x14ac:dyDescent="0.25">
      <c r="B25" s="4">
        <v>24.082754591921301</v>
      </c>
      <c r="C25" s="4">
        <v>20.613031170686199</v>
      </c>
      <c r="D25" s="4">
        <v>23.086992702801801</v>
      </c>
    </row>
    <row r="26" spans="2:4" x14ac:dyDescent="0.25">
      <c r="B26" s="3">
        <v>24.117056992357899</v>
      </c>
      <c r="C26" s="3">
        <v>21.068049315358799</v>
      </c>
      <c r="D26" s="3">
        <v>23.139847387077001</v>
      </c>
    </row>
    <row r="27" spans="2:4" x14ac:dyDescent="0.25">
      <c r="B27" s="3">
        <v>23.515133658279701</v>
      </c>
      <c r="C27" s="3">
        <v>23.134668693436399</v>
      </c>
      <c r="D27" s="3">
        <v>23.383778495511599</v>
      </c>
    </row>
    <row r="28" spans="2:4" x14ac:dyDescent="0.25">
      <c r="B28" s="4">
        <v>23.779001504364199</v>
      </c>
      <c r="C28" s="4">
        <v>22.9811282750962</v>
      </c>
      <c r="D28" s="4">
        <v>23.4886393990813</v>
      </c>
    </row>
    <row r="29" spans="2:4" x14ac:dyDescent="0.25">
      <c r="B29" s="4">
        <v>22.308925583027801</v>
      </c>
      <c r="C29" s="4">
        <v>27.171615221784698</v>
      </c>
      <c r="D29" s="4">
        <v>23.607847995392699</v>
      </c>
    </row>
    <row r="30" spans="2:4" x14ac:dyDescent="0.25">
      <c r="B30" s="4">
        <v>23.646700092776999</v>
      </c>
      <c r="C30" s="4">
        <v>24.230160634529401</v>
      </c>
      <c r="D30" s="4">
        <v>23.859196454744101</v>
      </c>
    </row>
    <row r="31" spans="2:4" x14ac:dyDescent="0.25">
      <c r="B31" s="3">
        <v>23.311539422152201</v>
      </c>
      <c r="C31" s="3">
        <v>25.785832422344001</v>
      </c>
      <c r="D31" s="3">
        <v>23.927762501963301</v>
      </c>
    </row>
    <row r="32" spans="2:4" x14ac:dyDescent="0.25">
      <c r="B32" s="4">
        <v>24.977481041822099</v>
      </c>
      <c r="C32" s="4">
        <v>22.671666274434202</v>
      </c>
      <c r="D32" s="4">
        <v>24.220234812794899</v>
      </c>
    </row>
    <row r="33" spans="2:4" x14ac:dyDescent="0.25">
      <c r="B33" s="3">
        <v>23.938617681824301</v>
      </c>
      <c r="C33" s="3">
        <v>25.060475922574501</v>
      </c>
      <c r="D33" s="3">
        <v>24.2560745562295</v>
      </c>
    </row>
    <row r="34" spans="2:4" x14ac:dyDescent="0.25">
      <c r="B34" s="3">
        <v>23.567510238207301</v>
      </c>
      <c r="C34" s="3">
        <v>26.542348299753399</v>
      </c>
      <c r="D34" s="3">
        <v>24.577426542856799</v>
      </c>
    </row>
    <row r="35" spans="2:4" x14ac:dyDescent="0.25">
      <c r="B35" s="3">
        <v>24.739892965361101</v>
      </c>
      <c r="C35" s="3">
        <v>25.666315461583899</v>
      </c>
      <c r="D35" s="3">
        <v>25.000329548281101</v>
      </c>
    </row>
    <row r="36" spans="2:4" x14ac:dyDescent="0.25">
      <c r="B36" s="3">
        <v>26.167761140925201</v>
      </c>
      <c r="C36" s="3">
        <v>23.1819846454291</v>
      </c>
      <c r="D36" s="3">
        <v>25.269007692789199</v>
      </c>
    </row>
    <row r="37" spans="2:4" x14ac:dyDescent="0.25">
      <c r="B37" s="3">
        <v>25.609058564904799</v>
      </c>
      <c r="C37" s="3">
        <v>26.329524186518402</v>
      </c>
      <c r="D37" s="3">
        <v>25.813876746673099</v>
      </c>
    </row>
    <row r="38" spans="2:4" x14ac:dyDescent="0.25">
      <c r="B38" s="3">
        <v>25.017210035694099</v>
      </c>
      <c r="C38" s="3">
        <v>29.6287485363775</v>
      </c>
      <c r="D38" s="3">
        <v>26.141436508259901</v>
      </c>
    </row>
    <row r="39" spans="2:4" x14ac:dyDescent="0.25">
      <c r="B39" s="4">
        <v>25.735070442553798</v>
      </c>
      <c r="C39" s="4">
        <v>28.353762760577101</v>
      </c>
      <c r="D39" s="4">
        <v>26.4105946919681</v>
      </c>
    </row>
    <row r="40" spans="2:4" x14ac:dyDescent="0.25">
      <c r="B40" s="4">
        <v>25.987539198500901</v>
      </c>
      <c r="C40" s="4">
        <v>28.431115840484299</v>
      </c>
      <c r="D40" s="4">
        <v>26.6541644850622</v>
      </c>
    </row>
    <row r="41" spans="2:4" x14ac:dyDescent="0.25">
      <c r="B41" s="3">
        <v>27.4665794054497</v>
      </c>
      <c r="C41" s="3">
        <v>25.740518043336401</v>
      </c>
      <c r="D41" s="3">
        <v>26.9547701763452</v>
      </c>
    </row>
    <row r="42" spans="2:4" x14ac:dyDescent="0.25">
      <c r="B42" s="3">
        <v>26.201157831597602</v>
      </c>
      <c r="C42" s="3">
        <v>28.914652878726201</v>
      </c>
      <c r="D42" s="3">
        <v>27.090833770827398</v>
      </c>
    </row>
    <row r="43" spans="2:4" x14ac:dyDescent="0.25">
      <c r="B43" s="3">
        <v>27.350600578424501</v>
      </c>
      <c r="C43" s="3">
        <v>27.435541457215599</v>
      </c>
      <c r="D43" s="3">
        <v>27.373641773561399</v>
      </c>
    </row>
    <row r="44" spans="2:4" x14ac:dyDescent="0.25">
      <c r="B44" s="4">
        <v>27.6436721921594</v>
      </c>
      <c r="C44" s="4">
        <v>26.800418205003702</v>
      </c>
      <c r="D44" s="4">
        <v>27.412589752472101</v>
      </c>
    </row>
    <row r="45" spans="2:4" x14ac:dyDescent="0.25">
      <c r="B45" s="4">
        <v>27.403854299978299</v>
      </c>
      <c r="C45" s="4">
        <v>27.871851631880499</v>
      </c>
      <c r="D45" s="4">
        <v>27.5422297895404</v>
      </c>
    </row>
    <row r="46" spans="2:4" x14ac:dyDescent="0.25">
      <c r="B46" s="4">
        <v>27.218046327125599</v>
      </c>
      <c r="C46" s="4">
        <v>28.496242370187801</v>
      </c>
      <c r="D46" s="4">
        <v>27.618232857271199</v>
      </c>
    </row>
    <row r="47" spans="2:4" x14ac:dyDescent="0.25">
      <c r="B47" s="4">
        <v>28.6152386172989</v>
      </c>
      <c r="C47" s="4">
        <v>25.582345144518101</v>
      </c>
      <c r="D47" s="4">
        <v>27.6825697094656</v>
      </c>
    </row>
    <row r="48" spans="2:4" x14ac:dyDescent="0.25">
      <c r="B48" s="4">
        <v>28.646593308271999</v>
      </c>
      <c r="C48" s="4">
        <v>26.222799508008301</v>
      </c>
      <c r="D48" s="4">
        <v>27.893364761582799</v>
      </c>
    </row>
    <row r="49" spans="2:4" x14ac:dyDescent="0.25">
      <c r="B49" s="4">
        <v>27.4066237454138</v>
      </c>
      <c r="C49" s="4">
        <v>30.583184853348399</v>
      </c>
      <c r="D49" s="4">
        <v>28.2291393029566</v>
      </c>
    </row>
    <row r="50" spans="2:4" x14ac:dyDescent="0.25">
      <c r="B50" s="4">
        <v>28.5007248723761</v>
      </c>
      <c r="C50" s="4">
        <v>27.7192489207835</v>
      </c>
      <c r="D50" s="4">
        <v>28.281761944226201</v>
      </c>
    </row>
    <row r="51" spans="2:4" x14ac:dyDescent="0.25">
      <c r="B51" s="4">
        <v>30.936168296516399</v>
      </c>
      <c r="C51" s="4">
        <v>23.494612884927701</v>
      </c>
      <c r="D51" s="4">
        <v>28.514986662750101</v>
      </c>
    </row>
    <row r="52" spans="2:4" x14ac:dyDescent="0.25">
      <c r="B52" s="3">
        <v>28.063864703423501</v>
      </c>
      <c r="C52" s="3">
        <v>30.611362097508799</v>
      </c>
      <c r="D52" s="3">
        <v>28.807885799900699</v>
      </c>
    </row>
    <row r="53" spans="2:4" x14ac:dyDescent="0.25">
      <c r="B53" s="3">
        <v>30.212800956768099</v>
      </c>
      <c r="C53" s="3">
        <v>26.680840782198999</v>
      </c>
      <c r="D53" s="3">
        <v>28.984461061641898</v>
      </c>
    </row>
    <row r="54" spans="2:4" x14ac:dyDescent="0.25">
      <c r="B54" s="4">
        <v>30.291581658649399</v>
      </c>
      <c r="C54" s="4">
        <v>27.198270474258901</v>
      </c>
      <c r="D54" s="4">
        <v>29.359560298550399</v>
      </c>
    </row>
    <row r="55" spans="2:4" x14ac:dyDescent="0.25">
      <c r="B55" s="4">
        <v>28.920112217371098</v>
      </c>
      <c r="C55" s="4">
        <v>32.391592123437</v>
      </c>
      <c r="D55" s="4">
        <v>29.847753664987199</v>
      </c>
    </row>
    <row r="56" spans="2:4" x14ac:dyDescent="0.25">
      <c r="B56" s="4">
        <v>29.146862736611599</v>
      </c>
      <c r="C56" s="4">
        <v>31.841233014722601</v>
      </c>
      <c r="D56" s="4">
        <v>29.879497772083699</v>
      </c>
    </row>
    <row r="57" spans="2:4" x14ac:dyDescent="0.25">
      <c r="B57" s="3">
        <v>29.772410924770401</v>
      </c>
      <c r="C57" s="3">
        <v>30.324064256465199</v>
      </c>
      <c r="D57" s="3">
        <v>29.918403895740301</v>
      </c>
    </row>
    <row r="58" spans="2:4" x14ac:dyDescent="0.25">
      <c r="B58" s="4">
        <v>30.869945508390799</v>
      </c>
      <c r="C58" s="4">
        <v>28.011405152180501</v>
      </c>
      <c r="D58" s="4">
        <v>30.0097499398493</v>
      </c>
    </row>
    <row r="59" spans="2:4" x14ac:dyDescent="0.25">
      <c r="B59" s="3">
        <v>30.8026911489208</v>
      </c>
      <c r="C59" s="3">
        <v>28.6919052556112</v>
      </c>
      <c r="D59" s="3">
        <v>30.153473521097499</v>
      </c>
    </row>
    <row r="60" spans="2:4" x14ac:dyDescent="0.25">
      <c r="B60" s="4">
        <v>30.451652512576601</v>
      </c>
      <c r="C60" s="4">
        <v>31.6150786649028</v>
      </c>
      <c r="D60" s="4">
        <v>30.757438624621098</v>
      </c>
    </row>
    <row r="61" spans="2:4" x14ac:dyDescent="0.25">
      <c r="B61" s="4">
        <v>31.212416475673098</v>
      </c>
      <c r="C61" s="4">
        <v>30.0459586799577</v>
      </c>
      <c r="D61" s="4">
        <v>30.876345685814101</v>
      </c>
    </row>
    <row r="62" spans="2:4" x14ac:dyDescent="0.25">
      <c r="B62" s="4">
        <v>29.167992003676599</v>
      </c>
      <c r="C62" s="4">
        <v>36.546753935417399</v>
      </c>
      <c r="D62" s="4">
        <v>30.957764859493199</v>
      </c>
    </row>
    <row r="63" spans="2:4" x14ac:dyDescent="0.25">
      <c r="B63" s="4">
        <v>32.902532377281901</v>
      </c>
      <c r="C63" s="4">
        <v>26.840710729728201</v>
      </c>
      <c r="D63" s="4">
        <v>30.9801519075172</v>
      </c>
    </row>
    <row r="64" spans="2:4" x14ac:dyDescent="0.25">
      <c r="B64" s="4">
        <v>31.415558452153601</v>
      </c>
      <c r="C64" s="4">
        <v>30.218297814046799</v>
      </c>
      <c r="D64" s="4">
        <v>31.044428339115601</v>
      </c>
    </row>
    <row r="65" spans="2:4" x14ac:dyDescent="0.25">
      <c r="B65" s="3">
        <v>29.8227062166956</v>
      </c>
      <c r="C65" s="3">
        <v>37.382786296680798</v>
      </c>
      <c r="D65" s="3">
        <v>31.555204089660599</v>
      </c>
    </row>
    <row r="66" spans="2:4" x14ac:dyDescent="0.25">
      <c r="B66" s="3">
        <v>31.5698354319217</v>
      </c>
      <c r="C66" s="3">
        <v>32.552357395900898</v>
      </c>
      <c r="D66" s="3">
        <v>31.870397839187401</v>
      </c>
    </row>
    <row r="67" spans="2:4" x14ac:dyDescent="0.25">
      <c r="B67" s="3">
        <v>31.064539210551299</v>
      </c>
      <c r="C67" s="3">
        <v>34.343871099636601</v>
      </c>
      <c r="D67" s="3">
        <v>32.145030553859499</v>
      </c>
    </row>
    <row r="68" spans="2:4" x14ac:dyDescent="0.25">
      <c r="B68" s="4">
        <v>32.539071426098303</v>
      </c>
      <c r="C68" s="4">
        <v>31.266468921112399</v>
      </c>
      <c r="D68" s="4">
        <v>32.159585774028301</v>
      </c>
    </row>
    <row r="69" spans="2:4" x14ac:dyDescent="0.25">
      <c r="B69" s="3">
        <v>34.317114632278901</v>
      </c>
      <c r="C69" s="3">
        <v>28.8997981976283</v>
      </c>
      <c r="D69" s="3">
        <v>32.604268588872799</v>
      </c>
    </row>
    <row r="70" spans="2:4" x14ac:dyDescent="0.25">
      <c r="B70" s="4">
        <v>33.4121724823611</v>
      </c>
      <c r="C70" s="4">
        <v>31.145144625076998</v>
      </c>
      <c r="D70" s="4">
        <v>32.770426411683601</v>
      </c>
    </row>
    <row r="71" spans="2:4" x14ac:dyDescent="0.25">
      <c r="B71" s="4">
        <v>34.357548897492599</v>
      </c>
      <c r="C71" s="4">
        <v>30.416633136173999</v>
      </c>
      <c r="D71" s="4">
        <v>33.249040715394401</v>
      </c>
    </row>
    <row r="72" spans="2:4" x14ac:dyDescent="0.25">
      <c r="B72" s="3">
        <v>33.582932909048601</v>
      </c>
      <c r="C72" s="3">
        <v>32.738774694928402</v>
      </c>
      <c r="D72" s="3">
        <v>33.360530755187398</v>
      </c>
    </row>
    <row r="73" spans="2:4" x14ac:dyDescent="0.25">
      <c r="B73" s="4">
        <v>33.429636696686003</v>
      </c>
      <c r="C73" s="4">
        <v>33.752214718321497</v>
      </c>
      <c r="D73" s="4">
        <v>33.519634655988099</v>
      </c>
    </row>
    <row r="74" spans="2:4" x14ac:dyDescent="0.25">
      <c r="B74" s="3">
        <v>33.001238625371798</v>
      </c>
      <c r="C74" s="3">
        <v>34.838105979875401</v>
      </c>
      <c r="D74" s="3">
        <v>33.569641499203598</v>
      </c>
    </row>
    <row r="75" spans="2:4" x14ac:dyDescent="0.25">
      <c r="B75" s="3">
        <v>33.818473884402103</v>
      </c>
      <c r="C75" s="3">
        <v>35.332255656628298</v>
      </c>
      <c r="D75" s="3">
        <v>34.149949262152603</v>
      </c>
    </row>
    <row r="76" spans="2:4" x14ac:dyDescent="0.25">
      <c r="B76" s="4">
        <v>34.5200442682507</v>
      </c>
      <c r="C76" s="4">
        <v>33.477852346424903</v>
      </c>
      <c r="D76" s="4">
        <v>34.214567655383398</v>
      </c>
    </row>
    <row r="77" spans="2:4" x14ac:dyDescent="0.25">
      <c r="B77" s="3">
        <v>33.315535442827802</v>
      </c>
      <c r="C77" s="3">
        <v>36.9196911863393</v>
      </c>
      <c r="D77" s="3">
        <v>34.557903740751897</v>
      </c>
    </row>
    <row r="78" spans="2:4" x14ac:dyDescent="0.25">
      <c r="B78" s="4">
        <v>36.418581173674099</v>
      </c>
      <c r="C78" s="4">
        <v>30.5024451252172</v>
      </c>
      <c r="D78" s="4">
        <v>34.667893027231898</v>
      </c>
    </row>
    <row r="79" spans="2:4" x14ac:dyDescent="0.25">
      <c r="B79" s="4">
        <v>35.493662703484098</v>
      </c>
      <c r="C79" s="4">
        <v>34.156031646031799</v>
      </c>
      <c r="D79" s="4">
        <v>34.998228399509003</v>
      </c>
    </row>
    <row r="80" spans="2:4" x14ac:dyDescent="0.25">
      <c r="B80" s="3">
        <v>35.528122476847003</v>
      </c>
      <c r="C80" s="3">
        <v>35.991711250404698</v>
      </c>
      <c r="D80" s="3">
        <v>35.662473134209698</v>
      </c>
    </row>
    <row r="81" spans="2:4" x14ac:dyDescent="0.25">
      <c r="B81" s="4">
        <v>35.958435380830601</v>
      </c>
      <c r="C81" s="4">
        <v>36.990457278998498</v>
      </c>
      <c r="D81" s="4">
        <v>36.258577196360697</v>
      </c>
    </row>
    <row r="82" spans="2:4" x14ac:dyDescent="0.25">
      <c r="B82" s="4">
        <v>37.643373465879897</v>
      </c>
      <c r="C82" s="4">
        <v>33.753573560935799</v>
      </c>
      <c r="D82" s="4">
        <v>36.509025203383203</v>
      </c>
    </row>
    <row r="83" spans="2:4" x14ac:dyDescent="0.25">
      <c r="B83" s="3">
        <v>35.489152150147902</v>
      </c>
      <c r="C83" s="3">
        <v>40.902932308853501</v>
      </c>
      <c r="D83" s="3">
        <v>36.844315135556798</v>
      </c>
    </row>
    <row r="84" spans="2:4" x14ac:dyDescent="0.25">
      <c r="B84" s="3">
        <v>35.6053347232383</v>
      </c>
      <c r="C84" s="3">
        <v>40.466861916426097</v>
      </c>
      <c r="D84" s="3">
        <v>37.015868681436203</v>
      </c>
    </row>
    <row r="85" spans="2:4" x14ac:dyDescent="0.25">
      <c r="B85" s="3">
        <v>37.572010565836401</v>
      </c>
      <c r="C85" s="3">
        <v>36.585923713394898</v>
      </c>
      <c r="D85" s="3">
        <v>37.2637684727883</v>
      </c>
    </row>
    <row r="86" spans="2:4" x14ac:dyDescent="0.25">
      <c r="B86" s="4">
        <v>36.452807314971402</v>
      </c>
      <c r="C86" s="4">
        <v>39.569689595672997</v>
      </c>
      <c r="D86" s="4">
        <v>37.436789812414403</v>
      </c>
    </row>
    <row r="87" spans="2:4" x14ac:dyDescent="0.25">
      <c r="B87" s="4">
        <v>39.108762773931701</v>
      </c>
      <c r="C87" s="4">
        <v>38.392673284401297</v>
      </c>
      <c r="D87" s="4">
        <v>38.9106615559947</v>
      </c>
    </row>
    <row r="88" spans="2:4" x14ac:dyDescent="0.25">
      <c r="B88" s="4">
        <v>39.585426453990102</v>
      </c>
      <c r="C88" s="4">
        <v>37.6624654929687</v>
      </c>
      <c r="D88" s="4">
        <v>38.973003657893301</v>
      </c>
    </row>
    <row r="89" spans="2:4" x14ac:dyDescent="0.25">
      <c r="B89" s="3">
        <v>39.446151261778397</v>
      </c>
      <c r="C89" s="3">
        <v>38.956280460812799</v>
      </c>
      <c r="D89" s="3">
        <v>39.289256754537803</v>
      </c>
    </row>
    <row r="90" spans="2:4" x14ac:dyDescent="0.25">
      <c r="B90" s="3">
        <v>40.609260920550597</v>
      </c>
      <c r="C90" s="3">
        <v>38.801942043817697</v>
      </c>
      <c r="D90" s="3">
        <v>40.018546896152799</v>
      </c>
    </row>
    <row r="91" spans="2:4" x14ac:dyDescent="0.25">
      <c r="B91" s="4">
        <v>38.916595422917901</v>
      </c>
      <c r="C91" s="4">
        <v>44.436043044703297</v>
      </c>
      <c r="D91" s="4">
        <v>40.432387175067298</v>
      </c>
    </row>
    <row r="92" spans="2:4" x14ac:dyDescent="0.25">
      <c r="B92" s="3">
        <v>39.932819236111399</v>
      </c>
      <c r="C92" s="3">
        <v>41.876523847514299</v>
      </c>
      <c r="D92" s="3">
        <v>40.462147209607899</v>
      </c>
    </row>
    <row r="93" spans="2:4" x14ac:dyDescent="0.25">
      <c r="B93" s="4">
        <v>40.802978356535398</v>
      </c>
      <c r="C93" s="4">
        <v>41.2810737222445</v>
      </c>
      <c r="D93" s="4">
        <v>40.955407020466602</v>
      </c>
    </row>
    <row r="94" spans="2:4" x14ac:dyDescent="0.25">
      <c r="B94" s="4">
        <v>41.234959973324301</v>
      </c>
      <c r="C94" s="4">
        <v>42.332659710831201</v>
      </c>
      <c r="D94" s="4">
        <v>41.572947417126798</v>
      </c>
    </row>
    <row r="95" spans="2:4" x14ac:dyDescent="0.25">
      <c r="B95" s="3">
        <v>45.398478968435001</v>
      </c>
      <c r="C95" s="3">
        <v>40.897926195898499</v>
      </c>
      <c r="D95" s="3">
        <v>44.369373419138299</v>
      </c>
    </row>
    <row r="96" spans="2:4" x14ac:dyDescent="0.25">
      <c r="B96" s="3">
        <v>43.7613289045103</v>
      </c>
      <c r="C96" s="3">
        <v>48.51623506</v>
      </c>
      <c r="D96" s="3">
        <v>45.306275025391102</v>
      </c>
    </row>
    <row r="97" spans="2:4" x14ac:dyDescent="0.25">
      <c r="B97" s="3">
        <v>44.376402860728902</v>
      </c>
      <c r="C97" s="3">
        <v>49.141689899226499</v>
      </c>
      <c r="D97" s="3">
        <v>45.609363130600698</v>
      </c>
    </row>
    <row r="98" spans="2:4" x14ac:dyDescent="0.25">
      <c r="B98" s="3">
        <v>44.336851253640397</v>
      </c>
      <c r="C98" s="3">
        <v>51.4662071114263</v>
      </c>
      <c r="D98" s="3">
        <v>46.379858852901101</v>
      </c>
    </row>
    <row r="99" spans="2:4" x14ac:dyDescent="0.25">
      <c r="B99" s="3">
        <v>48.011857737375699</v>
      </c>
      <c r="C99" s="3">
        <v>45.076475500367899</v>
      </c>
      <c r="D99" s="3">
        <v>47.031318340263702</v>
      </c>
    </row>
    <row r="100" spans="2:4" x14ac:dyDescent="0.25">
      <c r="B100" s="3">
        <v>48.408058387937302</v>
      </c>
      <c r="C100" s="3">
        <v>52.541305662589103</v>
      </c>
      <c r="D100" s="3">
        <v>49.558378929196699</v>
      </c>
    </row>
    <row r="101" spans="2:4" x14ac:dyDescent="0.25">
      <c r="B101" s="4">
        <v>50.635150049552301</v>
      </c>
      <c r="C101" s="4">
        <v>51.3688938636732</v>
      </c>
      <c r="D101" s="4">
        <v>50.8467246163056</v>
      </c>
    </row>
    <row r="102" spans="2:4" x14ac:dyDescent="0.25">
      <c r="B102" s="3">
        <v>52.110154458337803</v>
      </c>
      <c r="C102" s="3">
        <v>53.527947033443098</v>
      </c>
      <c r="D102" s="3">
        <v>52.527939557025597</v>
      </c>
    </row>
  </sheetData>
  <sortState ref="B3:D102">
    <sortCondition ref="D3:D102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workbookViewId="0">
      <selection activeCell="G2" sqref="G2:I2"/>
    </sheetView>
  </sheetViews>
  <sheetFormatPr defaultRowHeight="15" x14ac:dyDescent="0.25"/>
  <sheetData>
    <row r="2" spans="2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2:9" x14ac:dyDescent="0.25">
      <c r="B3" s="15">
        <v>39.978940686832601</v>
      </c>
      <c r="C3" s="15">
        <v>50.738848310378003</v>
      </c>
      <c r="D3" s="15">
        <v>41.152116308910799</v>
      </c>
      <c r="F3" s="7" t="s">
        <v>0</v>
      </c>
      <c r="G3" s="10">
        <f>AVERAGE(B3:B102)</f>
        <v>58.868085126219945</v>
      </c>
      <c r="H3" s="10">
        <f>AVERAGE(C3:C102)</f>
        <v>59.19493498513075</v>
      </c>
      <c r="I3" s="10">
        <f>AVERAGE(D3:D102)</f>
        <v>58.898638194457796</v>
      </c>
    </row>
    <row r="4" spans="2:9" x14ac:dyDescent="0.25">
      <c r="B4" s="3">
        <v>55.531131662103803</v>
      </c>
      <c r="C4" s="3">
        <v>58.781886655749702</v>
      </c>
      <c r="D4" s="3">
        <v>55.7375921165644</v>
      </c>
      <c r="F4" s="7" t="s">
        <v>1</v>
      </c>
      <c r="G4" s="5">
        <f>_xlfn.STDEV.S(B3:B102)</f>
        <v>1.9753355039483211</v>
      </c>
      <c r="H4" s="5">
        <f>_xlfn.STDEV.S(C3:C102)</f>
        <v>1.2832467353787713</v>
      </c>
      <c r="I4" s="5">
        <f>_xlfn.STDEV.S(D3:D102)</f>
        <v>1.8569056002638136</v>
      </c>
    </row>
    <row r="5" spans="2:9" x14ac:dyDescent="0.25">
      <c r="B5" s="4">
        <v>57.357761962219598</v>
      </c>
      <c r="C5" s="4">
        <v>57.686426012491999</v>
      </c>
      <c r="D5" s="4">
        <v>57.389875170270201</v>
      </c>
      <c r="F5" s="7" t="s">
        <v>4</v>
      </c>
      <c r="G5" s="5">
        <f>_xlfn.T.TEST(B3:B102,C3:C102,2,1)</f>
        <v>3.0257095787506249E-2</v>
      </c>
      <c r="H5" s="5"/>
      <c r="I5" s="5"/>
    </row>
    <row r="6" spans="2:9" x14ac:dyDescent="0.25">
      <c r="B6" s="4">
        <v>58.3897803563925</v>
      </c>
      <c r="C6" s="4">
        <v>58.546982158593103</v>
      </c>
      <c r="D6" s="4">
        <v>58.411817498319103</v>
      </c>
    </row>
    <row r="7" spans="2:9" x14ac:dyDescent="0.25">
      <c r="B7" s="4">
        <v>58.586872707599603</v>
      </c>
      <c r="C7" s="4">
        <v>57.625554175531903</v>
      </c>
      <c r="D7" s="4">
        <v>58.515603754402498</v>
      </c>
    </row>
    <row r="8" spans="2:9" x14ac:dyDescent="0.25">
      <c r="B8" s="3">
        <v>58.676333374557302</v>
      </c>
      <c r="C8" s="3">
        <v>57.440560972307601</v>
      </c>
      <c r="D8" s="3">
        <v>58.558055876090499</v>
      </c>
    </row>
    <row r="9" spans="2:9" x14ac:dyDescent="0.25">
      <c r="B9" s="3">
        <v>58.693040161409201</v>
      </c>
      <c r="C9" s="3">
        <v>57.885800476413401</v>
      </c>
      <c r="D9" s="3">
        <v>58.577720206409701</v>
      </c>
    </row>
    <row r="10" spans="2:9" x14ac:dyDescent="0.25">
      <c r="B10" s="3">
        <v>58.627412777971799</v>
      </c>
      <c r="C10" s="3">
        <v>58.555636848741898</v>
      </c>
      <c r="D10" s="3">
        <v>58.619200438360799</v>
      </c>
    </row>
    <row r="11" spans="2:9" x14ac:dyDescent="0.25">
      <c r="B11" s="3">
        <v>58.649626897850901</v>
      </c>
      <c r="C11" s="3">
        <v>58.351928252984102</v>
      </c>
      <c r="D11" s="3">
        <v>58.619722262168096</v>
      </c>
    </row>
    <row r="12" spans="2:9" x14ac:dyDescent="0.25">
      <c r="B12" s="3">
        <v>58.629986534281599</v>
      </c>
      <c r="C12" s="3">
        <v>58.902364467243103</v>
      </c>
      <c r="D12" s="3">
        <v>58.660460869371697</v>
      </c>
    </row>
    <row r="13" spans="2:9" x14ac:dyDescent="0.25">
      <c r="B13" s="3">
        <v>58.519317969535102</v>
      </c>
      <c r="C13" s="3">
        <v>60.130470558155601</v>
      </c>
      <c r="D13" s="3">
        <v>58.676713788299502</v>
      </c>
    </row>
    <row r="14" spans="2:9" x14ac:dyDescent="0.25">
      <c r="B14" s="4">
        <v>58.688523311583403</v>
      </c>
      <c r="C14" s="4">
        <v>59.087278772956303</v>
      </c>
      <c r="D14" s="4">
        <v>58.723291539646297</v>
      </c>
    </row>
    <row r="15" spans="2:9" x14ac:dyDescent="0.25">
      <c r="B15" s="4">
        <v>58.664242972397702</v>
      </c>
      <c r="C15" s="4">
        <v>59.335478675648197</v>
      </c>
      <c r="D15" s="4">
        <v>58.733153397025397</v>
      </c>
    </row>
    <row r="16" spans="2:9" x14ac:dyDescent="0.25">
      <c r="B16" s="3">
        <v>58.732832656291002</v>
      </c>
      <c r="C16" s="3">
        <v>58.759260826172799</v>
      </c>
      <c r="D16" s="3">
        <v>58.735285878569698</v>
      </c>
    </row>
    <row r="17" spans="2:4" x14ac:dyDescent="0.25">
      <c r="B17" s="3">
        <v>58.704887420709298</v>
      </c>
      <c r="C17" s="3">
        <v>59.111742577610798</v>
      </c>
      <c r="D17" s="3">
        <v>58.737209505813503</v>
      </c>
    </row>
    <row r="18" spans="2:4" x14ac:dyDescent="0.25">
      <c r="B18" s="3">
        <v>58.6679136987471</v>
      </c>
      <c r="C18" s="3">
        <v>59.766056639633</v>
      </c>
      <c r="D18" s="3">
        <v>58.741915294145201</v>
      </c>
    </row>
    <row r="19" spans="2:4" x14ac:dyDescent="0.25">
      <c r="B19" s="3">
        <v>58.636132814792099</v>
      </c>
      <c r="C19" s="3">
        <v>59.660068198626199</v>
      </c>
      <c r="D19" s="3">
        <v>58.745093959675899</v>
      </c>
    </row>
    <row r="20" spans="2:4" x14ac:dyDescent="0.25">
      <c r="B20" s="3">
        <v>58.640585405155697</v>
      </c>
      <c r="C20" s="3">
        <v>60.002457127731098</v>
      </c>
      <c r="D20" s="3">
        <v>58.7792021139662</v>
      </c>
    </row>
    <row r="21" spans="2:4" x14ac:dyDescent="0.25">
      <c r="B21" s="4">
        <v>58.8015526236208</v>
      </c>
      <c r="C21" s="4">
        <v>58.784600202487297</v>
      </c>
      <c r="D21" s="4">
        <v>58.799507518804099</v>
      </c>
    </row>
    <row r="22" spans="2:4" x14ac:dyDescent="0.25">
      <c r="B22" s="4">
        <v>58.604091351860902</v>
      </c>
      <c r="C22" s="4">
        <v>60.966605933592803</v>
      </c>
      <c r="D22" s="4">
        <v>58.8507697036585</v>
      </c>
    </row>
    <row r="23" spans="2:4" x14ac:dyDescent="0.25">
      <c r="B23" s="4">
        <v>58.8688003454849</v>
      </c>
      <c r="C23" s="4">
        <v>58.720666570822502</v>
      </c>
      <c r="D23" s="4">
        <v>58.852971567904902</v>
      </c>
    </row>
    <row r="24" spans="2:4" x14ac:dyDescent="0.25">
      <c r="B24" s="3">
        <v>58.7379465050862</v>
      </c>
      <c r="C24" s="3">
        <v>60.075048506316399</v>
      </c>
      <c r="D24" s="3">
        <v>58.860638235831502</v>
      </c>
    </row>
    <row r="25" spans="2:4" x14ac:dyDescent="0.25">
      <c r="B25" s="4">
        <v>58.958042847745403</v>
      </c>
      <c r="C25" s="4">
        <v>57.849758420853</v>
      </c>
      <c r="D25" s="4">
        <v>58.860872237599402</v>
      </c>
    </row>
    <row r="26" spans="2:4" x14ac:dyDescent="0.25">
      <c r="B26" s="4">
        <v>58.746716294249097</v>
      </c>
      <c r="C26" s="4">
        <v>60.064324071698103</v>
      </c>
      <c r="D26" s="4">
        <v>58.862097057349501</v>
      </c>
    </row>
    <row r="27" spans="2:4" x14ac:dyDescent="0.25">
      <c r="B27" s="3">
        <v>59.020105618450501</v>
      </c>
      <c r="C27" s="3">
        <v>57.668168910699102</v>
      </c>
      <c r="D27" s="3">
        <v>58.880870592035699</v>
      </c>
    </row>
    <row r="28" spans="2:4" x14ac:dyDescent="0.25">
      <c r="B28" s="3">
        <v>58.790929644807299</v>
      </c>
      <c r="C28" s="3">
        <v>59.721008157111598</v>
      </c>
      <c r="D28" s="3">
        <v>58.887372070383996</v>
      </c>
    </row>
    <row r="29" spans="2:4" x14ac:dyDescent="0.25">
      <c r="B29" s="4">
        <v>58.972473954754598</v>
      </c>
      <c r="C29" s="4">
        <v>58.137202761587503</v>
      </c>
      <c r="D29" s="4">
        <v>58.905250155213302</v>
      </c>
    </row>
    <row r="30" spans="2:4" x14ac:dyDescent="0.25">
      <c r="B30" s="3">
        <v>58.796457971031998</v>
      </c>
      <c r="C30" s="3">
        <v>60.587525793616997</v>
      </c>
      <c r="D30" s="3">
        <v>58.9175079712642</v>
      </c>
    </row>
    <row r="31" spans="2:4" x14ac:dyDescent="0.25">
      <c r="B31" s="4">
        <v>58.903911856522598</v>
      </c>
      <c r="C31" s="4">
        <v>59.192155833776503</v>
      </c>
      <c r="D31" s="4">
        <v>58.929721164243603</v>
      </c>
    </row>
    <row r="32" spans="2:4" x14ac:dyDescent="0.25">
      <c r="B32" s="4">
        <v>58.838625580887602</v>
      </c>
      <c r="C32" s="4">
        <v>59.797257458459796</v>
      </c>
      <c r="D32" s="4">
        <v>58.9375757468407</v>
      </c>
    </row>
    <row r="33" spans="2:4" x14ac:dyDescent="0.25">
      <c r="B33" s="3">
        <v>59.069740645721502</v>
      </c>
      <c r="C33" s="3">
        <v>57.477369886676001</v>
      </c>
      <c r="D33" s="3">
        <v>58.938188551265803</v>
      </c>
    </row>
    <row r="34" spans="2:4" x14ac:dyDescent="0.25">
      <c r="B34" s="3">
        <v>58.935313421409198</v>
      </c>
      <c r="C34" s="3">
        <v>59.054962431165698</v>
      </c>
      <c r="D34" s="3">
        <v>58.946441287795501</v>
      </c>
    </row>
    <row r="35" spans="2:4" x14ac:dyDescent="0.25">
      <c r="B35" s="4">
        <v>58.890016618643301</v>
      </c>
      <c r="C35" s="4">
        <v>59.659284778116103</v>
      </c>
      <c r="D35" s="4">
        <v>58.969415410513399</v>
      </c>
    </row>
    <row r="36" spans="2:4" x14ac:dyDescent="0.25">
      <c r="B36" s="3">
        <v>58.941776709636798</v>
      </c>
      <c r="C36" s="3">
        <v>59.2858576462882</v>
      </c>
      <c r="D36" s="3">
        <v>58.975091625163003</v>
      </c>
    </row>
    <row r="37" spans="2:4" x14ac:dyDescent="0.25">
      <c r="B37" s="3">
        <v>58.987892107819803</v>
      </c>
      <c r="C37" s="3">
        <v>58.930496052319803</v>
      </c>
      <c r="D37" s="3">
        <v>58.981047016670502</v>
      </c>
    </row>
    <row r="38" spans="2:4" x14ac:dyDescent="0.25">
      <c r="B38" s="4">
        <v>58.896381326757798</v>
      </c>
      <c r="C38" s="4">
        <v>60.118488299390201</v>
      </c>
      <c r="D38" s="4">
        <v>58.987722579355101</v>
      </c>
    </row>
    <row r="39" spans="2:4" x14ac:dyDescent="0.25">
      <c r="B39" s="4">
        <v>59.0513564277203</v>
      </c>
      <c r="C39" s="4">
        <v>58.595742094661503</v>
      </c>
      <c r="D39" s="4">
        <v>58.997275586376198</v>
      </c>
    </row>
    <row r="40" spans="2:4" x14ac:dyDescent="0.25">
      <c r="B40" s="3">
        <v>58.939996844012597</v>
      </c>
      <c r="C40" s="3">
        <v>59.577334322002201</v>
      </c>
      <c r="D40" s="3">
        <v>59.010510447650901</v>
      </c>
    </row>
    <row r="41" spans="2:4" x14ac:dyDescent="0.25">
      <c r="B41" s="3">
        <v>59.093327440098598</v>
      </c>
      <c r="C41" s="3">
        <v>58.5819813417502</v>
      </c>
      <c r="D41" s="3">
        <v>59.024894273099903</v>
      </c>
    </row>
    <row r="42" spans="2:4" x14ac:dyDescent="0.25">
      <c r="B42" s="3">
        <v>59.013906916385302</v>
      </c>
      <c r="C42" s="3">
        <v>59.155692343411999</v>
      </c>
      <c r="D42" s="3">
        <v>59.0308432869952</v>
      </c>
    </row>
    <row r="43" spans="2:4" x14ac:dyDescent="0.25">
      <c r="B43" s="4">
        <v>58.959873610030698</v>
      </c>
      <c r="C43" s="4">
        <v>59.671201853943401</v>
      </c>
      <c r="D43" s="4">
        <v>59.032377059536003</v>
      </c>
    </row>
    <row r="44" spans="2:4" x14ac:dyDescent="0.25">
      <c r="B44" s="3">
        <v>58.926852043315101</v>
      </c>
      <c r="C44" s="3">
        <v>60.061488940341498</v>
      </c>
      <c r="D44" s="3">
        <v>59.042765123615297</v>
      </c>
    </row>
    <row r="45" spans="2:4" x14ac:dyDescent="0.25">
      <c r="B45" s="3">
        <v>59.036694670144698</v>
      </c>
      <c r="C45" s="3">
        <v>59.146012864597303</v>
      </c>
      <c r="D45" s="3">
        <v>59.044709634333799</v>
      </c>
    </row>
    <row r="46" spans="2:4" x14ac:dyDescent="0.25">
      <c r="B46" s="3">
        <v>59.015812216277901</v>
      </c>
      <c r="C46" s="3">
        <v>59.496362476435003</v>
      </c>
      <c r="D46" s="3">
        <v>59.052107056235002</v>
      </c>
    </row>
    <row r="47" spans="2:4" x14ac:dyDescent="0.25">
      <c r="B47" s="3">
        <v>59.025571253413197</v>
      </c>
      <c r="C47" s="3">
        <v>59.393670415000003</v>
      </c>
      <c r="D47" s="3">
        <v>59.062258877491701</v>
      </c>
    </row>
    <row r="48" spans="2:4" x14ac:dyDescent="0.25">
      <c r="B48" s="4">
        <v>59.105954824849199</v>
      </c>
      <c r="C48" s="4">
        <v>58.7270021104191</v>
      </c>
      <c r="D48" s="4">
        <v>59.070319314229401</v>
      </c>
    </row>
    <row r="49" spans="2:4" x14ac:dyDescent="0.25">
      <c r="B49" s="4">
        <v>59.080554245716897</v>
      </c>
      <c r="C49" s="4">
        <v>59.0696805463283</v>
      </c>
      <c r="D49" s="4">
        <v>59.079344242035603</v>
      </c>
    </row>
    <row r="50" spans="2:4" x14ac:dyDescent="0.25">
      <c r="B50" s="4">
        <v>58.943632241301302</v>
      </c>
      <c r="C50" s="4">
        <v>60.2270329390334</v>
      </c>
      <c r="D50" s="4">
        <v>59.081497693627703</v>
      </c>
    </row>
    <row r="51" spans="2:4" x14ac:dyDescent="0.25">
      <c r="B51" s="4">
        <v>59.265051732293401</v>
      </c>
      <c r="C51" s="4">
        <v>57.545539636151901</v>
      </c>
      <c r="D51" s="4">
        <v>59.095027876437399</v>
      </c>
    </row>
    <row r="52" spans="2:4" x14ac:dyDescent="0.25">
      <c r="B52" s="3">
        <v>59.050241565475801</v>
      </c>
      <c r="C52" s="3">
        <v>59.695291181317202</v>
      </c>
      <c r="D52" s="3">
        <v>59.105713670218996</v>
      </c>
    </row>
    <row r="53" spans="2:4" x14ac:dyDescent="0.25">
      <c r="B53" s="3">
        <v>58.957344603074297</v>
      </c>
      <c r="C53" s="3">
        <v>60.9226586726123</v>
      </c>
      <c r="D53" s="3">
        <v>59.110499927050803</v>
      </c>
    </row>
    <row r="54" spans="2:4" x14ac:dyDescent="0.25">
      <c r="B54" s="3">
        <v>59.409029059954797</v>
      </c>
      <c r="C54" s="3">
        <v>55.368840711801198</v>
      </c>
      <c r="D54" s="3">
        <v>59.127527219561003</v>
      </c>
    </row>
    <row r="55" spans="2:4" x14ac:dyDescent="0.25">
      <c r="B55" s="4">
        <v>59.090940226754199</v>
      </c>
      <c r="C55" s="4">
        <v>59.488001133499303</v>
      </c>
      <c r="D55" s="4">
        <v>59.128488352305197</v>
      </c>
    </row>
    <row r="56" spans="2:4" x14ac:dyDescent="0.25">
      <c r="B56" s="3">
        <v>59.087472738842102</v>
      </c>
      <c r="C56" s="3">
        <v>59.519831615523998</v>
      </c>
      <c r="D56" s="3">
        <v>59.1354310984037</v>
      </c>
    </row>
    <row r="57" spans="2:4" x14ac:dyDescent="0.25">
      <c r="B57" s="4">
        <v>58.989812520932396</v>
      </c>
      <c r="C57" s="4">
        <v>60.223975745041102</v>
      </c>
      <c r="D57" s="4">
        <v>59.142613682012502</v>
      </c>
    </row>
    <row r="58" spans="2:4" x14ac:dyDescent="0.25">
      <c r="B58" s="4">
        <v>59.123883555534199</v>
      </c>
      <c r="C58" s="4">
        <v>59.336717673707597</v>
      </c>
      <c r="D58" s="4">
        <v>59.150630853987401</v>
      </c>
    </row>
    <row r="59" spans="2:4" x14ac:dyDescent="0.25">
      <c r="B59" s="3">
        <v>59.006239285324398</v>
      </c>
      <c r="C59" s="3">
        <v>60.713553980424301</v>
      </c>
      <c r="D59" s="3">
        <v>59.152993816685303</v>
      </c>
    </row>
    <row r="60" spans="2:4" x14ac:dyDescent="0.25">
      <c r="B60" s="4">
        <v>59.231720947101401</v>
      </c>
      <c r="C60" s="4">
        <v>58.352984510624999</v>
      </c>
      <c r="D60" s="4">
        <v>59.153104401677403</v>
      </c>
    </row>
    <row r="61" spans="2:4" x14ac:dyDescent="0.25">
      <c r="B61" s="4">
        <v>59.227361534158199</v>
      </c>
      <c r="C61" s="4">
        <v>58.504535084339402</v>
      </c>
      <c r="D61" s="4">
        <v>59.176534672753</v>
      </c>
    </row>
    <row r="62" spans="2:4" x14ac:dyDescent="0.25">
      <c r="B62" s="3">
        <v>59.173910375939798</v>
      </c>
      <c r="C62" s="3">
        <v>59.360610299386501</v>
      </c>
      <c r="D62" s="3">
        <v>59.187193696551702</v>
      </c>
    </row>
    <row r="63" spans="2:4" x14ac:dyDescent="0.25">
      <c r="B63" s="4">
        <v>59.247816810902997</v>
      </c>
      <c r="C63" s="4">
        <v>59.115692198565199</v>
      </c>
      <c r="D63" s="4">
        <v>59.2310821471197</v>
      </c>
    </row>
    <row r="64" spans="2:4" x14ac:dyDescent="0.25">
      <c r="B64" s="4">
        <v>59.1286713278216</v>
      </c>
      <c r="C64" s="4">
        <v>60.101265497934101</v>
      </c>
      <c r="D64" s="4">
        <v>59.2319755716047</v>
      </c>
    </row>
    <row r="65" spans="2:4" x14ac:dyDescent="0.25">
      <c r="B65" s="4">
        <v>59.338303077396702</v>
      </c>
      <c r="C65" s="4">
        <v>58.540037683885203</v>
      </c>
      <c r="D65" s="4">
        <v>59.251454870068997</v>
      </c>
    </row>
    <row r="66" spans="2:4" x14ac:dyDescent="0.25">
      <c r="B66" s="3">
        <v>59.146601505092498</v>
      </c>
      <c r="C66" s="3">
        <v>60.477425743005099</v>
      </c>
      <c r="D66" s="3">
        <v>59.255759634254098</v>
      </c>
    </row>
    <row r="67" spans="2:4" x14ac:dyDescent="0.25">
      <c r="B67" s="4">
        <v>59.329394162630798</v>
      </c>
      <c r="C67" s="4">
        <v>58.743951227686303</v>
      </c>
      <c r="D67" s="4">
        <v>59.260092317469699</v>
      </c>
    </row>
    <row r="68" spans="2:4" x14ac:dyDescent="0.25">
      <c r="B68" s="4">
        <v>59.2309635466261</v>
      </c>
      <c r="C68" s="4">
        <v>59.685462472195098</v>
      </c>
      <c r="D68" s="4">
        <v>59.268842856545398</v>
      </c>
    </row>
    <row r="69" spans="2:4" x14ac:dyDescent="0.25">
      <c r="B69" s="4">
        <v>59.231797761851098</v>
      </c>
      <c r="C69" s="4">
        <v>59.979468078918899</v>
      </c>
      <c r="D69" s="4">
        <v>59.290915667615003</v>
      </c>
    </row>
    <row r="70" spans="2:4" x14ac:dyDescent="0.25">
      <c r="B70" s="3">
        <v>59.297821277817</v>
      </c>
      <c r="C70" s="3">
        <v>59.259988997693199</v>
      </c>
      <c r="D70" s="3">
        <v>59.293694898792303</v>
      </c>
    </row>
    <row r="71" spans="2:4" x14ac:dyDescent="0.25">
      <c r="B71" s="3">
        <v>59.353090992890799</v>
      </c>
      <c r="C71" s="3">
        <v>58.6424320286105</v>
      </c>
      <c r="D71" s="3">
        <v>59.296043039769202</v>
      </c>
    </row>
    <row r="72" spans="2:4" x14ac:dyDescent="0.25">
      <c r="B72" s="4">
        <v>59.108795068190297</v>
      </c>
      <c r="C72" s="4">
        <v>60.779976290092797</v>
      </c>
      <c r="D72" s="4">
        <v>59.299916820110901</v>
      </c>
    </row>
    <row r="73" spans="2:4" x14ac:dyDescent="0.25">
      <c r="B73" s="3">
        <v>59.454212581177202</v>
      </c>
      <c r="C73" s="3">
        <v>58.431199905272699</v>
      </c>
      <c r="D73" s="3">
        <v>59.317562436247698</v>
      </c>
    </row>
    <row r="74" spans="2:4" x14ac:dyDescent="0.25">
      <c r="B74" s="4">
        <v>59.242093986597801</v>
      </c>
      <c r="C74" s="4">
        <v>60.026225376923001</v>
      </c>
      <c r="D74" s="4">
        <v>59.317941820385002</v>
      </c>
    </row>
    <row r="75" spans="2:4" x14ac:dyDescent="0.25">
      <c r="B75" s="4">
        <v>59.387597391993602</v>
      </c>
      <c r="C75" s="4">
        <v>58.617842972833998</v>
      </c>
      <c r="D75" s="4">
        <v>59.318853996878801</v>
      </c>
    </row>
    <row r="76" spans="2:4" x14ac:dyDescent="0.25">
      <c r="B76" s="3">
        <v>59.2964122395448</v>
      </c>
      <c r="C76" s="3">
        <v>59.655921252558102</v>
      </c>
      <c r="D76" s="3">
        <v>59.334535266818698</v>
      </c>
    </row>
    <row r="77" spans="2:4" x14ac:dyDescent="0.25">
      <c r="B77" s="3">
        <v>59.2015718970896</v>
      </c>
      <c r="C77" s="3">
        <v>61.126462668999999</v>
      </c>
      <c r="D77" s="3">
        <v>59.352763946050203</v>
      </c>
    </row>
    <row r="78" spans="2:4" x14ac:dyDescent="0.25">
      <c r="B78" s="3">
        <v>59.165705874153701</v>
      </c>
      <c r="C78" s="3">
        <v>60.7048987526112</v>
      </c>
      <c r="D78" s="3">
        <v>59.3598535333577</v>
      </c>
    </row>
    <row r="79" spans="2:4" x14ac:dyDescent="0.25">
      <c r="B79" s="3">
        <v>59.3155637211526</v>
      </c>
      <c r="C79" s="3">
        <v>60.264318787665196</v>
      </c>
      <c r="D79" s="3">
        <v>59.408830969401102</v>
      </c>
    </row>
    <row r="80" spans="2:4" x14ac:dyDescent="0.25">
      <c r="B80" s="4">
        <v>59.449418534734697</v>
      </c>
      <c r="C80" s="4">
        <v>59.002517382198903</v>
      </c>
      <c r="D80" s="4">
        <v>59.410424418638598</v>
      </c>
    </row>
    <row r="81" spans="2:4" x14ac:dyDescent="0.25">
      <c r="B81" s="3">
        <v>59.353160691040003</v>
      </c>
      <c r="C81" s="3">
        <v>60.065873005046797</v>
      </c>
      <c r="D81" s="3">
        <v>59.411040659394502</v>
      </c>
    </row>
    <row r="82" spans="2:4" x14ac:dyDescent="0.25">
      <c r="B82" s="4">
        <v>59.329994287173598</v>
      </c>
      <c r="C82" s="4">
        <v>60.830139852386203</v>
      </c>
      <c r="D82" s="4">
        <v>59.411403138239997</v>
      </c>
    </row>
    <row r="83" spans="2:4" x14ac:dyDescent="0.25">
      <c r="B83" s="3">
        <v>59.431388963254697</v>
      </c>
      <c r="C83" s="3">
        <v>59.381684296753598</v>
      </c>
      <c r="D83" s="3">
        <v>59.425596302561502</v>
      </c>
    </row>
    <row r="84" spans="2:4" x14ac:dyDescent="0.25">
      <c r="B84" s="4">
        <v>59.292643052842699</v>
      </c>
      <c r="C84" s="4">
        <v>60.980933545051698</v>
      </c>
      <c r="D84" s="4">
        <v>59.432396389423403</v>
      </c>
    </row>
    <row r="85" spans="2:4" x14ac:dyDescent="0.25">
      <c r="B85" s="4">
        <v>59.583851367748601</v>
      </c>
      <c r="C85" s="4">
        <v>58.141623707813402</v>
      </c>
      <c r="D85" s="4">
        <v>59.435955848086898</v>
      </c>
    </row>
    <row r="86" spans="2:4" x14ac:dyDescent="0.25">
      <c r="B86" s="3">
        <v>59.528054318827998</v>
      </c>
      <c r="C86" s="3">
        <v>58.586649289583299</v>
      </c>
      <c r="D86" s="3">
        <v>59.456128427218403</v>
      </c>
    </row>
    <row r="87" spans="2:4" x14ac:dyDescent="0.25">
      <c r="B87" s="4">
        <v>59.609960512809103</v>
      </c>
      <c r="C87" s="4">
        <v>57.982200530718004</v>
      </c>
      <c r="D87" s="4">
        <v>59.456740396833098</v>
      </c>
    </row>
    <row r="88" spans="2:4" x14ac:dyDescent="0.25">
      <c r="B88" s="4">
        <v>59.382409030191198</v>
      </c>
      <c r="C88" s="4">
        <v>60.2937783009396</v>
      </c>
      <c r="D88" s="4">
        <v>59.464703449524201</v>
      </c>
    </row>
    <row r="89" spans="2:4" x14ac:dyDescent="0.25">
      <c r="B89" s="4">
        <v>59.477320981245697</v>
      </c>
      <c r="C89" s="4">
        <v>59.406085601545101</v>
      </c>
      <c r="D89" s="4">
        <v>59.468476878892098</v>
      </c>
    </row>
    <row r="90" spans="2:4" x14ac:dyDescent="0.25">
      <c r="B90" s="4">
        <v>59.378173287026002</v>
      </c>
      <c r="C90" s="4">
        <v>60.764376957154902</v>
      </c>
      <c r="D90" s="4">
        <v>59.475504234375698</v>
      </c>
    </row>
    <row r="91" spans="2:4" x14ac:dyDescent="0.25">
      <c r="B91" s="3">
        <v>59.533437567929802</v>
      </c>
      <c r="C91" s="3">
        <v>59.0100581417976</v>
      </c>
      <c r="D91" s="3">
        <v>59.487189488675298</v>
      </c>
    </row>
    <row r="92" spans="2:4" x14ac:dyDescent="0.25">
      <c r="B92" s="3">
        <v>59.579515590009201</v>
      </c>
      <c r="C92" s="3">
        <v>59.002226929229202</v>
      </c>
      <c r="D92" s="3">
        <v>59.5104231431107</v>
      </c>
    </row>
    <row r="93" spans="2:4" x14ac:dyDescent="0.25">
      <c r="B93" s="4">
        <v>59.529837556219299</v>
      </c>
      <c r="C93" s="4">
        <v>59.505624829553199</v>
      </c>
      <c r="D93" s="4">
        <v>59.527784075378797</v>
      </c>
    </row>
    <row r="94" spans="2:4" x14ac:dyDescent="0.25">
      <c r="B94" s="3">
        <v>59.598519685617497</v>
      </c>
      <c r="C94" s="3">
        <v>59.030555659561102</v>
      </c>
      <c r="D94" s="3">
        <v>59.528769717505298</v>
      </c>
    </row>
    <row r="95" spans="2:4" x14ac:dyDescent="0.25">
      <c r="B95" s="3">
        <v>59.573995306868298</v>
      </c>
      <c r="C95" s="3">
        <v>59.588873229669097</v>
      </c>
      <c r="D95" s="3">
        <v>59.5757070718074</v>
      </c>
    </row>
    <row r="96" spans="2:4" x14ac:dyDescent="0.25">
      <c r="B96" s="4">
        <v>59.589722002124702</v>
      </c>
      <c r="C96" s="4">
        <v>59.474205871395803</v>
      </c>
      <c r="D96" s="4">
        <v>59.580253940393803</v>
      </c>
    </row>
    <row r="97" spans="2:4" x14ac:dyDescent="0.25">
      <c r="B97" s="3">
        <v>59.555116080625297</v>
      </c>
      <c r="C97" s="3">
        <v>60.026821738168401</v>
      </c>
      <c r="D97" s="3">
        <v>59.598833830828802</v>
      </c>
    </row>
    <row r="98" spans="2:4" x14ac:dyDescent="0.25">
      <c r="B98" s="4">
        <v>59.749168143247999</v>
      </c>
      <c r="C98" s="4">
        <v>58.496990375520497</v>
      </c>
      <c r="D98" s="4">
        <v>59.637730649601302</v>
      </c>
    </row>
    <row r="99" spans="2:4" x14ac:dyDescent="0.25">
      <c r="B99" s="4">
        <v>59.575969261271297</v>
      </c>
      <c r="C99" s="4">
        <v>60.2917877437229</v>
      </c>
      <c r="D99" s="4">
        <v>59.643856562510202</v>
      </c>
    </row>
    <row r="100" spans="2:4" x14ac:dyDescent="0.25">
      <c r="B100" s="4">
        <v>59.700024174993104</v>
      </c>
      <c r="C100" s="4">
        <v>59.283612336338003</v>
      </c>
      <c r="D100" s="4">
        <v>59.662863239165397</v>
      </c>
    </row>
    <row r="101" spans="2:4" x14ac:dyDescent="0.25">
      <c r="B101" s="3">
        <v>59.762867416709298</v>
      </c>
      <c r="C101" s="3">
        <v>59.701773670998399</v>
      </c>
      <c r="D101" s="3">
        <v>59.758079767237902</v>
      </c>
    </row>
    <row r="102" spans="2:4" x14ac:dyDescent="0.25">
      <c r="B102" s="4">
        <v>59.824911912982998</v>
      </c>
      <c r="C102" s="4">
        <v>59.297209668179498</v>
      </c>
      <c r="D102" s="4">
        <v>59.762085691114301</v>
      </c>
    </row>
  </sheetData>
  <sortState ref="B3:D102">
    <sortCondition ref="D3:D10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workbookViewId="0">
      <selection activeCell="G2" sqref="G2:I2"/>
    </sheetView>
  </sheetViews>
  <sheetFormatPr defaultRowHeight="15" x14ac:dyDescent="0.25"/>
  <sheetData>
    <row r="2" spans="2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2:9" x14ac:dyDescent="0.25">
      <c r="B3" s="15">
        <v>10.830186423145401</v>
      </c>
      <c r="C3" s="15">
        <v>12.071847399162699</v>
      </c>
      <c r="D3" s="15">
        <v>11.7286952350509</v>
      </c>
      <c r="E3" s="11"/>
      <c r="F3" s="7" t="s">
        <v>0</v>
      </c>
      <c r="G3" s="10">
        <f>AVERAGE(B3:B102)</f>
        <v>35.691744218740723</v>
      </c>
      <c r="H3" s="10">
        <f>AVERAGE(C3:C102)</f>
        <v>38.605889254857949</v>
      </c>
      <c r="I3" s="10">
        <f>AVERAGE(D3:D102)</f>
        <v>37.66843928547857</v>
      </c>
    </row>
    <row r="4" spans="2:9" x14ac:dyDescent="0.25">
      <c r="B4" s="3">
        <v>15.420913233097</v>
      </c>
      <c r="C4" s="3">
        <v>12.468720515250601</v>
      </c>
      <c r="D4" s="3">
        <v>13.2761295179525</v>
      </c>
      <c r="F4" s="7" t="s">
        <v>1</v>
      </c>
      <c r="G4" s="5">
        <f>_xlfn.STDEV.S(B3:B102)</f>
        <v>15.249366704423867</v>
      </c>
      <c r="H4" s="5">
        <f>_xlfn.STDEV.S(C3:C102)</f>
        <v>15.963346775435205</v>
      </c>
      <c r="I4" s="5">
        <f>_xlfn.STDEV.S(D3:D102)</f>
        <v>15.730530227047863</v>
      </c>
    </row>
    <row r="5" spans="2:9" x14ac:dyDescent="0.25">
      <c r="B5" s="3">
        <v>12.5965473008307</v>
      </c>
      <c r="C5" s="3">
        <v>14.647920213401401</v>
      </c>
      <c r="D5" s="3">
        <v>13.9743552361832</v>
      </c>
      <c r="F5" s="7" t="s">
        <v>4</v>
      </c>
      <c r="G5" s="5">
        <f>_xlfn.T.TEST(B3:B102,C3:C102,2,1)</f>
        <v>7.7520504172359712E-16</v>
      </c>
      <c r="H5" s="5"/>
      <c r="I5" s="5"/>
    </row>
    <row r="6" spans="2:9" x14ac:dyDescent="0.25">
      <c r="B6" s="3">
        <v>14.9438056235324</v>
      </c>
      <c r="C6" s="3">
        <v>13.825311325103799</v>
      </c>
      <c r="D6" s="3">
        <v>14.163952156414499</v>
      </c>
    </row>
    <row r="7" spans="2:9" x14ac:dyDescent="0.25">
      <c r="B7" s="3">
        <v>14.264870856204499</v>
      </c>
      <c r="C7" s="3">
        <v>14.4159086322988</v>
      </c>
      <c r="D7" s="3">
        <v>14.371017136452499</v>
      </c>
    </row>
    <row r="8" spans="2:9" x14ac:dyDescent="0.25">
      <c r="B8" s="4">
        <v>15.241780786984799</v>
      </c>
      <c r="C8" s="4">
        <v>16.0470475770314</v>
      </c>
      <c r="D8" s="4">
        <v>15.803989725544801</v>
      </c>
    </row>
    <row r="9" spans="2:9" x14ac:dyDescent="0.25">
      <c r="B9" s="4">
        <v>14.3548579944216</v>
      </c>
      <c r="C9" s="4">
        <v>17.140542679380101</v>
      </c>
      <c r="D9" s="4">
        <v>16.336706237705801</v>
      </c>
    </row>
    <row r="10" spans="2:9" x14ac:dyDescent="0.25">
      <c r="B10" s="4">
        <v>12.082000976820799</v>
      </c>
      <c r="C10" s="4">
        <v>18.8193031831456</v>
      </c>
      <c r="D10" s="4">
        <v>16.3804441738611</v>
      </c>
    </row>
    <row r="11" spans="2:9" x14ac:dyDescent="0.25">
      <c r="B11" s="3">
        <v>18.620065039637801</v>
      </c>
      <c r="C11" s="3">
        <v>18.331136656268601</v>
      </c>
      <c r="D11" s="3">
        <v>18.422446266637099</v>
      </c>
    </row>
    <row r="12" spans="2:9" x14ac:dyDescent="0.25">
      <c r="B12" s="4">
        <v>22.155365410534401</v>
      </c>
      <c r="C12" s="4">
        <v>17.242764074416701</v>
      </c>
      <c r="D12" s="4">
        <v>18.4346955855465</v>
      </c>
    </row>
    <row r="13" spans="2:9" x14ac:dyDescent="0.25">
      <c r="B13" s="4">
        <v>17.313340132819999</v>
      </c>
      <c r="C13" s="4">
        <v>18.999480694071899</v>
      </c>
      <c r="D13" s="4">
        <v>18.4704580698691</v>
      </c>
    </row>
    <row r="14" spans="2:9" x14ac:dyDescent="0.25">
      <c r="B14" s="4">
        <v>16.333197755604498</v>
      </c>
      <c r="C14" s="4">
        <v>20.175231662813498</v>
      </c>
      <c r="D14" s="4">
        <v>19.033279950705701</v>
      </c>
    </row>
    <row r="15" spans="2:9" x14ac:dyDescent="0.25">
      <c r="B15" s="3">
        <v>19.426332948398301</v>
      </c>
      <c r="C15" s="3">
        <v>19.1230220570901</v>
      </c>
      <c r="D15" s="3">
        <v>19.2345402963069</v>
      </c>
    </row>
    <row r="16" spans="2:9" x14ac:dyDescent="0.25">
      <c r="B16" s="4">
        <v>19.806428531272399</v>
      </c>
      <c r="C16" s="4">
        <v>20.969073371046299</v>
      </c>
      <c r="D16" s="4">
        <v>20.529659420300799</v>
      </c>
    </row>
    <row r="17" spans="2:4" x14ac:dyDescent="0.25">
      <c r="B17" s="3">
        <v>18.045615902344299</v>
      </c>
      <c r="C17" s="3">
        <v>23.3525339269491</v>
      </c>
      <c r="D17" s="3">
        <v>21.538513208638602</v>
      </c>
    </row>
    <row r="18" spans="2:4" x14ac:dyDescent="0.25">
      <c r="B18" s="3">
        <v>19.6465118276829</v>
      </c>
      <c r="C18" s="3">
        <v>23.128389173159398</v>
      </c>
      <c r="D18" s="3">
        <v>22.12282622143</v>
      </c>
    </row>
    <row r="19" spans="2:4" x14ac:dyDescent="0.25">
      <c r="B19" s="3">
        <v>22.4858955641261</v>
      </c>
      <c r="C19" s="3">
        <v>22.094602294716701</v>
      </c>
      <c r="D19" s="3">
        <v>22.197510798859899</v>
      </c>
    </row>
    <row r="20" spans="2:4" x14ac:dyDescent="0.25">
      <c r="B20" s="3">
        <v>19.748641906995399</v>
      </c>
      <c r="C20" s="3">
        <v>23.429520975032499</v>
      </c>
      <c r="D20" s="3">
        <v>22.354972340162799</v>
      </c>
    </row>
    <row r="21" spans="2:4" x14ac:dyDescent="0.25">
      <c r="B21" s="4">
        <v>22.340133337805099</v>
      </c>
      <c r="C21" s="4">
        <v>22.6121420024296</v>
      </c>
      <c r="D21" s="4">
        <v>22.533611866190601</v>
      </c>
    </row>
    <row r="22" spans="2:4" x14ac:dyDescent="0.25">
      <c r="B22" s="4">
        <v>20.4000988478391</v>
      </c>
      <c r="C22" s="4">
        <v>23.811919752876499</v>
      </c>
      <c r="D22" s="4">
        <v>22.646186120217799</v>
      </c>
    </row>
    <row r="23" spans="2:4" x14ac:dyDescent="0.25">
      <c r="B23" s="4">
        <v>20.887022856468398</v>
      </c>
      <c r="C23" s="4">
        <v>23.755248902847001</v>
      </c>
      <c r="D23" s="4">
        <v>22.983796590308501</v>
      </c>
    </row>
    <row r="24" spans="2:4" x14ac:dyDescent="0.25">
      <c r="B24" s="4">
        <v>21.568554347787799</v>
      </c>
      <c r="C24" s="4">
        <v>24.131102740630801</v>
      </c>
      <c r="D24" s="4">
        <v>23.351960971472199</v>
      </c>
    </row>
    <row r="25" spans="2:4" x14ac:dyDescent="0.25">
      <c r="B25" s="4">
        <v>23.817303898226498</v>
      </c>
      <c r="C25" s="4">
        <v>23.847001231828099</v>
      </c>
      <c r="D25" s="4">
        <v>23.838439510562601</v>
      </c>
    </row>
    <row r="26" spans="2:4" x14ac:dyDescent="0.25">
      <c r="B26" s="3">
        <v>19.6326211418111</v>
      </c>
      <c r="C26" s="3">
        <v>26.4382834764493</v>
      </c>
      <c r="D26" s="3">
        <v>24.151625219836799</v>
      </c>
    </row>
    <row r="27" spans="2:4" x14ac:dyDescent="0.25">
      <c r="B27" s="4">
        <v>20.759091638526701</v>
      </c>
      <c r="C27" s="4">
        <v>26.7080138921743</v>
      </c>
      <c r="D27" s="4">
        <v>24.742077366404502</v>
      </c>
    </row>
    <row r="28" spans="2:4" x14ac:dyDescent="0.25">
      <c r="B28" s="4">
        <v>24.253100665140099</v>
      </c>
      <c r="C28" s="4">
        <v>25.643394256759201</v>
      </c>
      <c r="D28" s="4">
        <v>25.2079047660676</v>
      </c>
    </row>
    <row r="29" spans="2:4" x14ac:dyDescent="0.25">
      <c r="B29" s="3">
        <v>23.776268336180902</v>
      </c>
      <c r="C29" s="3">
        <v>25.891779756265301</v>
      </c>
      <c r="D29" s="3">
        <v>25.2456620954542</v>
      </c>
    </row>
    <row r="30" spans="2:4" x14ac:dyDescent="0.25">
      <c r="B30" s="4">
        <v>22.895410029010598</v>
      </c>
      <c r="C30" s="4">
        <v>26.916689634368101</v>
      </c>
      <c r="D30" s="4">
        <v>25.436363176129401</v>
      </c>
    </row>
    <row r="31" spans="2:4" x14ac:dyDescent="0.25">
      <c r="B31" s="3">
        <v>22.009458952550901</v>
      </c>
      <c r="C31" s="3">
        <v>27.1730492561306</v>
      </c>
      <c r="D31" s="3">
        <v>25.7532625803005</v>
      </c>
    </row>
    <row r="32" spans="2:4" x14ac:dyDescent="0.25">
      <c r="B32" s="3">
        <v>22.258055249047299</v>
      </c>
      <c r="C32" s="3">
        <v>28.111709540657699</v>
      </c>
      <c r="D32" s="3">
        <v>26.023353515742699</v>
      </c>
    </row>
    <row r="33" spans="2:4" x14ac:dyDescent="0.25">
      <c r="B33" s="3">
        <v>26.7206432884926</v>
      </c>
      <c r="C33" s="3">
        <v>26.063461179128598</v>
      </c>
      <c r="D33" s="3">
        <v>26.237217669427</v>
      </c>
    </row>
    <row r="34" spans="2:4" x14ac:dyDescent="0.25">
      <c r="B34" s="4">
        <v>29.296945818896798</v>
      </c>
      <c r="C34" s="4">
        <v>25.758747085196099</v>
      </c>
      <c r="D34" s="4">
        <v>26.8707893375414</v>
      </c>
    </row>
    <row r="35" spans="2:4" x14ac:dyDescent="0.25">
      <c r="B35" s="4">
        <v>27.564685115893699</v>
      </c>
      <c r="C35" s="4">
        <v>26.6050932818438</v>
      </c>
      <c r="D35" s="4">
        <v>26.893691170595201</v>
      </c>
    </row>
    <row r="36" spans="2:4" x14ac:dyDescent="0.25">
      <c r="B36" s="3">
        <v>30.446586864983502</v>
      </c>
      <c r="C36" s="3">
        <v>25.772705443712599</v>
      </c>
      <c r="D36" s="3">
        <v>27.0437339864983</v>
      </c>
    </row>
    <row r="37" spans="2:4" x14ac:dyDescent="0.25">
      <c r="B37" s="4">
        <v>26.231520172660201</v>
      </c>
      <c r="C37" s="4">
        <v>28.484606745487799</v>
      </c>
      <c r="D37" s="4">
        <v>27.742923303583598</v>
      </c>
    </row>
    <row r="38" spans="2:4" x14ac:dyDescent="0.25">
      <c r="B38" s="4">
        <v>30.9121344159866</v>
      </c>
      <c r="C38" s="4">
        <v>26.624650627381801</v>
      </c>
      <c r="D38" s="4">
        <v>27.7749663463301</v>
      </c>
    </row>
    <row r="39" spans="2:4" x14ac:dyDescent="0.25">
      <c r="B39" s="3">
        <v>23.357087652254599</v>
      </c>
      <c r="C39" s="3">
        <v>30.8155458616855</v>
      </c>
      <c r="D39" s="3">
        <v>27.812795345108199</v>
      </c>
    </row>
    <row r="40" spans="2:4" x14ac:dyDescent="0.25">
      <c r="B40" s="3">
        <v>29.475108171440699</v>
      </c>
      <c r="C40" s="3">
        <v>26.9896977417398</v>
      </c>
      <c r="D40" s="3">
        <v>27.878124699471599</v>
      </c>
    </row>
    <row r="41" spans="2:4" x14ac:dyDescent="0.25">
      <c r="B41" s="3">
        <v>26.8261481106512</v>
      </c>
      <c r="C41" s="3">
        <v>29.059157471583301</v>
      </c>
      <c r="D41" s="3">
        <v>28.383530261574499</v>
      </c>
    </row>
    <row r="42" spans="2:4" x14ac:dyDescent="0.25">
      <c r="B42" s="3">
        <v>24.093668037050101</v>
      </c>
      <c r="C42" s="3">
        <v>30.710448375068999</v>
      </c>
      <c r="D42" s="3">
        <v>28.447445414426898</v>
      </c>
    </row>
    <row r="43" spans="2:4" x14ac:dyDescent="0.25">
      <c r="B43" s="4">
        <v>23.953607694958201</v>
      </c>
      <c r="C43" s="4">
        <v>31.1439525588987</v>
      </c>
      <c r="D43" s="4">
        <v>28.595588961343701</v>
      </c>
    </row>
    <row r="44" spans="2:4" x14ac:dyDescent="0.25">
      <c r="B44" s="4">
        <v>25.4412906240895</v>
      </c>
      <c r="C44" s="4">
        <v>30.650983608658802</v>
      </c>
      <c r="D44" s="4">
        <v>28.943497364256</v>
      </c>
    </row>
    <row r="45" spans="2:4" x14ac:dyDescent="0.25">
      <c r="B45" s="4">
        <v>26.8033093907287</v>
      </c>
      <c r="C45" s="4">
        <v>31.8808785931034</v>
      </c>
      <c r="D45" s="4">
        <v>29.883629024133</v>
      </c>
    </row>
    <row r="46" spans="2:4" x14ac:dyDescent="0.25">
      <c r="B46" s="3">
        <v>29.1997095484944</v>
      </c>
      <c r="C46" s="3">
        <v>32.4673228693349</v>
      </c>
      <c r="D46" s="3">
        <v>31.287493604237099</v>
      </c>
    </row>
    <row r="47" spans="2:4" x14ac:dyDescent="0.25">
      <c r="B47" s="3">
        <v>28.106961606321502</v>
      </c>
      <c r="C47" s="3">
        <v>32.944981738775603</v>
      </c>
      <c r="D47" s="3">
        <v>31.381621010758199</v>
      </c>
    </row>
    <row r="48" spans="2:4" x14ac:dyDescent="0.25">
      <c r="B48" s="3">
        <v>31.2470291191208</v>
      </c>
      <c r="C48" s="3">
        <v>31.887586723983802</v>
      </c>
      <c r="D48" s="3">
        <v>31.6752898098377</v>
      </c>
    </row>
    <row r="49" spans="2:4" x14ac:dyDescent="0.25">
      <c r="B49" s="4">
        <v>26.746297910609702</v>
      </c>
      <c r="C49" s="4">
        <v>35.4960015013963</v>
      </c>
      <c r="D49" s="4">
        <v>32.730410651499596</v>
      </c>
    </row>
    <row r="50" spans="2:4" x14ac:dyDescent="0.25">
      <c r="B50" s="3">
        <v>30.313184696681802</v>
      </c>
      <c r="C50" s="3">
        <v>34.922497338060502</v>
      </c>
      <c r="D50" s="3">
        <v>33.393047518009197</v>
      </c>
    </row>
    <row r="51" spans="2:4" x14ac:dyDescent="0.25">
      <c r="B51" s="3">
        <v>32.417382330547802</v>
      </c>
      <c r="C51" s="3">
        <v>34.694260267961702</v>
      </c>
      <c r="D51" s="3">
        <v>33.9956760609629</v>
      </c>
    </row>
    <row r="52" spans="2:4" x14ac:dyDescent="0.25">
      <c r="B52" s="4">
        <v>34.627660497872299</v>
      </c>
      <c r="C52" s="4">
        <v>34.203296748095802</v>
      </c>
      <c r="D52" s="4">
        <v>34.328201372352702</v>
      </c>
    </row>
    <row r="53" spans="2:4" x14ac:dyDescent="0.25">
      <c r="B53" s="3">
        <v>31.8460285621709</v>
      </c>
      <c r="C53" s="3">
        <v>36.342998915003797</v>
      </c>
      <c r="D53" s="3">
        <v>34.876774600662998</v>
      </c>
    </row>
    <row r="54" spans="2:4" x14ac:dyDescent="0.25">
      <c r="B54" s="4">
        <v>32.560509478249799</v>
      </c>
      <c r="C54" s="4">
        <v>36.296839525467497</v>
      </c>
      <c r="D54" s="4">
        <v>35.020723458785298</v>
      </c>
    </row>
    <row r="55" spans="2:4" x14ac:dyDescent="0.25">
      <c r="B55" s="3">
        <v>29.883220437048099</v>
      </c>
      <c r="C55" s="3">
        <v>37.824941573769898</v>
      </c>
      <c r="D55" s="3">
        <v>35.369682942328097</v>
      </c>
    </row>
    <row r="56" spans="2:4" x14ac:dyDescent="0.25">
      <c r="B56" s="3">
        <v>34.614476346215703</v>
      </c>
      <c r="C56" s="3">
        <v>36.891352701662299</v>
      </c>
      <c r="D56" s="3">
        <v>36.179112757812099</v>
      </c>
    </row>
    <row r="57" spans="2:4" x14ac:dyDescent="0.25">
      <c r="B57" s="4">
        <v>35.483320751416599</v>
      </c>
      <c r="C57" s="4">
        <v>36.751569126072397</v>
      </c>
      <c r="D57" s="4">
        <v>36.388681693871902</v>
      </c>
    </row>
    <row r="58" spans="2:4" x14ac:dyDescent="0.25">
      <c r="B58" s="3">
        <v>31.889641416501501</v>
      </c>
      <c r="C58" s="3">
        <v>39.4744988584225</v>
      </c>
      <c r="D58" s="3">
        <v>36.573547207979502</v>
      </c>
    </row>
    <row r="59" spans="2:4" x14ac:dyDescent="0.25">
      <c r="B59" s="4">
        <v>32.904746362747296</v>
      </c>
      <c r="C59" s="4">
        <v>38.704984086767702</v>
      </c>
      <c r="D59" s="4">
        <v>36.776623804870702</v>
      </c>
    </row>
    <row r="60" spans="2:4" x14ac:dyDescent="0.25">
      <c r="B60" s="3">
        <v>39.1443683900875</v>
      </c>
      <c r="C60" s="3">
        <v>37.0418501667763</v>
      </c>
      <c r="D60" s="3">
        <v>37.585107621303401</v>
      </c>
    </row>
    <row r="61" spans="2:4" x14ac:dyDescent="0.25">
      <c r="B61" s="3">
        <v>33.5065650288375</v>
      </c>
      <c r="C61" s="3">
        <v>41.604037766797603</v>
      </c>
      <c r="D61" s="3">
        <v>39.139619425239701</v>
      </c>
    </row>
    <row r="62" spans="2:4" x14ac:dyDescent="0.25">
      <c r="B62" s="4">
        <v>38.782431661513698</v>
      </c>
      <c r="C62" s="4">
        <v>40.481159763699203</v>
      </c>
      <c r="D62" s="4">
        <v>39.906321852356598</v>
      </c>
    </row>
    <row r="63" spans="2:4" x14ac:dyDescent="0.25">
      <c r="B63" s="4">
        <v>39.338891002251501</v>
      </c>
      <c r="C63" s="4">
        <v>41.756975123970399</v>
      </c>
      <c r="D63" s="4">
        <v>40.961940245354</v>
      </c>
    </row>
    <row r="64" spans="2:4" x14ac:dyDescent="0.25">
      <c r="B64" s="3">
        <v>40.588043276071197</v>
      </c>
      <c r="C64" s="3">
        <v>43.144142840482303</v>
      </c>
      <c r="D64" s="3">
        <v>42.348770979818198</v>
      </c>
    </row>
    <row r="65" spans="2:4" x14ac:dyDescent="0.25">
      <c r="B65" s="3">
        <v>44.7008218077303</v>
      </c>
      <c r="C65" s="3">
        <v>42.670527741904401</v>
      </c>
      <c r="D65" s="3">
        <v>43.2891049903549</v>
      </c>
    </row>
    <row r="66" spans="2:4" x14ac:dyDescent="0.25">
      <c r="B66" s="3">
        <v>40.108788255950103</v>
      </c>
      <c r="C66" s="3">
        <v>47.159703851134097</v>
      </c>
      <c r="D66" s="3">
        <v>45.026938202521698</v>
      </c>
    </row>
    <row r="67" spans="2:4" x14ac:dyDescent="0.25">
      <c r="B67" s="4">
        <v>44.234375610328001</v>
      </c>
      <c r="C67" s="4">
        <v>45.494822501803597</v>
      </c>
      <c r="D67" s="4">
        <v>45.122335345619703</v>
      </c>
    </row>
    <row r="68" spans="2:4" x14ac:dyDescent="0.25">
      <c r="B68" s="4">
        <v>44.838536269566099</v>
      </c>
      <c r="C68" s="4">
        <v>48.026304847706598</v>
      </c>
      <c r="D68" s="4">
        <v>46.924830225783403</v>
      </c>
    </row>
    <row r="69" spans="2:4" x14ac:dyDescent="0.25">
      <c r="B69" s="4">
        <v>42.151555600573701</v>
      </c>
      <c r="C69" s="4">
        <v>49.4244672581098</v>
      </c>
      <c r="D69" s="4">
        <v>47.446043944632301</v>
      </c>
    </row>
    <row r="70" spans="2:4" x14ac:dyDescent="0.25">
      <c r="B70" s="4">
        <v>45.2033437786151</v>
      </c>
      <c r="C70" s="4">
        <v>50.297738450908298</v>
      </c>
      <c r="D70" s="4">
        <v>48.432852434799798</v>
      </c>
    </row>
    <row r="71" spans="2:4" x14ac:dyDescent="0.25">
      <c r="B71" s="4">
        <v>49.129280772982497</v>
      </c>
      <c r="C71" s="4">
        <v>49.118935213379999</v>
      </c>
      <c r="D71" s="4">
        <v>49.122113904522102</v>
      </c>
    </row>
    <row r="72" spans="2:4" x14ac:dyDescent="0.25">
      <c r="B72" s="3">
        <v>44.184825955191997</v>
      </c>
      <c r="C72" s="3">
        <v>51.1939155667623</v>
      </c>
      <c r="D72" s="3">
        <v>49.1249271342596</v>
      </c>
    </row>
    <row r="73" spans="2:4" x14ac:dyDescent="0.25">
      <c r="B73" s="3">
        <v>47.462730692076804</v>
      </c>
      <c r="C73" s="3">
        <v>50.826605884950197</v>
      </c>
      <c r="D73" s="3">
        <v>49.851193767427297</v>
      </c>
    </row>
    <row r="74" spans="2:4" x14ac:dyDescent="0.25">
      <c r="B74" s="4">
        <v>45.696697824763397</v>
      </c>
      <c r="C74" s="4">
        <v>52.586236803967303</v>
      </c>
      <c r="D74" s="4">
        <v>50.268251931416003</v>
      </c>
    </row>
    <row r="75" spans="2:4" x14ac:dyDescent="0.25">
      <c r="B75" s="4">
        <v>50.9338052380783</v>
      </c>
      <c r="C75" s="4">
        <v>51.835309540147101</v>
      </c>
      <c r="D75" s="4">
        <v>51.569749853178003</v>
      </c>
    </row>
    <row r="76" spans="2:4" x14ac:dyDescent="0.25">
      <c r="B76" s="4">
        <v>47.1840367349593</v>
      </c>
      <c r="C76" s="4">
        <v>53.5604583439289</v>
      </c>
      <c r="D76" s="4">
        <v>51.795070718643998</v>
      </c>
    </row>
    <row r="77" spans="2:4" x14ac:dyDescent="0.25">
      <c r="B77" s="3">
        <v>50.503144768770703</v>
      </c>
      <c r="C77" s="3">
        <v>54.5715179683447</v>
      </c>
      <c r="D77" s="3">
        <v>53.257194211335502</v>
      </c>
    </row>
    <row r="78" spans="2:4" x14ac:dyDescent="0.25">
      <c r="B78" s="3">
        <v>51.779718217135603</v>
      </c>
      <c r="C78" s="3">
        <v>55.164967453125001</v>
      </c>
      <c r="D78" s="3">
        <v>54.200138504292397</v>
      </c>
    </row>
    <row r="79" spans="2:4" x14ac:dyDescent="0.25">
      <c r="B79" s="3">
        <v>55.993496924474698</v>
      </c>
      <c r="C79" s="3">
        <v>54.638402638695503</v>
      </c>
      <c r="D79" s="3">
        <v>55.0296028087377</v>
      </c>
    </row>
    <row r="80" spans="2:4" x14ac:dyDescent="0.25">
      <c r="B80" s="3">
        <v>51.590307747435197</v>
      </c>
      <c r="C80" s="3">
        <v>56.637355068839</v>
      </c>
      <c r="D80" s="3">
        <v>55.218525909740798</v>
      </c>
    </row>
    <row r="81" spans="2:4" x14ac:dyDescent="0.25">
      <c r="B81" s="4">
        <v>51.316050639619498</v>
      </c>
      <c r="C81" s="4">
        <v>59.365328162354601</v>
      </c>
      <c r="D81" s="4">
        <v>57.0832822620062</v>
      </c>
    </row>
    <row r="82" spans="2:4" x14ac:dyDescent="0.25">
      <c r="B82" s="3">
        <v>56.1240986781415</v>
      </c>
      <c r="C82" s="3">
        <v>58.281689380415401</v>
      </c>
      <c r="D82" s="3">
        <v>57.692984616446402</v>
      </c>
    </row>
    <row r="83" spans="2:4" x14ac:dyDescent="0.25">
      <c r="B83" s="3">
        <v>57.6730550964039</v>
      </c>
      <c r="C83" s="3">
        <v>58.292194284894101</v>
      </c>
      <c r="D83" s="3">
        <v>58.094915612898099</v>
      </c>
    </row>
    <row r="84" spans="2:4" x14ac:dyDescent="0.25">
      <c r="B84" s="4">
        <v>57.3591274734328</v>
      </c>
      <c r="C84" s="4">
        <v>59.691512795337601</v>
      </c>
      <c r="D84" s="4">
        <v>58.804685356516003</v>
      </c>
    </row>
    <row r="85" spans="2:4" x14ac:dyDescent="0.25">
      <c r="B85" s="3">
        <v>57.078052895486699</v>
      </c>
      <c r="C85" s="3">
        <v>59.868513494499901</v>
      </c>
      <c r="D85" s="3">
        <v>58.879954584691802</v>
      </c>
    </row>
    <row r="86" spans="2:4" x14ac:dyDescent="0.25">
      <c r="B86" s="3">
        <v>57.850864890178798</v>
      </c>
      <c r="C86" s="3">
        <v>59.486031842322099</v>
      </c>
      <c r="D86" s="3">
        <v>59.0001643945334</v>
      </c>
    </row>
    <row r="87" spans="2:4" x14ac:dyDescent="0.25">
      <c r="B87" s="3">
        <v>56.963532174418603</v>
      </c>
      <c r="C87" s="3">
        <v>60.716204679494403</v>
      </c>
      <c r="D87" s="3">
        <v>59.580991709334398</v>
      </c>
    </row>
    <row r="88" spans="2:4" x14ac:dyDescent="0.25">
      <c r="B88" s="4">
        <v>57.333522316979497</v>
      </c>
      <c r="C88" s="4">
        <v>60.464091966127</v>
      </c>
      <c r="D88" s="4">
        <v>59.638849584480397</v>
      </c>
    </row>
    <row r="89" spans="2:4" x14ac:dyDescent="0.25">
      <c r="B89" s="3">
        <v>56.557417776140298</v>
      </c>
      <c r="C89" s="3">
        <v>61.077090910598898</v>
      </c>
      <c r="D89" s="3">
        <v>59.7468248664958</v>
      </c>
    </row>
    <row r="90" spans="2:4" x14ac:dyDescent="0.25">
      <c r="B90" s="3">
        <v>55.701642087540201</v>
      </c>
      <c r="C90" s="3">
        <v>62.060277349464798</v>
      </c>
      <c r="D90" s="3">
        <v>59.951562123312698</v>
      </c>
    </row>
    <row r="91" spans="2:4" x14ac:dyDescent="0.25">
      <c r="B91" s="3">
        <v>58.331332196691903</v>
      </c>
      <c r="C91" s="3">
        <v>60.719073139330298</v>
      </c>
      <c r="D91" s="3">
        <v>60.040662473180198</v>
      </c>
    </row>
    <row r="92" spans="2:4" x14ac:dyDescent="0.25">
      <c r="B92" s="4">
        <v>58.449761423591397</v>
      </c>
      <c r="C92" s="4">
        <v>60.954971737262703</v>
      </c>
      <c r="D92" s="4">
        <v>60.101169920106898</v>
      </c>
    </row>
    <row r="93" spans="2:4" x14ac:dyDescent="0.25">
      <c r="B93" s="4">
        <v>58.741574345312799</v>
      </c>
      <c r="C93" s="4">
        <v>60.990985194017703</v>
      </c>
      <c r="D93" s="4">
        <v>60.184491072248299</v>
      </c>
    </row>
    <row r="94" spans="2:4" x14ac:dyDescent="0.25">
      <c r="B94" s="4">
        <v>57.4833740804565</v>
      </c>
      <c r="C94" s="4">
        <v>61.6562307380485</v>
      </c>
      <c r="D94" s="4">
        <v>60.2624381018219</v>
      </c>
    </row>
    <row r="95" spans="2:4" x14ac:dyDescent="0.25">
      <c r="B95" s="4">
        <v>57.025187272419799</v>
      </c>
      <c r="C95" s="4">
        <v>62.025799669938003</v>
      </c>
      <c r="D95" s="4">
        <v>60.6010327021962</v>
      </c>
    </row>
    <row r="96" spans="2:4" x14ac:dyDescent="0.25">
      <c r="B96" s="3">
        <v>58.527723572448998</v>
      </c>
      <c r="C96" s="3">
        <v>61.753242570127099</v>
      </c>
      <c r="D96" s="3">
        <v>60.796886848953598</v>
      </c>
    </row>
    <row r="97" spans="2:4" x14ac:dyDescent="0.25">
      <c r="B97" s="4">
        <v>56.930799193801697</v>
      </c>
      <c r="C97" s="4">
        <v>62.245746002750103</v>
      </c>
      <c r="D97" s="4">
        <v>60.807576476698003</v>
      </c>
    </row>
    <row r="98" spans="2:4" x14ac:dyDescent="0.25">
      <c r="B98" s="4">
        <v>57.658633666304297</v>
      </c>
      <c r="C98" s="4">
        <v>62.145882768400199</v>
      </c>
      <c r="D98" s="4">
        <v>60.948762520777102</v>
      </c>
    </row>
    <row r="99" spans="2:4" x14ac:dyDescent="0.25">
      <c r="B99" s="4">
        <v>58.609618598563202</v>
      </c>
      <c r="C99" s="4">
        <v>62.095021178385103</v>
      </c>
      <c r="D99" s="4">
        <v>61.155085336821898</v>
      </c>
    </row>
    <row r="100" spans="2:4" x14ac:dyDescent="0.25">
      <c r="B100" s="4">
        <v>58.851547750466203</v>
      </c>
      <c r="C100" s="4">
        <v>62.680835533408001</v>
      </c>
      <c r="D100" s="4">
        <v>61.521422208257498</v>
      </c>
    </row>
    <row r="101" spans="2:4" x14ac:dyDescent="0.25">
      <c r="B101" s="3">
        <v>58.075453917658699</v>
      </c>
      <c r="C101" s="3">
        <v>63.182428943670203</v>
      </c>
      <c r="D101" s="3">
        <v>61.758934719722902</v>
      </c>
    </row>
    <row r="102" spans="2:4" x14ac:dyDescent="0.25">
      <c r="B102" s="4">
        <v>58.5999043336898</v>
      </c>
      <c r="C102" s="4">
        <v>62.814586947495997</v>
      </c>
      <c r="D102" s="4">
        <v>61.797362310451902</v>
      </c>
    </row>
  </sheetData>
  <sortState ref="B3:D102">
    <sortCondition ref="D3:D10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workbookViewId="0">
      <selection activeCell="G2" sqref="G2:I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15">
        <v>59.0065402784222</v>
      </c>
      <c r="C3" s="15">
        <v>63.062878370112898</v>
      </c>
      <c r="D3" s="15">
        <v>62.524216268338598</v>
      </c>
      <c r="F3" s="7" t="s">
        <v>0</v>
      </c>
      <c r="G3" s="10">
        <f>AVERAGE(B3:B102)</f>
        <v>59.174910634122469</v>
      </c>
      <c r="H3" s="10">
        <f>AVERAGE(C3:C102)</f>
        <v>65.331198768344194</v>
      </c>
      <c r="I3" s="10">
        <f>AVERAGE(D3:D102)</f>
        <v>64.649084247590068</v>
      </c>
    </row>
    <row r="4" spans="1:9" x14ac:dyDescent="0.25">
      <c r="A4" s="12"/>
      <c r="B4" s="4">
        <v>55.233983052550997</v>
      </c>
      <c r="C4" s="4">
        <v>64.1028111675286</v>
      </c>
      <c r="D4" s="4">
        <v>62.652595784208302</v>
      </c>
      <c r="F4" s="7" t="s">
        <v>1</v>
      </c>
      <c r="G4" s="5">
        <f>_xlfn.STDEV.S(B3:B102)</f>
        <v>1.0788396210904636</v>
      </c>
      <c r="H4" s="5">
        <f>_xlfn.STDEV.S(C3:C102)</f>
        <v>1.0009639711656482</v>
      </c>
      <c r="I4" s="5">
        <f>_xlfn.STDEV.S(D3:D102)</f>
        <v>0.90901391428818956</v>
      </c>
    </row>
    <row r="5" spans="1:9" x14ac:dyDescent="0.25">
      <c r="A5" s="12"/>
      <c r="B5" s="4">
        <v>58.082616608228903</v>
      </c>
      <c r="C5" s="4">
        <v>63.599035157051503</v>
      </c>
      <c r="D5" s="4">
        <v>62.753902448920797</v>
      </c>
      <c r="F5" s="7" t="s">
        <v>4</v>
      </c>
      <c r="G5" s="5">
        <f>_xlfn.T.TEST(B3:B102,C3:C102,2,1)</f>
        <v>2.4417438120407012E-63</v>
      </c>
      <c r="H5" s="5"/>
      <c r="I5" s="5"/>
    </row>
    <row r="6" spans="1:9" x14ac:dyDescent="0.25">
      <c r="A6" s="12"/>
      <c r="B6" s="4">
        <v>59.1737864061148</v>
      </c>
      <c r="C6" s="4">
        <v>63.593442277251199</v>
      </c>
      <c r="D6" s="4">
        <v>63.190261425333297</v>
      </c>
    </row>
    <row r="7" spans="1:9" x14ac:dyDescent="0.25">
      <c r="A7" s="12"/>
      <c r="B7" s="3">
        <v>59.840444626779203</v>
      </c>
      <c r="C7" s="3">
        <v>63.6329148877279</v>
      </c>
      <c r="D7" s="3">
        <v>63.216358697422898</v>
      </c>
    </row>
    <row r="8" spans="1:9" x14ac:dyDescent="0.25">
      <c r="A8" s="12"/>
      <c r="B8" s="3">
        <v>59.381661706898399</v>
      </c>
      <c r="C8" s="3">
        <v>63.750524246137303</v>
      </c>
      <c r="D8" s="3">
        <v>63.225294530847499</v>
      </c>
    </row>
    <row r="9" spans="1:9" x14ac:dyDescent="0.25">
      <c r="A9" s="12"/>
      <c r="B9" s="4">
        <v>59.883623704583798</v>
      </c>
      <c r="C9" s="4">
        <v>63.683618815767403</v>
      </c>
      <c r="D9" s="4">
        <v>63.243555122651401</v>
      </c>
    </row>
    <row r="10" spans="1:9" x14ac:dyDescent="0.25">
      <c r="A10" s="12"/>
      <c r="B10" s="3">
        <v>58.746613326376099</v>
      </c>
      <c r="C10" s="3">
        <v>64.037956111353694</v>
      </c>
      <c r="D10" s="3">
        <v>63.404505959170699</v>
      </c>
    </row>
    <row r="11" spans="1:9" x14ac:dyDescent="0.25">
      <c r="A11" s="12"/>
      <c r="B11" s="3">
        <v>59.7844364124919</v>
      </c>
      <c r="C11" s="3">
        <v>63.894424890727301</v>
      </c>
      <c r="D11" s="3">
        <v>63.437039573156497</v>
      </c>
    </row>
    <row r="12" spans="1:9" x14ac:dyDescent="0.25">
      <c r="A12" s="12"/>
      <c r="B12" s="4">
        <v>58.530167782844202</v>
      </c>
      <c r="C12" s="4">
        <v>64.248189766123701</v>
      </c>
      <c r="D12" s="4">
        <v>63.467000677554999</v>
      </c>
    </row>
    <row r="13" spans="1:9" x14ac:dyDescent="0.25">
      <c r="A13" s="12"/>
      <c r="B13" s="4">
        <v>59.469019817780797</v>
      </c>
      <c r="C13" s="4">
        <v>63.9683831213273</v>
      </c>
      <c r="D13" s="4">
        <v>63.518136490055099</v>
      </c>
    </row>
    <row r="14" spans="1:9" x14ac:dyDescent="0.25">
      <c r="A14" s="12"/>
      <c r="B14" s="3">
        <v>58.511903235367903</v>
      </c>
      <c r="C14" s="3">
        <v>64.1778277007855</v>
      </c>
      <c r="D14" s="3">
        <v>63.520925214814802</v>
      </c>
    </row>
    <row r="15" spans="1:9" x14ac:dyDescent="0.25">
      <c r="A15" s="12"/>
      <c r="B15" s="3">
        <v>57.541751505045198</v>
      </c>
      <c r="C15" s="3">
        <v>64.2584176864939</v>
      </c>
      <c r="D15" s="3">
        <v>63.577546535977902</v>
      </c>
    </row>
    <row r="16" spans="1:9" x14ac:dyDescent="0.25">
      <c r="A16" s="12"/>
      <c r="B16" s="3">
        <v>59.843597297252401</v>
      </c>
      <c r="C16" s="3">
        <v>64.001880155431195</v>
      </c>
      <c r="D16" s="3">
        <v>63.582108970947502</v>
      </c>
    </row>
    <row r="17" spans="1:4" x14ac:dyDescent="0.25">
      <c r="A17" s="12"/>
      <c r="B17" s="4">
        <v>61.280368326274498</v>
      </c>
      <c r="C17" s="4">
        <v>63.881612534813399</v>
      </c>
      <c r="D17" s="4">
        <v>63.6019678159359</v>
      </c>
    </row>
    <row r="18" spans="1:4" x14ac:dyDescent="0.25">
      <c r="A18" s="12"/>
      <c r="B18" s="3">
        <v>58.670564335111102</v>
      </c>
      <c r="C18" s="3">
        <v>64.146474084659403</v>
      </c>
      <c r="D18" s="3">
        <v>63.627141402324298</v>
      </c>
    </row>
    <row r="19" spans="1:4" x14ac:dyDescent="0.25">
      <c r="A19" s="12"/>
      <c r="B19" s="4">
        <v>58.613965995818802</v>
      </c>
      <c r="C19" s="4">
        <v>64.328305175957595</v>
      </c>
      <c r="D19" s="4">
        <v>63.650652887846</v>
      </c>
    </row>
    <row r="20" spans="1:4" x14ac:dyDescent="0.25">
      <c r="A20" s="12"/>
      <c r="B20" s="3">
        <v>59.276578369304701</v>
      </c>
      <c r="C20" s="3">
        <v>64.509927719979999</v>
      </c>
      <c r="D20" s="3">
        <v>63.665496603842897</v>
      </c>
    </row>
    <row r="21" spans="1:4" x14ac:dyDescent="0.25">
      <c r="A21" s="12"/>
      <c r="B21" s="4">
        <v>59.994428154223399</v>
      </c>
      <c r="C21" s="4">
        <v>64.024949327527295</v>
      </c>
      <c r="D21" s="4">
        <v>63.744265974471801</v>
      </c>
    </row>
    <row r="22" spans="1:4" x14ac:dyDescent="0.25">
      <c r="A22" s="12"/>
      <c r="B22" s="3">
        <v>58.8871895119171</v>
      </c>
      <c r="C22" s="3">
        <v>64.396444897391106</v>
      </c>
      <c r="D22" s="3">
        <v>63.774357098875299</v>
      </c>
    </row>
    <row r="23" spans="1:4" x14ac:dyDescent="0.25">
      <c r="A23" s="12"/>
      <c r="B23" s="3">
        <v>60.825016159701498</v>
      </c>
      <c r="C23" s="3">
        <v>64.228324610433006</v>
      </c>
      <c r="D23" s="3">
        <v>63.820101678618897</v>
      </c>
    </row>
    <row r="24" spans="1:4" x14ac:dyDescent="0.25">
      <c r="A24" s="12"/>
      <c r="B24" s="3">
        <v>59.667360458996001</v>
      </c>
      <c r="C24" s="3">
        <v>64.374173109738905</v>
      </c>
      <c r="D24" s="3">
        <v>63.846998199456699</v>
      </c>
    </row>
    <row r="25" spans="1:4" x14ac:dyDescent="0.25">
      <c r="A25" s="12"/>
      <c r="B25" s="4">
        <v>58.966420464688802</v>
      </c>
      <c r="C25" s="4">
        <v>64.760214816925796</v>
      </c>
      <c r="D25" s="4">
        <v>63.8578624424635</v>
      </c>
    </row>
    <row r="26" spans="1:4" x14ac:dyDescent="0.25">
      <c r="A26" s="12"/>
      <c r="B26" s="3">
        <v>60.402099512820499</v>
      </c>
      <c r="C26" s="3">
        <v>64.256562310081407</v>
      </c>
      <c r="D26" s="3">
        <v>63.943094457654396</v>
      </c>
    </row>
    <row r="27" spans="1:4" x14ac:dyDescent="0.25">
      <c r="A27" s="12"/>
      <c r="B27" s="4">
        <v>58.345986788933999</v>
      </c>
      <c r="C27" s="4">
        <v>64.787800401791799</v>
      </c>
      <c r="D27" s="4">
        <v>63.973636494861097</v>
      </c>
    </row>
    <row r="28" spans="1:4" x14ac:dyDescent="0.25">
      <c r="A28" s="12"/>
      <c r="B28" s="4">
        <v>58.095751952662702</v>
      </c>
      <c r="C28" s="4">
        <v>64.540675317973097</v>
      </c>
      <c r="D28" s="4">
        <v>63.975705053439597</v>
      </c>
    </row>
    <row r="29" spans="1:4" x14ac:dyDescent="0.25">
      <c r="A29" s="12"/>
      <c r="B29" s="4">
        <v>59.153894429159699</v>
      </c>
      <c r="C29" s="4">
        <v>64.621611535574004</v>
      </c>
      <c r="D29" s="4">
        <v>64.024861602976003</v>
      </c>
    </row>
    <row r="30" spans="1:4" x14ac:dyDescent="0.25">
      <c r="A30" s="12"/>
      <c r="B30" s="3">
        <v>61.136036124402601</v>
      </c>
      <c r="C30" s="3">
        <v>64.3823256999504</v>
      </c>
      <c r="D30" s="3">
        <v>64.093240975689895</v>
      </c>
    </row>
    <row r="31" spans="1:4" x14ac:dyDescent="0.25">
      <c r="A31" s="12"/>
      <c r="B31" s="4">
        <v>59.789002035679601</v>
      </c>
      <c r="C31" s="4">
        <v>64.665005797516102</v>
      </c>
      <c r="D31" s="4">
        <v>64.105809263103694</v>
      </c>
    </row>
    <row r="32" spans="1:4" x14ac:dyDescent="0.25">
      <c r="A32" s="12"/>
      <c r="B32" s="4">
        <v>59.199302277948703</v>
      </c>
      <c r="C32" s="4">
        <v>64.7009440568889</v>
      </c>
      <c r="D32" s="4">
        <v>64.115627536396701</v>
      </c>
    </row>
    <row r="33" spans="1:4" x14ac:dyDescent="0.25">
      <c r="A33" s="12"/>
      <c r="B33" s="4">
        <v>57.647400827277799</v>
      </c>
      <c r="C33" s="4">
        <v>64.961509589876002</v>
      </c>
      <c r="D33" s="4">
        <v>64.126462088195396</v>
      </c>
    </row>
    <row r="34" spans="1:4" x14ac:dyDescent="0.25">
      <c r="A34" s="12"/>
      <c r="B34" s="3">
        <v>58.952803102227698</v>
      </c>
      <c r="C34" s="3">
        <v>64.792791439585798</v>
      </c>
      <c r="D34" s="3">
        <v>64.165303330997304</v>
      </c>
    </row>
    <row r="35" spans="1:4" x14ac:dyDescent="0.25">
      <c r="A35" s="12"/>
      <c r="B35" s="4">
        <v>58.116485802620801</v>
      </c>
      <c r="C35" s="4">
        <v>64.768042614165097</v>
      </c>
      <c r="D35" s="4">
        <v>64.2120005172942</v>
      </c>
    </row>
    <row r="36" spans="1:4" x14ac:dyDescent="0.25">
      <c r="A36" s="12"/>
      <c r="B36" s="3">
        <v>61.014109576634702</v>
      </c>
      <c r="C36" s="3">
        <v>64.5431162179312</v>
      </c>
      <c r="D36" s="3">
        <v>64.249224500980105</v>
      </c>
    </row>
    <row r="37" spans="1:4" x14ac:dyDescent="0.25">
      <c r="A37" s="12"/>
      <c r="B37" s="4">
        <v>59.375319003351898</v>
      </c>
      <c r="C37" s="4">
        <v>64.872653481093806</v>
      </c>
      <c r="D37" s="4">
        <v>64.266541456753899</v>
      </c>
    </row>
    <row r="38" spans="1:4" x14ac:dyDescent="0.25">
      <c r="A38" s="12"/>
      <c r="B38" s="3">
        <v>59.010670826770102</v>
      </c>
      <c r="C38" s="3">
        <v>65.062673609381804</v>
      </c>
      <c r="D38" s="3">
        <v>64.2702409361696</v>
      </c>
    </row>
    <row r="39" spans="1:4" x14ac:dyDescent="0.25">
      <c r="A39" s="12"/>
      <c r="B39" s="3">
        <v>59.261523661126603</v>
      </c>
      <c r="C39" s="3">
        <v>64.934990484314497</v>
      </c>
      <c r="D39" s="3">
        <v>64.293474055357194</v>
      </c>
    </row>
    <row r="40" spans="1:4" x14ac:dyDescent="0.25">
      <c r="A40" s="12"/>
      <c r="B40" s="4">
        <v>59.303628241627699</v>
      </c>
      <c r="C40" s="4">
        <v>64.865876644315705</v>
      </c>
      <c r="D40" s="4">
        <v>64.302473011933202</v>
      </c>
    </row>
    <row r="41" spans="1:4" x14ac:dyDescent="0.25">
      <c r="A41" s="12"/>
      <c r="B41" s="4">
        <v>58.331332146619197</v>
      </c>
      <c r="C41" s="4">
        <v>65.311151030349706</v>
      </c>
      <c r="D41" s="4">
        <v>64.459562905780899</v>
      </c>
    </row>
    <row r="42" spans="1:4" x14ac:dyDescent="0.25">
      <c r="A42" s="12"/>
      <c r="B42" s="3">
        <v>59.437060104485099</v>
      </c>
      <c r="C42" s="3">
        <v>65.040650427238305</v>
      </c>
      <c r="D42" s="3">
        <v>64.472029691282003</v>
      </c>
    </row>
    <row r="43" spans="1:4" x14ac:dyDescent="0.25">
      <c r="A43" s="12"/>
      <c r="B43" s="3">
        <v>57.894253570375803</v>
      </c>
      <c r="C43" s="3">
        <v>65.1060386780633</v>
      </c>
      <c r="D43" s="3">
        <v>64.472328104267305</v>
      </c>
    </row>
    <row r="44" spans="1:4" x14ac:dyDescent="0.25">
      <c r="A44" s="12"/>
      <c r="B44" s="4">
        <v>57.475491728758101</v>
      </c>
      <c r="C44" s="4">
        <v>65.472887657563007</v>
      </c>
      <c r="D44" s="4">
        <v>64.491323453720099</v>
      </c>
    </row>
    <row r="45" spans="1:4" x14ac:dyDescent="0.25">
      <c r="A45" s="12"/>
      <c r="B45" s="3">
        <v>59.173428151384599</v>
      </c>
      <c r="C45" s="3">
        <v>64.977193114576394</v>
      </c>
      <c r="D45" s="3">
        <v>64.4919596942825</v>
      </c>
    </row>
    <row r="46" spans="1:4" x14ac:dyDescent="0.25">
      <c r="A46" s="12"/>
      <c r="B46" s="4">
        <v>58.482880682632697</v>
      </c>
      <c r="C46" s="4">
        <v>65.339152287612293</v>
      </c>
      <c r="D46" s="4">
        <v>64.515762114128194</v>
      </c>
    </row>
    <row r="47" spans="1:4" x14ac:dyDescent="0.25">
      <c r="A47" s="12"/>
      <c r="B47" s="4">
        <v>59.5653289478537</v>
      </c>
      <c r="C47" s="4">
        <v>65.177672081486406</v>
      </c>
      <c r="D47" s="4">
        <v>64.544042101041001</v>
      </c>
    </row>
    <row r="48" spans="1:4" x14ac:dyDescent="0.25">
      <c r="A48" s="12"/>
      <c r="B48" s="4">
        <v>61.005867862596602</v>
      </c>
      <c r="C48" s="4">
        <v>64.907883620485805</v>
      </c>
      <c r="D48" s="4">
        <v>64.574976098186795</v>
      </c>
    </row>
    <row r="49" spans="1:4" x14ac:dyDescent="0.25">
      <c r="A49" s="12"/>
      <c r="B49" s="3">
        <v>58.234021439270798</v>
      </c>
      <c r="C49" s="3">
        <v>65.495431271148604</v>
      </c>
      <c r="D49" s="3">
        <v>64.598557235947197</v>
      </c>
    </row>
    <row r="50" spans="1:4" x14ac:dyDescent="0.25">
      <c r="A50" s="12"/>
      <c r="B50" s="3">
        <v>57.331587712035201</v>
      </c>
      <c r="C50" s="3">
        <v>65.485829682644393</v>
      </c>
      <c r="D50" s="3">
        <v>64.636195252380006</v>
      </c>
    </row>
    <row r="51" spans="1:4" x14ac:dyDescent="0.25">
      <c r="A51" s="12"/>
      <c r="B51" s="3">
        <v>59.255916897716801</v>
      </c>
      <c r="C51" s="3">
        <v>65.239233623865005</v>
      </c>
      <c r="D51" s="3">
        <v>64.648226887963901</v>
      </c>
    </row>
    <row r="52" spans="1:4" x14ac:dyDescent="0.25">
      <c r="A52" s="12"/>
      <c r="B52" s="3">
        <v>60.010411038167902</v>
      </c>
      <c r="C52" s="3">
        <v>65.355769144874401</v>
      </c>
      <c r="D52" s="3">
        <v>64.711572353725799</v>
      </c>
    </row>
    <row r="53" spans="1:4" x14ac:dyDescent="0.25">
      <c r="A53" s="12"/>
      <c r="B53" s="4">
        <v>58.6363652</v>
      </c>
      <c r="C53" s="4">
        <v>65.722340100263807</v>
      </c>
      <c r="D53" s="4">
        <v>64.787095278000194</v>
      </c>
    </row>
    <row r="54" spans="1:4" x14ac:dyDescent="0.25">
      <c r="A54" s="12"/>
      <c r="B54" s="3">
        <v>58.796683778120702</v>
      </c>
      <c r="C54" s="3">
        <v>65.855879339850901</v>
      </c>
      <c r="D54" s="3">
        <v>64.851914987204594</v>
      </c>
    </row>
    <row r="55" spans="1:4" x14ac:dyDescent="0.25">
      <c r="A55" s="12"/>
      <c r="B55" s="3">
        <v>60.7961781257941</v>
      </c>
      <c r="C55" s="3">
        <v>65.370212498809906</v>
      </c>
      <c r="D55" s="3">
        <v>64.862416610593797</v>
      </c>
    </row>
    <row r="56" spans="1:4" x14ac:dyDescent="0.25">
      <c r="A56" s="12"/>
      <c r="B56" s="4">
        <v>56.998454330685902</v>
      </c>
      <c r="C56" s="4">
        <v>66.023773945588502</v>
      </c>
      <c r="D56" s="4">
        <v>64.864673751304807</v>
      </c>
    </row>
    <row r="57" spans="1:4" x14ac:dyDescent="0.25">
      <c r="A57" s="12"/>
      <c r="B57" s="3">
        <v>58.1936630232412</v>
      </c>
      <c r="C57" s="3">
        <v>65.7902152775373</v>
      </c>
      <c r="D57" s="3">
        <v>64.877335086166894</v>
      </c>
    </row>
    <row r="58" spans="1:4" x14ac:dyDescent="0.25">
      <c r="A58" s="12"/>
      <c r="B58" s="3">
        <v>59.1230297112701</v>
      </c>
      <c r="C58" s="3">
        <v>65.337860510834403</v>
      </c>
      <c r="D58" s="3">
        <v>64.889532930894305</v>
      </c>
    </row>
    <row r="59" spans="1:4" x14ac:dyDescent="0.25">
      <c r="A59" s="12"/>
      <c r="B59" s="3">
        <v>57.839600704034503</v>
      </c>
      <c r="C59" s="3">
        <v>65.643687943983906</v>
      </c>
      <c r="D59" s="3">
        <v>64.914353639577101</v>
      </c>
    </row>
    <row r="60" spans="1:4" x14ac:dyDescent="0.25">
      <c r="A60" s="12"/>
      <c r="B60" s="4">
        <v>59.370719448031402</v>
      </c>
      <c r="C60" s="4">
        <v>65.642530455637299</v>
      </c>
      <c r="D60" s="4">
        <v>64.923046619807707</v>
      </c>
    </row>
    <row r="61" spans="1:4" x14ac:dyDescent="0.25">
      <c r="A61" s="12"/>
      <c r="B61" s="3">
        <v>59.415346681572402</v>
      </c>
      <c r="C61" s="3">
        <v>65.432867062556696</v>
      </c>
      <c r="D61" s="3">
        <v>64.945962331928399</v>
      </c>
    </row>
    <row r="62" spans="1:4" x14ac:dyDescent="0.25">
      <c r="A62" s="12"/>
      <c r="B62" s="3">
        <v>59.914341699238499</v>
      </c>
      <c r="C62" s="3">
        <v>65.520680230160707</v>
      </c>
      <c r="D62" s="3">
        <v>64.964493051214902</v>
      </c>
    </row>
    <row r="63" spans="1:4" x14ac:dyDescent="0.25">
      <c r="A63" s="12"/>
      <c r="B63" s="4">
        <v>58.578386181336199</v>
      </c>
      <c r="C63" s="4">
        <v>65.757629208652901</v>
      </c>
      <c r="D63" s="4">
        <v>64.967977880230706</v>
      </c>
    </row>
    <row r="64" spans="1:4" x14ac:dyDescent="0.25">
      <c r="A64" s="12"/>
      <c r="B64" s="4">
        <v>60.142412213753197</v>
      </c>
      <c r="C64" s="4">
        <v>65.5797591506456</v>
      </c>
      <c r="D64" s="4">
        <v>65.008064317629504</v>
      </c>
    </row>
    <row r="65" spans="1:4" x14ac:dyDescent="0.25">
      <c r="A65" s="12"/>
      <c r="B65" s="4">
        <v>58.786775413673602</v>
      </c>
      <c r="C65" s="4">
        <v>66.0519286131928</v>
      </c>
      <c r="D65" s="4">
        <v>65.034779348962999</v>
      </c>
    </row>
    <row r="66" spans="1:4" x14ac:dyDescent="0.25">
      <c r="A66" s="12"/>
      <c r="B66" s="3">
        <v>60.731828731499597</v>
      </c>
      <c r="C66" s="3">
        <v>65.561561049933701</v>
      </c>
      <c r="D66" s="3">
        <v>65.0736996190778</v>
      </c>
    </row>
    <row r="67" spans="1:4" x14ac:dyDescent="0.25">
      <c r="A67" s="12"/>
      <c r="B67" s="4">
        <v>59.961518609570497</v>
      </c>
      <c r="C67" s="4">
        <v>65.760856490071802</v>
      </c>
      <c r="D67" s="4">
        <v>65.099396778000099</v>
      </c>
    </row>
    <row r="68" spans="1:4" x14ac:dyDescent="0.25">
      <c r="A68" s="12"/>
      <c r="B68" s="3">
        <v>58.5226793616891</v>
      </c>
      <c r="C68" s="3">
        <v>66.238827594116302</v>
      </c>
      <c r="D68" s="3">
        <v>65.116487644148904</v>
      </c>
    </row>
    <row r="69" spans="1:4" x14ac:dyDescent="0.25">
      <c r="A69" s="12"/>
      <c r="B69" s="4">
        <v>60.219527971150299</v>
      </c>
      <c r="C69" s="4">
        <v>65.683982244763797</v>
      </c>
      <c r="D69" s="4">
        <v>65.138632164490005</v>
      </c>
    </row>
    <row r="70" spans="1:4" x14ac:dyDescent="0.25">
      <c r="A70" s="12"/>
      <c r="B70" s="3">
        <v>59.582986400677903</v>
      </c>
      <c r="C70" s="3">
        <v>66.037770419280704</v>
      </c>
      <c r="D70" s="3">
        <v>65.157087961506406</v>
      </c>
    </row>
    <row r="71" spans="1:4" x14ac:dyDescent="0.25">
      <c r="A71" s="12"/>
      <c r="B71" s="4">
        <v>58.747443236676197</v>
      </c>
      <c r="C71" s="4">
        <v>66.276576112681497</v>
      </c>
      <c r="D71" s="4">
        <v>65.188515088364397</v>
      </c>
    </row>
    <row r="72" spans="1:4" x14ac:dyDescent="0.25">
      <c r="A72" s="12"/>
      <c r="B72" s="4">
        <v>61.070515907759699</v>
      </c>
      <c r="C72" s="4">
        <v>65.688391714314406</v>
      </c>
      <c r="D72" s="4">
        <v>65.213376230640407</v>
      </c>
    </row>
    <row r="73" spans="1:4" x14ac:dyDescent="0.25">
      <c r="A73" s="12"/>
      <c r="B73" s="4">
        <v>60.776156878740998</v>
      </c>
      <c r="C73" s="4">
        <v>65.7644865763761</v>
      </c>
      <c r="D73" s="4">
        <v>65.231571064683095</v>
      </c>
    </row>
    <row r="74" spans="1:4" x14ac:dyDescent="0.25">
      <c r="A74" s="12"/>
      <c r="B74" s="3">
        <v>59.974443723095497</v>
      </c>
      <c r="C74" s="3">
        <v>65.851173418509504</v>
      </c>
      <c r="D74" s="3">
        <v>65.231663481210902</v>
      </c>
    </row>
    <row r="75" spans="1:4" x14ac:dyDescent="0.25">
      <c r="A75" s="12"/>
      <c r="B75" s="3">
        <v>58.285491064769197</v>
      </c>
      <c r="C75" s="3">
        <v>65.902002817550994</v>
      </c>
      <c r="D75" s="3">
        <v>65.242784090612503</v>
      </c>
    </row>
    <row r="76" spans="1:4" x14ac:dyDescent="0.25">
      <c r="A76" s="12"/>
      <c r="B76" s="4">
        <v>58.937800614736801</v>
      </c>
      <c r="C76" s="4">
        <v>65.893496825141696</v>
      </c>
      <c r="D76" s="4">
        <v>65.266597433513198</v>
      </c>
    </row>
    <row r="77" spans="1:4" x14ac:dyDescent="0.25">
      <c r="A77" s="12"/>
      <c r="B77" s="3">
        <v>58.959051987305102</v>
      </c>
      <c r="C77" s="3">
        <v>66.182030516567195</v>
      </c>
      <c r="D77" s="3">
        <v>65.289347510886302</v>
      </c>
    </row>
    <row r="78" spans="1:4" x14ac:dyDescent="0.25">
      <c r="A78" s="12"/>
      <c r="B78" s="3">
        <v>58.607044126589898</v>
      </c>
      <c r="C78" s="3">
        <v>66.098445572336502</v>
      </c>
      <c r="D78" s="3">
        <v>65.3002845122612</v>
      </c>
    </row>
    <row r="79" spans="1:4" x14ac:dyDescent="0.25">
      <c r="A79" s="12"/>
      <c r="B79" s="4">
        <v>60.315777514933799</v>
      </c>
      <c r="C79" s="4">
        <v>65.690766891606103</v>
      </c>
      <c r="D79" s="4">
        <v>65.303887596380704</v>
      </c>
    </row>
    <row r="80" spans="1:4" x14ac:dyDescent="0.25">
      <c r="A80" s="12"/>
      <c r="B80" s="4">
        <v>60.759962691939499</v>
      </c>
      <c r="C80" s="4">
        <v>65.834710382007103</v>
      </c>
      <c r="D80" s="4">
        <v>65.306236427529598</v>
      </c>
    </row>
    <row r="81" spans="1:4" x14ac:dyDescent="0.25">
      <c r="A81" s="12"/>
      <c r="B81" s="4">
        <v>58.348593753238802</v>
      </c>
      <c r="C81" s="4">
        <v>66.452900636796898</v>
      </c>
      <c r="D81" s="4">
        <v>65.353332496044999</v>
      </c>
    </row>
    <row r="82" spans="1:4" x14ac:dyDescent="0.25">
      <c r="A82" s="12"/>
      <c r="B82" s="3">
        <v>59.796185914831803</v>
      </c>
      <c r="C82" s="3">
        <v>65.921946987035</v>
      </c>
      <c r="D82" s="3">
        <v>65.3645172192291</v>
      </c>
    </row>
    <row r="83" spans="1:4" x14ac:dyDescent="0.25">
      <c r="A83" s="12"/>
      <c r="B83" s="3">
        <v>57.363393326210598</v>
      </c>
      <c r="C83" s="3">
        <v>66.130480778320603</v>
      </c>
      <c r="D83" s="3">
        <v>65.368710874146799</v>
      </c>
    </row>
    <row r="84" spans="1:4" x14ac:dyDescent="0.25">
      <c r="A84" s="12"/>
      <c r="B84" s="4">
        <v>59.0732749852315</v>
      </c>
      <c r="C84" s="4">
        <v>66.136417209893594</v>
      </c>
      <c r="D84" s="4">
        <v>65.371618370280501</v>
      </c>
    </row>
    <row r="85" spans="1:4" x14ac:dyDescent="0.25">
      <c r="A85" s="12"/>
      <c r="B85" s="3">
        <v>58.355595596763997</v>
      </c>
      <c r="C85" s="3">
        <v>66.334357794645499</v>
      </c>
      <c r="D85" s="3">
        <v>65.380986521110003</v>
      </c>
    </row>
    <row r="86" spans="1:4" x14ac:dyDescent="0.25">
      <c r="A86" s="12"/>
      <c r="B86" s="4">
        <v>59.504672804901098</v>
      </c>
      <c r="C86" s="4">
        <v>65.884324074164397</v>
      </c>
      <c r="D86" s="4">
        <v>65.4028912246972</v>
      </c>
    </row>
    <row r="87" spans="1:4" x14ac:dyDescent="0.25">
      <c r="A87" s="12"/>
      <c r="B87" s="3">
        <v>59.158130419571101</v>
      </c>
      <c r="C87" s="3">
        <v>66.243033125365798</v>
      </c>
      <c r="D87" s="3">
        <v>65.445987048190901</v>
      </c>
    </row>
    <row r="88" spans="1:4" x14ac:dyDescent="0.25">
      <c r="A88" s="12"/>
      <c r="B88" s="3">
        <v>57.490941686332498</v>
      </c>
      <c r="C88" s="3">
        <v>66.467517471745197</v>
      </c>
      <c r="D88" s="3">
        <v>65.463321314569598</v>
      </c>
    </row>
    <row r="89" spans="1:4" x14ac:dyDescent="0.25">
      <c r="A89" s="12"/>
      <c r="B89" s="3">
        <v>57.907594584875298</v>
      </c>
      <c r="C89" s="3">
        <v>66.782371702710705</v>
      </c>
      <c r="D89" s="3">
        <v>65.514622913457998</v>
      </c>
    </row>
    <row r="90" spans="1:4" x14ac:dyDescent="0.25">
      <c r="A90" s="12"/>
      <c r="B90" s="3">
        <v>58.523950729749103</v>
      </c>
      <c r="C90" s="3">
        <v>66.413849551162798</v>
      </c>
      <c r="D90" s="3">
        <v>65.548452445472407</v>
      </c>
    </row>
    <row r="91" spans="1:4" x14ac:dyDescent="0.25">
      <c r="A91" s="12"/>
      <c r="B91" s="4">
        <v>61.0740268332938</v>
      </c>
      <c r="C91" s="4">
        <v>66.095799987191796</v>
      </c>
      <c r="D91" s="4">
        <v>65.572866422492197</v>
      </c>
    </row>
    <row r="92" spans="1:4" x14ac:dyDescent="0.25">
      <c r="A92" s="12"/>
      <c r="B92" s="4">
        <v>61.120298628689</v>
      </c>
      <c r="C92" s="4">
        <v>66.058022396001604</v>
      </c>
      <c r="D92" s="4">
        <v>65.617008264390293</v>
      </c>
    </row>
    <row r="93" spans="1:4" x14ac:dyDescent="0.25">
      <c r="A93" s="12"/>
      <c r="B93" s="4">
        <v>61.014286232280099</v>
      </c>
      <c r="C93" s="4">
        <v>66.010522369015405</v>
      </c>
      <c r="D93" s="4">
        <v>65.637278827317303</v>
      </c>
    </row>
    <row r="94" spans="1:4" x14ac:dyDescent="0.25">
      <c r="A94" s="12"/>
      <c r="B94" s="4">
        <v>58.834457979483702</v>
      </c>
      <c r="C94" s="4">
        <v>66.360284067559803</v>
      </c>
      <c r="D94" s="4">
        <v>65.658987538476694</v>
      </c>
    </row>
    <row r="95" spans="1:4" x14ac:dyDescent="0.25">
      <c r="A95" s="12"/>
      <c r="B95" s="4">
        <v>60.278201668227403</v>
      </c>
      <c r="C95" s="4">
        <v>66.610068594683895</v>
      </c>
      <c r="D95" s="4">
        <v>65.766598795990305</v>
      </c>
    </row>
    <row r="96" spans="1:4" x14ac:dyDescent="0.25">
      <c r="A96" s="12"/>
      <c r="B96" s="4">
        <v>59.191473823008799</v>
      </c>
      <c r="C96" s="4">
        <v>66.913767379950798</v>
      </c>
      <c r="D96" s="4">
        <v>65.948895760390698</v>
      </c>
    </row>
    <row r="97" spans="1:4" x14ac:dyDescent="0.25">
      <c r="A97" s="12"/>
      <c r="B97" s="4">
        <v>58.409244184112097</v>
      </c>
      <c r="C97" s="4">
        <v>66.778934816261696</v>
      </c>
      <c r="D97" s="4">
        <v>65.994636269598402</v>
      </c>
    </row>
    <row r="98" spans="1:4" x14ac:dyDescent="0.25">
      <c r="A98" s="12"/>
      <c r="B98" s="3">
        <v>58.300597679868801</v>
      </c>
      <c r="C98" s="3">
        <v>66.840730304487806</v>
      </c>
      <c r="D98" s="3">
        <v>66.000274557679404</v>
      </c>
    </row>
    <row r="99" spans="1:4" x14ac:dyDescent="0.25">
      <c r="A99" s="12"/>
      <c r="B99" s="3">
        <v>60.613440351536198</v>
      </c>
      <c r="C99" s="3">
        <v>66.686449008475606</v>
      </c>
      <c r="D99" s="3">
        <v>66.009796125565103</v>
      </c>
    </row>
    <row r="100" spans="1:4" x14ac:dyDescent="0.25">
      <c r="A100" s="12"/>
      <c r="B100" s="4">
        <v>59.182524481653701</v>
      </c>
      <c r="C100" s="4">
        <v>66.927549193389197</v>
      </c>
      <c r="D100" s="4">
        <v>66.363965759335599</v>
      </c>
    </row>
    <row r="101" spans="1:4" x14ac:dyDescent="0.25">
      <c r="A101" s="12"/>
      <c r="B101" s="3">
        <v>58.580389247434397</v>
      </c>
      <c r="C101" s="3">
        <v>67.949730564253102</v>
      </c>
      <c r="D101" s="3">
        <v>66.894860247178897</v>
      </c>
    </row>
    <row r="102" spans="1:4" x14ac:dyDescent="0.25">
      <c r="A102" s="12"/>
      <c r="B102" s="3">
        <v>59.111971187151703</v>
      </c>
      <c r="C102" s="3">
        <v>68.598173406744607</v>
      </c>
      <c r="D102" s="3">
        <v>67.541079348824795</v>
      </c>
    </row>
  </sheetData>
  <sortState ref="B3:D102">
    <sortCondition ref="D3:D10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workbookViewId="0">
      <selection activeCell="G8" sqref="G8"/>
    </sheetView>
  </sheetViews>
  <sheetFormatPr defaultRowHeight="15" x14ac:dyDescent="0.25"/>
  <sheetData>
    <row r="2" spans="1:5" ht="90.75" thickBot="1" x14ac:dyDescent="0.3">
      <c r="B2" s="26" t="s">
        <v>11</v>
      </c>
      <c r="D2" s="6"/>
      <c r="E2" s="9" t="s">
        <v>14</v>
      </c>
    </row>
    <row r="3" spans="1:5" x14ac:dyDescent="0.25">
      <c r="B3" s="4">
        <v>68.851786950620394</v>
      </c>
      <c r="C3" s="11"/>
      <c r="D3" s="7" t="s">
        <v>0</v>
      </c>
      <c r="E3" s="10">
        <f>AVERAGE(B3:B102)</f>
        <v>64.94158014374355</v>
      </c>
    </row>
    <row r="4" spans="1:5" x14ac:dyDescent="0.25">
      <c r="A4" s="12"/>
      <c r="B4" s="3">
        <v>67.648331958207905</v>
      </c>
      <c r="D4" s="7" t="s">
        <v>1</v>
      </c>
      <c r="E4" s="5">
        <f>_xlfn.STDEV.S(B3:B102)</f>
        <v>10.206703976868216</v>
      </c>
    </row>
    <row r="5" spans="1:5" x14ac:dyDescent="0.25">
      <c r="A5" s="12"/>
      <c r="B5" s="4">
        <v>69.636160862227101</v>
      </c>
      <c r="D5" s="7"/>
      <c r="E5" s="5"/>
    </row>
    <row r="6" spans="1:5" x14ac:dyDescent="0.25">
      <c r="A6" s="12"/>
      <c r="B6" s="3">
        <v>66.204650010636598</v>
      </c>
    </row>
    <row r="7" spans="1:5" x14ac:dyDescent="0.25">
      <c r="A7" s="12"/>
      <c r="B7" s="4">
        <v>66.194624512515006</v>
      </c>
    </row>
    <row r="8" spans="1:5" x14ac:dyDescent="0.25">
      <c r="A8" s="12"/>
      <c r="B8" s="3">
        <v>69.721073767845297</v>
      </c>
    </row>
    <row r="9" spans="1:5" x14ac:dyDescent="0.25">
      <c r="A9" s="12"/>
      <c r="B9" s="4">
        <v>27.140763187096699</v>
      </c>
    </row>
    <row r="10" spans="1:5" x14ac:dyDescent="0.25">
      <c r="A10" s="12"/>
      <c r="B10" s="3">
        <v>71.6122917310758</v>
      </c>
    </row>
    <row r="11" spans="1:5" x14ac:dyDescent="0.25">
      <c r="A11" s="12"/>
      <c r="B11" s="4">
        <v>67.149012312644302</v>
      </c>
    </row>
    <row r="12" spans="1:5" x14ac:dyDescent="0.25">
      <c r="A12" s="12"/>
      <c r="B12" s="3">
        <v>70.696292355510096</v>
      </c>
    </row>
    <row r="13" spans="1:5" x14ac:dyDescent="0.25">
      <c r="A13" s="12"/>
      <c r="B13" s="4">
        <v>70.055454581229</v>
      </c>
    </row>
    <row r="14" spans="1:5" x14ac:dyDescent="0.25">
      <c r="A14" s="12"/>
      <c r="B14" s="3">
        <v>67.534988457931803</v>
      </c>
    </row>
    <row r="15" spans="1:5" x14ac:dyDescent="0.25">
      <c r="A15" s="12"/>
      <c r="B15" s="4">
        <v>66.604643955759599</v>
      </c>
    </row>
    <row r="16" spans="1:5" x14ac:dyDescent="0.25">
      <c r="A16" s="12"/>
      <c r="B16" s="3">
        <v>69.629716231416197</v>
      </c>
    </row>
    <row r="17" spans="1:2" x14ac:dyDescent="0.25">
      <c r="A17" s="12"/>
      <c r="B17" s="4">
        <v>45.501789928814198</v>
      </c>
    </row>
    <row r="18" spans="1:2" x14ac:dyDescent="0.25">
      <c r="A18" s="12"/>
      <c r="B18" s="3">
        <v>66.261759418087195</v>
      </c>
    </row>
    <row r="19" spans="1:2" x14ac:dyDescent="0.25">
      <c r="A19" s="12"/>
      <c r="B19" s="4">
        <v>20.141548080666499</v>
      </c>
    </row>
    <row r="20" spans="1:2" x14ac:dyDescent="0.25">
      <c r="A20" s="12"/>
      <c r="B20" s="3">
        <v>66.024395105897</v>
      </c>
    </row>
    <row r="21" spans="1:2" x14ac:dyDescent="0.25">
      <c r="A21" s="12"/>
      <c r="B21" s="4">
        <v>70.572665645787794</v>
      </c>
    </row>
    <row r="22" spans="1:2" x14ac:dyDescent="0.25">
      <c r="A22" s="12"/>
      <c r="B22" s="3">
        <v>68.041728241941598</v>
      </c>
    </row>
    <row r="23" spans="1:2" x14ac:dyDescent="0.25">
      <c r="A23" s="12"/>
      <c r="B23" s="4">
        <v>68.506828914508205</v>
      </c>
    </row>
    <row r="24" spans="1:2" x14ac:dyDescent="0.25">
      <c r="A24" s="12"/>
      <c r="B24" s="3">
        <v>65.7091111711634</v>
      </c>
    </row>
    <row r="25" spans="1:2" x14ac:dyDescent="0.25">
      <c r="A25" s="12"/>
      <c r="B25" s="4">
        <v>67.920319141111605</v>
      </c>
    </row>
    <row r="26" spans="1:2" x14ac:dyDescent="0.25">
      <c r="A26" s="12"/>
      <c r="B26" s="3">
        <v>34.706895315241802</v>
      </c>
    </row>
    <row r="27" spans="1:2" x14ac:dyDescent="0.25">
      <c r="A27" s="12"/>
      <c r="B27" s="4">
        <v>67.655375798773207</v>
      </c>
    </row>
    <row r="28" spans="1:2" x14ac:dyDescent="0.25">
      <c r="A28" s="12"/>
      <c r="B28" s="3">
        <v>67.531458951189805</v>
      </c>
    </row>
    <row r="29" spans="1:2" x14ac:dyDescent="0.25">
      <c r="A29" s="12"/>
      <c r="B29" s="4">
        <v>68.721001304692393</v>
      </c>
    </row>
    <row r="30" spans="1:2" x14ac:dyDescent="0.25">
      <c r="A30" s="12"/>
      <c r="B30" s="3">
        <v>69.023011325036506</v>
      </c>
    </row>
    <row r="31" spans="1:2" x14ac:dyDescent="0.25">
      <c r="A31" s="12"/>
      <c r="B31" s="4">
        <v>67.184981578061496</v>
      </c>
    </row>
    <row r="32" spans="1:2" x14ac:dyDescent="0.25">
      <c r="A32" s="12"/>
      <c r="B32" s="3">
        <v>67.591399307521499</v>
      </c>
    </row>
    <row r="33" spans="1:2" x14ac:dyDescent="0.25">
      <c r="A33" s="12"/>
      <c r="B33" s="4">
        <v>65.874092293854304</v>
      </c>
    </row>
    <row r="34" spans="1:2" x14ac:dyDescent="0.25">
      <c r="A34" s="12"/>
      <c r="B34" s="3">
        <v>71.387064240506604</v>
      </c>
    </row>
    <row r="35" spans="1:2" x14ac:dyDescent="0.25">
      <c r="A35" s="12"/>
      <c r="B35" s="4">
        <v>67.503987596178405</v>
      </c>
    </row>
    <row r="36" spans="1:2" x14ac:dyDescent="0.25">
      <c r="A36" s="12"/>
      <c r="B36" s="3">
        <v>69.902115202697104</v>
      </c>
    </row>
    <row r="37" spans="1:2" x14ac:dyDescent="0.25">
      <c r="A37" s="12"/>
      <c r="B37" s="4">
        <v>66.188176210380902</v>
      </c>
    </row>
    <row r="38" spans="1:2" x14ac:dyDescent="0.25">
      <c r="A38" s="12"/>
      <c r="B38" s="3">
        <v>68.932543551668999</v>
      </c>
    </row>
    <row r="39" spans="1:2" x14ac:dyDescent="0.25">
      <c r="A39" s="12"/>
      <c r="B39" s="4">
        <v>67.9748662667362</v>
      </c>
    </row>
    <row r="40" spans="1:2" x14ac:dyDescent="0.25">
      <c r="A40" s="12"/>
      <c r="B40" s="3">
        <v>69.493105362149194</v>
      </c>
    </row>
    <row r="41" spans="1:2" x14ac:dyDescent="0.25">
      <c r="A41" s="12"/>
      <c r="B41" s="4">
        <v>67.987005894212302</v>
      </c>
    </row>
    <row r="42" spans="1:2" x14ac:dyDescent="0.25">
      <c r="A42" s="12"/>
      <c r="B42" s="3">
        <v>67.936835699368601</v>
      </c>
    </row>
    <row r="43" spans="1:2" x14ac:dyDescent="0.25">
      <c r="A43" s="12"/>
      <c r="B43" s="4">
        <v>67.132093414243599</v>
      </c>
    </row>
    <row r="44" spans="1:2" x14ac:dyDescent="0.25">
      <c r="A44" s="12"/>
      <c r="B44" s="3">
        <v>39.988424102078802</v>
      </c>
    </row>
    <row r="45" spans="1:2" x14ac:dyDescent="0.25">
      <c r="A45" s="12"/>
      <c r="B45" s="4">
        <v>66.270966885606299</v>
      </c>
    </row>
    <row r="46" spans="1:2" x14ac:dyDescent="0.25">
      <c r="A46" s="12"/>
      <c r="B46" s="3">
        <v>66.348164532639601</v>
      </c>
    </row>
    <row r="47" spans="1:2" x14ac:dyDescent="0.25">
      <c r="A47" s="12"/>
      <c r="B47" s="4">
        <v>69.732789031990393</v>
      </c>
    </row>
    <row r="48" spans="1:2" x14ac:dyDescent="0.25">
      <c r="A48" s="12"/>
      <c r="B48" s="3">
        <v>67.842344963166994</v>
      </c>
    </row>
    <row r="49" spans="1:2" x14ac:dyDescent="0.25">
      <c r="A49" s="12"/>
      <c r="B49" s="4">
        <v>66.419999491263994</v>
      </c>
    </row>
    <row r="50" spans="1:2" x14ac:dyDescent="0.25">
      <c r="A50" s="12"/>
      <c r="B50" s="3">
        <v>67.706651562569306</v>
      </c>
    </row>
    <row r="51" spans="1:2" x14ac:dyDescent="0.25">
      <c r="A51" s="12"/>
      <c r="B51" s="4">
        <v>65.207798141137303</v>
      </c>
    </row>
    <row r="52" spans="1:2" x14ac:dyDescent="0.25">
      <c r="A52" s="12"/>
      <c r="B52" s="3">
        <v>66.4495803233483</v>
      </c>
    </row>
    <row r="53" spans="1:2" x14ac:dyDescent="0.25">
      <c r="A53" s="12"/>
      <c r="B53" s="4">
        <v>50.629952429594802</v>
      </c>
    </row>
    <row r="54" spans="1:2" x14ac:dyDescent="0.25">
      <c r="A54" s="12"/>
      <c r="B54" s="3">
        <v>69.6275533423604</v>
      </c>
    </row>
    <row r="55" spans="1:2" x14ac:dyDescent="0.25">
      <c r="A55" s="12"/>
      <c r="B55" s="4">
        <v>30.514696853007699</v>
      </c>
    </row>
    <row r="56" spans="1:2" x14ac:dyDescent="0.25">
      <c r="A56" s="12"/>
      <c r="B56" s="3">
        <v>67.732656847374301</v>
      </c>
    </row>
    <row r="57" spans="1:2" x14ac:dyDescent="0.25">
      <c r="A57" s="12"/>
      <c r="B57" s="4">
        <v>69.447514001382999</v>
      </c>
    </row>
    <row r="58" spans="1:2" x14ac:dyDescent="0.25">
      <c r="A58" s="12"/>
      <c r="B58" s="3">
        <v>69.065390841813894</v>
      </c>
    </row>
    <row r="59" spans="1:2" x14ac:dyDescent="0.25">
      <c r="A59" s="12"/>
      <c r="B59" s="4">
        <v>68.916592499757797</v>
      </c>
    </row>
    <row r="60" spans="1:2" x14ac:dyDescent="0.25">
      <c r="A60" s="12"/>
      <c r="B60" s="3">
        <v>68.530624860528107</v>
      </c>
    </row>
    <row r="61" spans="1:2" x14ac:dyDescent="0.25">
      <c r="A61" s="12"/>
      <c r="B61" s="4">
        <v>66.521331699956903</v>
      </c>
    </row>
    <row r="62" spans="1:2" x14ac:dyDescent="0.25">
      <c r="A62" s="12"/>
      <c r="B62" s="3">
        <v>69.470894269308602</v>
      </c>
    </row>
    <row r="63" spans="1:2" x14ac:dyDescent="0.25">
      <c r="A63" s="12"/>
      <c r="B63" s="4">
        <v>68.459896100378401</v>
      </c>
    </row>
    <row r="64" spans="1:2" x14ac:dyDescent="0.25">
      <c r="A64" s="12"/>
      <c r="B64" s="3">
        <v>67.764442677712097</v>
      </c>
    </row>
    <row r="65" spans="1:2" x14ac:dyDescent="0.25">
      <c r="A65" s="12"/>
      <c r="B65" s="4">
        <v>67.724953265594905</v>
      </c>
    </row>
    <row r="66" spans="1:2" x14ac:dyDescent="0.25">
      <c r="A66" s="12"/>
      <c r="B66" s="3">
        <v>68.217957916832603</v>
      </c>
    </row>
    <row r="67" spans="1:2" x14ac:dyDescent="0.25">
      <c r="A67" s="12"/>
      <c r="B67" s="4">
        <v>72.40909284</v>
      </c>
    </row>
    <row r="68" spans="1:2" x14ac:dyDescent="0.25">
      <c r="A68" s="12"/>
      <c r="B68" s="3">
        <v>69.327268044392198</v>
      </c>
    </row>
    <row r="69" spans="1:2" x14ac:dyDescent="0.25">
      <c r="A69" s="12"/>
      <c r="B69" s="4">
        <v>65.822290624824106</v>
      </c>
    </row>
    <row r="70" spans="1:2" x14ac:dyDescent="0.25">
      <c r="A70" s="12"/>
      <c r="B70" s="3">
        <v>70.392849343953699</v>
      </c>
    </row>
    <row r="71" spans="1:2" x14ac:dyDescent="0.25">
      <c r="A71" s="12"/>
      <c r="B71" s="4">
        <v>69.043748925498605</v>
      </c>
    </row>
    <row r="72" spans="1:2" x14ac:dyDescent="0.25">
      <c r="A72" s="12"/>
      <c r="B72" s="3">
        <v>68.1169960983039</v>
      </c>
    </row>
    <row r="73" spans="1:2" x14ac:dyDescent="0.25">
      <c r="A73" s="12"/>
      <c r="B73" s="4">
        <v>64.7281422076084</v>
      </c>
    </row>
    <row r="74" spans="1:2" x14ac:dyDescent="0.25">
      <c r="A74" s="12"/>
      <c r="B74" s="3">
        <v>68.697786091181896</v>
      </c>
    </row>
    <row r="75" spans="1:2" x14ac:dyDescent="0.25">
      <c r="A75" s="12"/>
      <c r="B75" s="4">
        <v>68.172960706191006</v>
      </c>
    </row>
    <row r="76" spans="1:2" x14ac:dyDescent="0.25">
      <c r="A76" s="12"/>
      <c r="B76" s="3">
        <v>64.971362777739898</v>
      </c>
    </row>
    <row r="77" spans="1:2" x14ac:dyDescent="0.25">
      <c r="A77" s="12"/>
      <c r="B77" s="4">
        <v>66.673281695344201</v>
      </c>
    </row>
    <row r="78" spans="1:2" x14ac:dyDescent="0.25">
      <c r="A78" s="12"/>
      <c r="B78" s="3">
        <v>36.452422017386702</v>
      </c>
    </row>
    <row r="79" spans="1:2" x14ac:dyDescent="0.25">
      <c r="A79" s="12"/>
      <c r="B79" s="4">
        <v>68.040464149557195</v>
      </c>
    </row>
    <row r="80" spans="1:2" x14ac:dyDescent="0.25">
      <c r="A80" s="12"/>
      <c r="B80" s="3">
        <v>67.959757433445006</v>
      </c>
    </row>
    <row r="81" spans="1:2" x14ac:dyDescent="0.25">
      <c r="A81" s="12"/>
      <c r="B81" s="4">
        <v>68.151383018201201</v>
      </c>
    </row>
    <row r="82" spans="1:2" x14ac:dyDescent="0.25">
      <c r="A82" s="12"/>
      <c r="B82" s="3">
        <v>71.290049609174403</v>
      </c>
    </row>
    <row r="83" spans="1:2" x14ac:dyDescent="0.25">
      <c r="A83" s="12"/>
      <c r="B83" s="4">
        <v>67.668684122279402</v>
      </c>
    </row>
    <row r="84" spans="1:2" x14ac:dyDescent="0.25">
      <c r="A84" s="12"/>
      <c r="B84" s="3">
        <v>68.430801281501203</v>
      </c>
    </row>
    <row r="85" spans="1:2" x14ac:dyDescent="0.25">
      <c r="A85" s="12"/>
      <c r="B85" s="4">
        <v>68.684235005259197</v>
      </c>
    </row>
    <row r="86" spans="1:2" x14ac:dyDescent="0.25">
      <c r="A86" s="12"/>
      <c r="B86" s="3">
        <v>66.712914192967801</v>
      </c>
    </row>
    <row r="87" spans="1:2" x14ac:dyDescent="0.25">
      <c r="A87" s="12"/>
      <c r="B87" s="4">
        <v>69.378635014295597</v>
      </c>
    </row>
    <row r="88" spans="1:2" x14ac:dyDescent="0.25">
      <c r="A88" s="12"/>
      <c r="B88" s="3">
        <v>69.885630840753393</v>
      </c>
    </row>
    <row r="89" spans="1:2" x14ac:dyDescent="0.25">
      <c r="A89" s="12"/>
      <c r="B89" s="4">
        <v>67.558854221526005</v>
      </c>
    </row>
    <row r="90" spans="1:2" x14ac:dyDescent="0.25">
      <c r="A90" s="12"/>
      <c r="B90" s="3">
        <v>66.817751174748096</v>
      </c>
    </row>
    <row r="91" spans="1:2" x14ac:dyDescent="0.25">
      <c r="A91" s="12"/>
      <c r="B91" s="4">
        <v>68.171346445445195</v>
      </c>
    </row>
    <row r="92" spans="1:2" x14ac:dyDescent="0.25">
      <c r="A92" s="12"/>
      <c r="B92" s="3">
        <v>66.576299389503106</v>
      </c>
    </row>
    <row r="93" spans="1:2" x14ac:dyDescent="0.25">
      <c r="A93" s="12"/>
      <c r="B93" s="4">
        <v>53.047232425299001</v>
      </c>
    </row>
    <row r="94" spans="1:2" x14ac:dyDescent="0.25">
      <c r="A94" s="12"/>
      <c r="B94" s="3">
        <v>71.138606317572197</v>
      </c>
    </row>
    <row r="95" spans="1:2" x14ac:dyDescent="0.25">
      <c r="A95" s="12"/>
      <c r="B95" s="4">
        <v>68.018301352199401</v>
      </c>
    </row>
    <row r="96" spans="1:2" x14ac:dyDescent="0.25">
      <c r="A96" s="12"/>
      <c r="B96" s="3">
        <v>66.018397250049304</v>
      </c>
    </row>
    <row r="97" spans="1:2" x14ac:dyDescent="0.25">
      <c r="A97" s="12"/>
      <c r="B97" s="4">
        <v>26.309299742208498</v>
      </c>
    </row>
    <row r="98" spans="1:2" x14ac:dyDescent="0.25">
      <c r="A98" s="12"/>
      <c r="B98" s="3">
        <v>68.085376309851597</v>
      </c>
    </row>
    <row r="99" spans="1:2" x14ac:dyDescent="0.25">
      <c r="A99" s="12"/>
      <c r="B99" s="4">
        <v>68.952199875430296</v>
      </c>
    </row>
    <row r="100" spans="1:2" x14ac:dyDescent="0.25">
      <c r="A100" s="12"/>
      <c r="B100" s="3">
        <v>67.650869276319099</v>
      </c>
    </row>
    <row r="101" spans="1:2" x14ac:dyDescent="0.25">
      <c r="A101" s="12"/>
      <c r="B101" s="4">
        <v>70.137945160764502</v>
      </c>
    </row>
    <row r="102" spans="1:2" x14ac:dyDescent="0.25">
      <c r="A102" s="12"/>
      <c r="B102" s="3">
        <v>65.987656918972206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74" workbookViewId="0">
      <selection activeCell="D3" sqref="D3:D10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8">
        <v>19.176888866630101</v>
      </c>
      <c r="C3" s="8">
        <v>20.146822741592899</v>
      </c>
      <c r="D3" s="8">
        <v>19.272947173265301</v>
      </c>
      <c r="F3" s="7" t="s">
        <v>0</v>
      </c>
      <c r="G3" s="10">
        <f>AVERAGE(B3:B102)</f>
        <v>52.767310190575287</v>
      </c>
      <c r="H3" s="10">
        <f>AVERAGE(C3:C102)</f>
        <v>53.470754809457667</v>
      </c>
      <c r="I3" s="10">
        <f>AVERAGE(D3:D102)</f>
        <v>52.795756943252663</v>
      </c>
    </row>
    <row r="4" spans="1:9" x14ac:dyDescent="0.25">
      <c r="A4" s="12"/>
      <c r="B4" s="3">
        <v>23.612159346325999</v>
      </c>
      <c r="C4" s="3">
        <v>25.412097583859801</v>
      </c>
      <c r="D4" s="3">
        <v>23.7878479508779</v>
      </c>
      <c r="F4" s="7" t="s">
        <v>1</v>
      </c>
      <c r="G4" s="5">
        <f>_xlfn.STDEV.S(B3:B102)</f>
        <v>9.5526810049829081</v>
      </c>
      <c r="H4" s="5">
        <f>_xlfn.STDEV.S(C3:C102)</f>
        <v>9.8447371218417246</v>
      </c>
      <c r="I4" s="5">
        <f>_xlfn.STDEV.S(D3:D102)</f>
        <v>9.5323289119690404</v>
      </c>
    </row>
    <row r="5" spans="1:9" x14ac:dyDescent="0.25">
      <c r="A5" s="12"/>
      <c r="B5" s="4">
        <v>25.4409096886443</v>
      </c>
      <c r="C5" s="4">
        <v>17.568956017259001</v>
      </c>
      <c r="D5" s="4">
        <v>24.459973641732901</v>
      </c>
      <c r="F5" s="7" t="s">
        <v>4</v>
      </c>
      <c r="G5" s="5">
        <f>_xlfn.T.TEST(B3:B102,C3:C102,2,1)</f>
        <v>0.12257033486728304</v>
      </c>
      <c r="H5" s="5"/>
      <c r="I5" s="5"/>
    </row>
    <row r="6" spans="1:9" x14ac:dyDescent="0.25">
      <c r="A6" s="12"/>
      <c r="B6" s="3">
        <v>25.535026460295899</v>
      </c>
      <c r="C6" s="3">
        <v>22.399082888707799</v>
      </c>
      <c r="D6" s="3">
        <v>25.212424131919001</v>
      </c>
    </row>
    <row r="7" spans="1:9" x14ac:dyDescent="0.25">
      <c r="A7" s="12"/>
      <c r="B7" s="3">
        <v>25.3519887121642</v>
      </c>
      <c r="C7" s="3">
        <v>27.160651583456499</v>
      </c>
      <c r="D7" s="3">
        <v>25.517735892698699</v>
      </c>
    </row>
    <row r="8" spans="1:9" x14ac:dyDescent="0.25">
      <c r="A8" s="12"/>
      <c r="B8" s="3">
        <v>31.359411433737499</v>
      </c>
      <c r="C8" s="3">
        <v>31.548674818092501</v>
      </c>
      <c r="D8" s="3">
        <v>31.380901169073901</v>
      </c>
    </row>
    <row r="9" spans="1:9" x14ac:dyDescent="0.25">
      <c r="A9" s="12"/>
      <c r="B9" s="4">
        <v>31.803133931516602</v>
      </c>
      <c r="C9" s="4">
        <v>39.777236380797603</v>
      </c>
      <c r="D9" s="4">
        <v>32.591527311870898</v>
      </c>
    </row>
    <row r="10" spans="1:9" x14ac:dyDescent="0.25">
      <c r="A10" s="12"/>
      <c r="B10" s="3">
        <v>33.598432848750399</v>
      </c>
      <c r="C10" s="3">
        <v>41.128550970124401</v>
      </c>
      <c r="D10" s="3">
        <v>34.164181012585701</v>
      </c>
    </row>
    <row r="11" spans="1:9" x14ac:dyDescent="0.25">
      <c r="A11" s="12"/>
      <c r="B11" s="4">
        <v>34.712282313602898</v>
      </c>
      <c r="C11" s="4">
        <v>44.480207349095203</v>
      </c>
      <c r="D11" s="4">
        <v>35.615630133150297</v>
      </c>
    </row>
    <row r="12" spans="1:9" x14ac:dyDescent="0.25">
      <c r="A12" s="12"/>
      <c r="B12" s="4">
        <v>37.693257707265197</v>
      </c>
      <c r="C12" s="4">
        <v>30.188078555446602</v>
      </c>
      <c r="D12" s="4">
        <v>36.836873882955899</v>
      </c>
    </row>
    <row r="13" spans="1:9" x14ac:dyDescent="0.25">
      <c r="A13" s="12"/>
      <c r="B13" s="3">
        <v>36.017519719760301</v>
      </c>
      <c r="C13" s="3">
        <v>52.520974216563097</v>
      </c>
      <c r="D13" s="3">
        <v>37.245337513878297</v>
      </c>
    </row>
    <row r="14" spans="1:9" x14ac:dyDescent="0.25">
      <c r="A14" s="12"/>
      <c r="B14" s="3">
        <v>39.142117954792099</v>
      </c>
      <c r="C14" s="3">
        <v>39.209506706387103</v>
      </c>
      <c r="D14" s="3">
        <v>39.148963865898303</v>
      </c>
    </row>
    <row r="15" spans="1:9" x14ac:dyDescent="0.25">
      <c r="A15" s="12"/>
      <c r="B15" s="4">
        <v>41.579795455885296</v>
      </c>
      <c r="C15" s="4">
        <v>27.4804686366322</v>
      </c>
      <c r="D15" s="4">
        <v>39.372941253110497</v>
      </c>
    </row>
    <row r="16" spans="1:9" x14ac:dyDescent="0.25">
      <c r="A16" s="12"/>
      <c r="B16" s="4">
        <v>39.566433504801402</v>
      </c>
      <c r="C16" s="4">
        <v>48.654081687210699</v>
      </c>
      <c r="D16" s="4">
        <v>40.296897491266797</v>
      </c>
    </row>
    <row r="17" spans="1:4" x14ac:dyDescent="0.25">
      <c r="A17" s="12"/>
      <c r="B17" s="4">
        <v>39.635806856010703</v>
      </c>
      <c r="C17" s="4">
        <v>58.552021414374501</v>
      </c>
      <c r="D17" s="4">
        <v>41.005456457749702</v>
      </c>
    </row>
    <row r="18" spans="1:4" x14ac:dyDescent="0.25">
      <c r="A18" s="12"/>
      <c r="B18" s="3">
        <v>46.884393820647702</v>
      </c>
      <c r="C18" s="3">
        <v>36.518084845251401</v>
      </c>
      <c r="D18" s="3">
        <v>45.458756113900698</v>
      </c>
    </row>
    <row r="19" spans="1:4" x14ac:dyDescent="0.25">
      <c r="A19" s="12"/>
      <c r="B19" s="3">
        <v>44.542151294124899</v>
      </c>
      <c r="C19" s="3">
        <v>59.055836743114099</v>
      </c>
      <c r="D19" s="3">
        <v>45.686301620027201</v>
      </c>
    </row>
    <row r="20" spans="1:4" x14ac:dyDescent="0.25">
      <c r="A20" s="12"/>
      <c r="B20" s="4">
        <v>45.927611819859401</v>
      </c>
      <c r="C20" s="4">
        <v>52.066339719365402</v>
      </c>
      <c r="D20" s="4">
        <v>46.512527685483597</v>
      </c>
    </row>
    <row r="21" spans="1:4" x14ac:dyDescent="0.25">
      <c r="A21" s="12"/>
      <c r="B21" s="3">
        <v>47.7309092738681</v>
      </c>
      <c r="C21" s="3">
        <v>45.066668642072997</v>
      </c>
      <c r="D21" s="3">
        <v>47.4378832011231</v>
      </c>
    </row>
    <row r="22" spans="1:4" x14ac:dyDescent="0.25">
      <c r="A22" s="12"/>
      <c r="B22" s="3">
        <v>47.854392268402897</v>
      </c>
      <c r="C22" s="3">
        <v>50.277594235092103</v>
      </c>
      <c r="D22" s="3">
        <v>48.133023915815102</v>
      </c>
    </row>
    <row r="23" spans="1:4" x14ac:dyDescent="0.25">
      <c r="A23" s="12"/>
      <c r="B23" s="4">
        <v>48.237064828316001</v>
      </c>
      <c r="C23" s="4">
        <v>49.300686882063303</v>
      </c>
      <c r="D23" s="4">
        <v>48.353018487168498</v>
      </c>
    </row>
    <row r="24" spans="1:4" x14ac:dyDescent="0.25">
      <c r="A24" s="12"/>
      <c r="B24" s="3">
        <v>51.561791448524602</v>
      </c>
      <c r="C24" s="3">
        <v>37.1765744179487</v>
      </c>
      <c r="D24" s="3">
        <v>49.670044128888399</v>
      </c>
    </row>
    <row r="25" spans="1:4" x14ac:dyDescent="0.25">
      <c r="A25" s="12"/>
      <c r="B25" s="4">
        <v>49.569123745228097</v>
      </c>
      <c r="C25" s="4">
        <v>54.091110421401297</v>
      </c>
      <c r="D25" s="4">
        <v>50.055992737760803</v>
      </c>
    </row>
    <row r="26" spans="1:4" x14ac:dyDescent="0.25">
      <c r="A26" s="12"/>
      <c r="B26" s="3">
        <v>50.138865843720701</v>
      </c>
      <c r="C26" s="3">
        <v>50.515192499934599</v>
      </c>
      <c r="D26" s="3">
        <v>50.1731048403201</v>
      </c>
    </row>
    <row r="27" spans="1:4" x14ac:dyDescent="0.25">
      <c r="A27" s="12"/>
      <c r="B27" s="4">
        <v>50.175033871929102</v>
      </c>
      <c r="C27" s="4">
        <v>53.326136468906903</v>
      </c>
      <c r="D27" s="4">
        <v>50.430544681023498</v>
      </c>
    </row>
    <row r="28" spans="1:4" x14ac:dyDescent="0.25">
      <c r="A28" s="12"/>
      <c r="B28" s="3">
        <v>51.386631123055302</v>
      </c>
      <c r="C28" s="3">
        <v>53.008262350568799</v>
      </c>
      <c r="D28" s="3">
        <v>51.560865794731697</v>
      </c>
    </row>
    <row r="29" spans="1:4" x14ac:dyDescent="0.25">
      <c r="A29" s="12"/>
      <c r="B29" s="3">
        <v>52.622830130179203</v>
      </c>
      <c r="C29" s="3">
        <v>55.938702490929998</v>
      </c>
      <c r="D29" s="3">
        <v>52.891010531853702</v>
      </c>
    </row>
    <row r="30" spans="1:4" x14ac:dyDescent="0.25">
      <c r="A30" s="12"/>
      <c r="B30" s="4">
        <v>52.862920516565097</v>
      </c>
      <c r="C30" s="4">
        <v>53.290704744797203</v>
      </c>
      <c r="D30" s="4">
        <v>52.906021417046702</v>
      </c>
    </row>
    <row r="31" spans="1:4" x14ac:dyDescent="0.25">
      <c r="A31" s="12"/>
      <c r="B31" s="3">
        <v>54.052466471298096</v>
      </c>
      <c r="C31" s="3">
        <v>44.774235980153797</v>
      </c>
      <c r="D31" s="3">
        <v>52.937966974178501</v>
      </c>
    </row>
    <row r="32" spans="1:4" x14ac:dyDescent="0.25">
      <c r="A32" s="12"/>
      <c r="B32" s="4">
        <v>54.416277659775403</v>
      </c>
      <c r="C32" s="4">
        <v>57.531705581426799</v>
      </c>
      <c r="D32" s="4">
        <v>54.6743111544911</v>
      </c>
    </row>
    <row r="33" spans="1:4" x14ac:dyDescent="0.25">
      <c r="A33" s="12"/>
      <c r="B33" s="4">
        <v>54.677729803224402</v>
      </c>
      <c r="C33" s="4">
        <v>57.6519576205893</v>
      </c>
      <c r="D33" s="4">
        <v>54.943854604511202</v>
      </c>
    </row>
    <row r="34" spans="1:4" x14ac:dyDescent="0.25">
      <c r="A34" s="12"/>
      <c r="B34" s="4">
        <v>55.078103035779698</v>
      </c>
      <c r="C34" s="4">
        <v>57.085072414678898</v>
      </c>
      <c r="D34" s="4">
        <v>55.2127704065526</v>
      </c>
    </row>
    <row r="35" spans="1:4" x14ac:dyDescent="0.25">
      <c r="A35" s="12"/>
      <c r="B35" s="3">
        <v>54.9844916220543</v>
      </c>
      <c r="C35" s="3">
        <v>58.290263444834402</v>
      </c>
      <c r="D35" s="3">
        <v>55.301657517940001</v>
      </c>
    </row>
    <row r="36" spans="1:4" x14ac:dyDescent="0.25">
      <c r="A36" s="12"/>
      <c r="B36" s="4">
        <v>55.242841283429499</v>
      </c>
      <c r="C36" s="4">
        <v>59.178598571653502</v>
      </c>
      <c r="D36" s="4">
        <v>55.609477027213003</v>
      </c>
    </row>
    <row r="37" spans="1:4" x14ac:dyDescent="0.25">
      <c r="A37" s="12"/>
      <c r="B37" s="4">
        <v>56.459642213479</v>
      </c>
      <c r="C37" s="4">
        <v>54.378119813566002</v>
      </c>
      <c r="D37" s="4">
        <v>56.221778805306798</v>
      </c>
    </row>
    <row r="38" spans="1:4" x14ac:dyDescent="0.25">
      <c r="A38" s="12"/>
      <c r="B38" s="4">
        <v>56.569068874974199</v>
      </c>
      <c r="C38" s="4">
        <v>57.773830741737299</v>
      </c>
      <c r="D38" s="4">
        <v>56.676601985444798</v>
      </c>
    </row>
    <row r="39" spans="1:4" x14ac:dyDescent="0.25">
      <c r="A39" s="12"/>
      <c r="B39" s="3">
        <v>56.8640150032656</v>
      </c>
      <c r="C39" s="3">
        <v>56.992605869390701</v>
      </c>
      <c r="D39" s="3">
        <v>56.875915670606403</v>
      </c>
    </row>
    <row r="40" spans="1:4" x14ac:dyDescent="0.25">
      <c r="A40" s="12"/>
      <c r="B40" s="3">
        <v>56.839170229879798</v>
      </c>
      <c r="C40" s="3">
        <v>57.920505425614998</v>
      </c>
      <c r="D40" s="3">
        <v>56.945639682751498</v>
      </c>
    </row>
    <row r="41" spans="1:4" x14ac:dyDescent="0.25">
      <c r="A41" s="12"/>
      <c r="B41" s="4">
        <v>57.050548637679597</v>
      </c>
      <c r="C41" s="4">
        <v>56.466536203615398</v>
      </c>
      <c r="D41" s="4">
        <v>57.002473479924198</v>
      </c>
    </row>
    <row r="42" spans="1:4" x14ac:dyDescent="0.25">
      <c r="A42" s="12"/>
      <c r="B42" s="4">
        <v>57.323235718744598</v>
      </c>
      <c r="C42" s="4">
        <v>57.462740270070697</v>
      </c>
      <c r="D42" s="4">
        <v>57.338201706612899</v>
      </c>
    </row>
    <row r="43" spans="1:4" x14ac:dyDescent="0.25">
      <c r="A43" s="12"/>
      <c r="B43" s="4">
        <v>57.383613794758404</v>
      </c>
      <c r="C43" s="4">
        <v>57.387492671367802</v>
      </c>
      <c r="D43" s="4">
        <v>57.383986380271601</v>
      </c>
    </row>
    <row r="44" spans="1:4" x14ac:dyDescent="0.25">
      <c r="A44" s="12"/>
      <c r="B44" s="4">
        <v>57.448345447002403</v>
      </c>
      <c r="C44" s="4">
        <v>57.592519637168103</v>
      </c>
      <c r="D44" s="4">
        <v>57.462016789790198</v>
      </c>
    </row>
    <row r="45" spans="1:4" x14ac:dyDescent="0.25">
      <c r="A45" s="12"/>
      <c r="B45" s="4">
        <v>57.739015262775901</v>
      </c>
      <c r="C45" s="4">
        <v>55.037795134681602</v>
      </c>
      <c r="D45" s="4">
        <v>57.498470362598802</v>
      </c>
    </row>
    <row r="46" spans="1:4" x14ac:dyDescent="0.25">
      <c r="A46" s="12"/>
      <c r="B46" s="4">
        <v>57.371202077311096</v>
      </c>
      <c r="C46" s="4">
        <v>59.013115008920302</v>
      </c>
      <c r="D46" s="4">
        <v>57.527577373373298</v>
      </c>
    </row>
    <row r="47" spans="1:4" x14ac:dyDescent="0.25">
      <c r="A47" s="12"/>
      <c r="B47" s="3">
        <v>57.601190362449103</v>
      </c>
      <c r="C47" s="3">
        <v>57.174813194733098</v>
      </c>
      <c r="D47" s="3">
        <v>57.561245554105199</v>
      </c>
    </row>
    <row r="48" spans="1:4" x14ac:dyDescent="0.25">
      <c r="A48" s="12"/>
      <c r="B48" s="3">
        <v>57.5440166040732</v>
      </c>
      <c r="C48" s="3">
        <v>57.879381278298602</v>
      </c>
      <c r="D48" s="3">
        <v>57.582312335582301</v>
      </c>
    </row>
    <row r="49" spans="1:4" x14ac:dyDescent="0.25">
      <c r="A49" s="12"/>
      <c r="B49" s="3">
        <v>57.629499868015898</v>
      </c>
      <c r="C49" s="3">
        <v>57.220357616818298</v>
      </c>
      <c r="D49" s="3">
        <v>57.590786938695203</v>
      </c>
    </row>
    <row r="50" spans="1:4" x14ac:dyDescent="0.25">
      <c r="A50" s="12"/>
      <c r="B50" s="3">
        <v>57.711452335041898</v>
      </c>
      <c r="C50" s="3">
        <v>56.834967158123298</v>
      </c>
      <c r="D50" s="3">
        <v>57.611945403728399</v>
      </c>
    </row>
    <row r="51" spans="1:4" x14ac:dyDescent="0.25">
      <c r="A51" s="12"/>
      <c r="B51" s="3">
        <v>57.5537170617906</v>
      </c>
      <c r="C51" s="3">
        <v>58.308286754107598</v>
      </c>
      <c r="D51" s="3">
        <v>57.6189450383417</v>
      </c>
    </row>
    <row r="52" spans="1:4" x14ac:dyDescent="0.25">
      <c r="A52" s="12"/>
      <c r="B52" s="3">
        <v>57.578446365377999</v>
      </c>
      <c r="C52" s="3">
        <v>58.3009419935632</v>
      </c>
      <c r="D52" s="3">
        <v>57.643540555359102</v>
      </c>
    </row>
    <row r="53" spans="1:4" x14ac:dyDescent="0.25">
      <c r="A53" s="12"/>
      <c r="B53" s="3">
        <v>57.569732037654802</v>
      </c>
      <c r="C53" s="3">
        <v>58.4808628035087</v>
      </c>
      <c r="D53" s="3">
        <v>57.652255004265498</v>
      </c>
    </row>
    <row r="54" spans="1:4" x14ac:dyDescent="0.25">
      <c r="A54" s="12"/>
      <c r="B54" s="4">
        <v>57.685398338655503</v>
      </c>
      <c r="C54" s="4">
        <v>57.385609447042299</v>
      </c>
      <c r="D54" s="4">
        <v>57.655063758760399</v>
      </c>
    </row>
    <row r="55" spans="1:4" x14ac:dyDescent="0.25">
      <c r="A55" s="12"/>
      <c r="B55" s="3">
        <v>57.699303410485101</v>
      </c>
      <c r="C55" s="3">
        <v>57.480083582864602</v>
      </c>
      <c r="D55" s="3">
        <v>57.6768798677749</v>
      </c>
    </row>
    <row r="56" spans="1:4" x14ac:dyDescent="0.25">
      <c r="A56" s="12"/>
      <c r="B56" s="3">
        <v>57.555584782383299</v>
      </c>
      <c r="C56" s="3">
        <v>58.760226515814502</v>
      </c>
      <c r="D56" s="3">
        <v>57.680542139494399</v>
      </c>
    </row>
    <row r="57" spans="1:4" x14ac:dyDescent="0.25">
      <c r="A57" s="12"/>
      <c r="B57" s="3">
        <v>57.685127162607799</v>
      </c>
      <c r="C57" s="3">
        <v>57.733716073439403</v>
      </c>
      <c r="D57" s="3">
        <v>57.690287105113597</v>
      </c>
    </row>
    <row r="58" spans="1:4" x14ac:dyDescent="0.25">
      <c r="A58" s="12"/>
      <c r="B58" s="3">
        <v>57.632324649942902</v>
      </c>
      <c r="C58" s="3">
        <v>58.5401869343575</v>
      </c>
      <c r="D58" s="3">
        <v>57.7242763273685</v>
      </c>
    </row>
    <row r="59" spans="1:4" x14ac:dyDescent="0.25">
      <c r="A59" s="12"/>
      <c r="B59" s="4">
        <v>57.719406967878598</v>
      </c>
      <c r="C59" s="4">
        <v>58.363031260207599</v>
      </c>
      <c r="D59" s="4">
        <v>57.765257096175702</v>
      </c>
    </row>
    <row r="60" spans="1:4" x14ac:dyDescent="0.25">
      <c r="A60" s="12"/>
      <c r="B60" s="4">
        <v>57.893913530923903</v>
      </c>
      <c r="C60" s="4">
        <v>57.286489005852602</v>
      </c>
      <c r="D60" s="4">
        <v>57.833841908509001</v>
      </c>
    </row>
    <row r="61" spans="1:4" x14ac:dyDescent="0.25">
      <c r="A61" s="12"/>
      <c r="B61" s="3">
        <v>57.821229992872503</v>
      </c>
      <c r="C61" s="3">
        <v>58.035604238495701</v>
      </c>
      <c r="D61" s="3">
        <v>57.840234420368503</v>
      </c>
    </row>
    <row r="62" spans="1:4" x14ac:dyDescent="0.25">
      <c r="A62" s="12"/>
      <c r="B62" s="3">
        <v>57.718662531691798</v>
      </c>
      <c r="C62" s="3">
        <v>59.414802250871702</v>
      </c>
      <c r="D62" s="3">
        <v>57.847864171348697</v>
      </c>
    </row>
    <row r="63" spans="1:4" x14ac:dyDescent="0.25">
      <c r="A63" s="12"/>
      <c r="B63" s="3">
        <v>57.792403838158798</v>
      </c>
      <c r="C63" s="3">
        <v>58.4467036959973</v>
      </c>
      <c r="D63" s="3">
        <v>57.858687733526402</v>
      </c>
    </row>
    <row r="64" spans="1:4" x14ac:dyDescent="0.25">
      <c r="A64" s="12"/>
      <c r="B64" s="3">
        <v>57.969642323151199</v>
      </c>
      <c r="C64" s="3">
        <v>56.9113323742788</v>
      </c>
      <c r="D64" s="3">
        <v>57.879147577266103</v>
      </c>
    </row>
    <row r="65" spans="1:4" x14ac:dyDescent="0.25">
      <c r="A65" s="12"/>
      <c r="B65" s="3">
        <v>57.921408165914201</v>
      </c>
      <c r="C65" s="3">
        <v>57.918892469529602</v>
      </c>
      <c r="D65" s="3">
        <v>57.921124098198803</v>
      </c>
    </row>
    <row r="66" spans="1:4" x14ac:dyDescent="0.25">
      <c r="A66" s="12"/>
      <c r="B66" s="4">
        <v>57.904600345756201</v>
      </c>
      <c r="C66" s="4">
        <v>58.091877036553498</v>
      </c>
      <c r="D66" s="4">
        <v>57.922271440256203</v>
      </c>
    </row>
    <row r="67" spans="1:4" x14ac:dyDescent="0.25">
      <c r="A67" s="12"/>
      <c r="B67" s="4">
        <v>57.900264380601399</v>
      </c>
      <c r="C67" s="4">
        <v>58.410854741871603</v>
      </c>
      <c r="D67" s="4">
        <v>57.9648283306691</v>
      </c>
    </row>
    <row r="68" spans="1:4" x14ac:dyDescent="0.25">
      <c r="A68" s="12"/>
      <c r="B68" s="4">
        <v>57.963102232181498</v>
      </c>
      <c r="C68" s="4">
        <v>58.440600935407602</v>
      </c>
      <c r="D68" s="4">
        <v>58.0052583992072</v>
      </c>
    </row>
    <row r="69" spans="1:4" x14ac:dyDescent="0.25">
      <c r="A69" s="12"/>
      <c r="B69" s="4">
        <v>57.933417035613999</v>
      </c>
      <c r="C69" s="4">
        <v>58.810712571995502</v>
      </c>
      <c r="D69" s="4">
        <v>58.015772371700699</v>
      </c>
    </row>
    <row r="70" spans="1:4" x14ac:dyDescent="0.25">
      <c r="A70" s="12"/>
      <c r="B70" s="4">
        <v>57.995209700192802</v>
      </c>
      <c r="C70" s="4">
        <v>58.240830377632399</v>
      </c>
      <c r="D70" s="4">
        <v>58.021600481669601</v>
      </c>
    </row>
    <row r="71" spans="1:4" x14ac:dyDescent="0.25">
      <c r="A71" s="12"/>
      <c r="B71" s="3">
        <v>57.906753454362502</v>
      </c>
      <c r="C71" s="3">
        <v>59.069594465785997</v>
      </c>
      <c r="D71" s="3">
        <v>58.0270788681133</v>
      </c>
    </row>
    <row r="72" spans="1:4" x14ac:dyDescent="0.25">
      <c r="A72" s="12"/>
      <c r="B72" s="3">
        <v>58.096314067794303</v>
      </c>
      <c r="C72" s="3">
        <v>57.490313640322498</v>
      </c>
      <c r="D72" s="3">
        <v>58.040592842048</v>
      </c>
    </row>
    <row r="73" spans="1:4" x14ac:dyDescent="0.25">
      <c r="A73" s="12"/>
      <c r="B73" s="4">
        <v>58.170343190866902</v>
      </c>
      <c r="C73" s="4">
        <v>57.081275375636601</v>
      </c>
      <c r="D73" s="4">
        <v>58.059572441818602</v>
      </c>
    </row>
    <row r="74" spans="1:4" x14ac:dyDescent="0.25">
      <c r="A74" s="12"/>
      <c r="B74" s="4">
        <v>57.937556797690398</v>
      </c>
      <c r="C74" s="4">
        <v>59.589639939138799</v>
      </c>
      <c r="D74" s="4">
        <v>58.122548260564102</v>
      </c>
    </row>
    <row r="75" spans="1:4" x14ac:dyDescent="0.25">
      <c r="A75" s="12"/>
      <c r="B75" s="3">
        <v>58.2548677734666</v>
      </c>
      <c r="C75" s="3">
        <v>57.026350669561701</v>
      </c>
      <c r="D75" s="3">
        <v>58.1424187204872</v>
      </c>
    </row>
    <row r="76" spans="1:4" x14ac:dyDescent="0.25">
      <c r="A76" s="12"/>
      <c r="B76" s="4">
        <v>58.249199012501798</v>
      </c>
      <c r="C76" s="4">
        <v>57.280017201448203</v>
      </c>
      <c r="D76" s="4">
        <v>58.153988062228997</v>
      </c>
    </row>
    <row r="77" spans="1:4" x14ac:dyDescent="0.25">
      <c r="A77" s="12"/>
      <c r="B77" s="4">
        <v>58.220086059987203</v>
      </c>
      <c r="C77" s="4">
        <v>57.768596581818102</v>
      </c>
      <c r="D77" s="4">
        <v>58.174414877771397</v>
      </c>
    </row>
    <row r="78" spans="1:4" x14ac:dyDescent="0.25">
      <c r="A78" s="12"/>
      <c r="B78" s="3">
        <v>58.221504093006999</v>
      </c>
      <c r="C78" s="3">
        <v>57.861224826724403</v>
      </c>
      <c r="D78" s="3">
        <v>58.186563868562601</v>
      </c>
    </row>
    <row r="79" spans="1:4" x14ac:dyDescent="0.25">
      <c r="A79" s="12"/>
      <c r="B79" s="3">
        <v>58.048999751945999</v>
      </c>
      <c r="C79" s="3">
        <v>59.3128837667563</v>
      </c>
      <c r="D79" s="3">
        <v>58.196285566798998</v>
      </c>
    </row>
    <row r="80" spans="1:4" x14ac:dyDescent="0.25">
      <c r="A80" s="12"/>
      <c r="B80" s="3">
        <v>58.184928004553299</v>
      </c>
      <c r="C80" s="3">
        <v>58.5238102921669</v>
      </c>
      <c r="D80" s="3">
        <v>58.2187506184342</v>
      </c>
    </row>
    <row r="81" spans="1:4" x14ac:dyDescent="0.25">
      <c r="A81" s="12"/>
      <c r="B81" s="4">
        <v>58.257770261681699</v>
      </c>
      <c r="C81" s="4">
        <v>57.967242726110797</v>
      </c>
      <c r="D81" s="4">
        <v>58.233823958477799</v>
      </c>
    </row>
    <row r="82" spans="1:4" x14ac:dyDescent="0.25">
      <c r="A82" s="12"/>
      <c r="B82" s="4">
        <v>58.250495548058403</v>
      </c>
      <c r="C82" s="4">
        <v>58.262597391566203</v>
      </c>
      <c r="D82" s="4">
        <v>58.251749199022299</v>
      </c>
    </row>
    <row r="83" spans="1:4" x14ac:dyDescent="0.25">
      <c r="A83" s="12"/>
      <c r="B83" s="4">
        <v>58.187446205729003</v>
      </c>
      <c r="C83" s="4">
        <v>58.9158064792529</v>
      </c>
      <c r="D83" s="4">
        <v>58.261622186278402</v>
      </c>
    </row>
    <row r="84" spans="1:4" x14ac:dyDescent="0.25">
      <c r="A84" s="12"/>
      <c r="B84" s="4">
        <v>58.224160503515698</v>
      </c>
      <c r="C84" s="4">
        <v>58.776100782481102</v>
      </c>
      <c r="D84" s="4">
        <v>58.272546788029501</v>
      </c>
    </row>
    <row r="85" spans="1:4" x14ac:dyDescent="0.25">
      <c r="A85" s="12"/>
      <c r="B85" s="4">
        <v>58.285053514389702</v>
      </c>
      <c r="C85" s="4">
        <v>58.393880652025999</v>
      </c>
      <c r="D85" s="4">
        <v>58.295575349020503</v>
      </c>
    </row>
    <row r="86" spans="1:4" x14ac:dyDescent="0.25">
      <c r="A86" s="12"/>
      <c r="B86" s="4">
        <v>58.382310737043099</v>
      </c>
      <c r="C86" s="4">
        <v>57.792475460655702</v>
      </c>
      <c r="D86" s="4">
        <v>58.315381253320403</v>
      </c>
    </row>
    <row r="87" spans="1:4" x14ac:dyDescent="0.25">
      <c r="A87" s="12"/>
      <c r="B87" s="3">
        <v>58.338352976003598</v>
      </c>
      <c r="C87" s="3">
        <v>58.314227293783297</v>
      </c>
      <c r="D87" s="3">
        <v>58.336022692053199</v>
      </c>
    </row>
    <row r="88" spans="1:4" x14ac:dyDescent="0.25">
      <c r="A88" s="12"/>
      <c r="B88" s="3">
        <v>58.404998195283497</v>
      </c>
      <c r="C88" s="3">
        <v>58.577132404136897</v>
      </c>
      <c r="D88" s="3">
        <v>58.421459438273601</v>
      </c>
    </row>
    <row r="89" spans="1:4" x14ac:dyDescent="0.25">
      <c r="A89" s="12"/>
      <c r="B89" s="4">
        <v>58.435978264910297</v>
      </c>
      <c r="C89" s="4">
        <v>58.636616793431699</v>
      </c>
      <c r="D89" s="4">
        <v>58.455067241609299</v>
      </c>
    </row>
    <row r="90" spans="1:4" x14ac:dyDescent="0.25">
      <c r="A90" s="12"/>
      <c r="B90" s="4">
        <v>58.404485233187401</v>
      </c>
      <c r="C90" s="4">
        <v>59.0202705310816</v>
      </c>
      <c r="D90" s="4">
        <v>58.455227590480803</v>
      </c>
    </row>
    <row r="91" spans="1:4" x14ac:dyDescent="0.25">
      <c r="A91" s="12"/>
      <c r="B91" s="4">
        <v>58.483721339844699</v>
      </c>
      <c r="C91" s="4">
        <v>58.291689866133297</v>
      </c>
      <c r="D91" s="4">
        <v>58.4657158169667</v>
      </c>
    </row>
    <row r="92" spans="1:4" x14ac:dyDescent="0.25">
      <c r="A92" s="12"/>
      <c r="B92" s="3">
        <v>58.5044726760622</v>
      </c>
      <c r="C92" s="3">
        <v>58.460652411953703</v>
      </c>
      <c r="D92" s="3">
        <v>58.499665037708397</v>
      </c>
    </row>
    <row r="93" spans="1:4" x14ac:dyDescent="0.25">
      <c r="A93" s="12"/>
      <c r="B93" s="4">
        <v>58.322117158512498</v>
      </c>
      <c r="C93" s="4">
        <v>59.810662441191702</v>
      </c>
      <c r="D93" s="4">
        <v>58.509615830118399</v>
      </c>
    </row>
    <row r="94" spans="1:4" x14ac:dyDescent="0.25">
      <c r="A94" s="12"/>
      <c r="B94" s="3">
        <v>58.553324632772899</v>
      </c>
      <c r="C94" s="3">
        <v>58.384296031330599</v>
      </c>
      <c r="D94" s="3">
        <v>58.536836853830899</v>
      </c>
    </row>
    <row r="95" spans="1:4" x14ac:dyDescent="0.25">
      <c r="A95" s="12"/>
      <c r="B95" s="3">
        <v>58.5051033500187</v>
      </c>
      <c r="C95" s="3">
        <v>58.816320495409798</v>
      </c>
      <c r="D95" s="3">
        <v>58.546240796374001</v>
      </c>
    </row>
    <row r="96" spans="1:4" x14ac:dyDescent="0.25">
      <c r="A96" s="12"/>
      <c r="B96" s="3">
        <v>58.540910094435098</v>
      </c>
      <c r="C96" s="3">
        <v>59.2845104984332</v>
      </c>
      <c r="D96" s="3">
        <v>58.620609681414898</v>
      </c>
    </row>
    <row r="97" spans="1:4" x14ac:dyDescent="0.25">
      <c r="A97" s="12"/>
      <c r="B97" s="4">
        <v>58.491979858360402</v>
      </c>
      <c r="C97" s="4">
        <v>60.047441598453801</v>
      </c>
      <c r="D97" s="4">
        <v>58.633794114628998</v>
      </c>
    </row>
    <row r="98" spans="1:4" x14ac:dyDescent="0.25">
      <c r="A98" s="12"/>
      <c r="B98" s="4">
        <v>58.669401695194999</v>
      </c>
      <c r="C98" s="4">
        <v>58.418240154753597</v>
      </c>
      <c r="D98" s="4">
        <v>58.643220866218101</v>
      </c>
    </row>
    <row r="99" spans="1:4" x14ac:dyDescent="0.25">
      <c r="A99" s="12"/>
      <c r="B99" s="3">
        <v>58.610823623309003</v>
      </c>
      <c r="C99" s="3">
        <v>59.245023703760999</v>
      </c>
      <c r="D99" s="3">
        <v>58.675152105120198</v>
      </c>
    </row>
    <row r="100" spans="1:4" x14ac:dyDescent="0.25">
      <c r="A100" s="12"/>
      <c r="B100" s="4">
        <v>58.6071029591361</v>
      </c>
      <c r="C100" s="4">
        <v>59.837869653820299</v>
      </c>
      <c r="D100" s="4">
        <v>58.723827845733403</v>
      </c>
    </row>
    <row r="101" spans="1:4" x14ac:dyDescent="0.25">
      <c r="A101" s="12"/>
      <c r="B101" s="4">
        <v>58.9091861098671</v>
      </c>
      <c r="C101" s="4">
        <v>58.153463545003099</v>
      </c>
      <c r="D101" s="4">
        <v>58.822164984675297</v>
      </c>
    </row>
    <row r="102" spans="1:4" x14ac:dyDescent="0.25">
      <c r="A102" s="12"/>
      <c r="B102" s="3">
        <v>58.873565970583698</v>
      </c>
      <c r="C102" s="3">
        <v>59.797688559754398</v>
      </c>
      <c r="D102" s="3">
        <v>58.922758552853999</v>
      </c>
    </row>
  </sheetData>
  <sortState ref="B3:D102">
    <sortCondition ref="D3:D10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75" workbookViewId="0">
      <selection activeCell="D3" sqref="D3:D10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15">
        <v>7.0694709265959901</v>
      </c>
      <c r="C3" s="15">
        <v>7.3779091214874297</v>
      </c>
      <c r="D3" s="15">
        <v>7.1543994581227999</v>
      </c>
      <c r="F3" s="7" t="s">
        <v>0</v>
      </c>
      <c r="G3" s="10">
        <f>AVERAGE(B3:B102)</f>
        <v>50.428057315679752</v>
      </c>
      <c r="H3" s="10">
        <f>AVERAGE(C3:C102)</f>
        <v>51.081808800120896</v>
      </c>
      <c r="I3" s="10">
        <f>AVERAGE(D3:D102)</f>
        <v>50.600395902716627</v>
      </c>
    </row>
    <row r="4" spans="1:9" x14ac:dyDescent="0.25">
      <c r="A4" s="12"/>
      <c r="B4" s="4">
        <v>7.3603629841137002</v>
      </c>
      <c r="C4" s="4">
        <v>7.5761182127095896</v>
      </c>
      <c r="D4" s="4">
        <v>7.4281634504958101</v>
      </c>
      <c r="F4" s="7" t="s">
        <v>1</v>
      </c>
      <c r="G4" s="5">
        <f>_xlfn.STDEV.S(B3:B102)</f>
        <v>14.135909799828081</v>
      </c>
      <c r="H4" s="5">
        <f>_xlfn.STDEV.S(C3:C102)</f>
        <v>14.731900327338126</v>
      </c>
      <c r="I4" s="5">
        <f>_xlfn.STDEV.S(D3:D102)</f>
        <v>14.300033549750959</v>
      </c>
    </row>
    <row r="5" spans="1:9" x14ac:dyDescent="0.25">
      <c r="A5" s="12"/>
      <c r="B5" s="3">
        <v>10.8666421525788</v>
      </c>
      <c r="C5" s="3">
        <v>9.56615618399284</v>
      </c>
      <c r="D5" s="3">
        <v>10.397339138128</v>
      </c>
      <c r="F5" s="7" t="s">
        <v>4</v>
      </c>
      <c r="G5" s="5">
        <f>_xlfn.T.TEST(B3:B102,C3:C102,2,1)</f>
        <v>5.3524274032333641E-3</v>
      </c>
      <c r="H5" s="5"/>
      <c r="I5" s="5"/>
    </row>
    <row r="6" spans="1:9" x14ac:dyDescent="0.25">
      <c r="A6" s="12"/>
      <c r="B6" s="4">
        <v>17.3236745674728</v>
      </c>
      <c r="C6" s="4">
        <v>14.489502993366701</v>
      </c>
      <c r="D6" s="4">
        <v>16.329210401732201</v>
      </c>
    </row>
    <row r="7" spans="1:9" x14ac:dyDescent="0.25">
      <c r="A7" s="12"/>
      <c r="B7" s="4">
        <v>15.212679632999199</v>
      </c>
      <c r="C7" s="4">
        <v>20.499563705854001</v>
      </c>
      <c r="D7" s="4">
        <v>16.879599276213501</v>
      </c>
    </row>
    <row r="8" spans="1:9" x14ac:dyDescent="0.25">
      <c r="A8" s="12"/>
      <c r="B8" s="3">
        <v>19.135362775196398</v>
      </c>
      <c r="C8" s="3">
        <v>13.768991411070299</v>
      </c>
      <c r="D8" s="3">
        <v>17.320824871971698</v>
      </c>
    </row>
    <row r="9" spans="1:9" x14ac:dyDescent="0.25">
      <c r="A9" s="12"/>
      <c r="B9" s="3">
        <v>18.736913921545799</v>
      </c>
      <c r="C9" s="3">
        <v>17.2959571803298</v>
      </c>
      <c r="D9" s="3">
        <v>18.301365639130701</v>
      </c>
    </row>
    <row r="10" spans="1:9" x14ac:dyDescent="0.25">
      <c r="A10" s="12"/>
      <c r="B10" s="3">
        <v>20.620844275004</v>
      </c>
      <c r="C10" s="3">
        <v>19.484557989312499</v>
      </c>
      <c r="D10" s="3">
        <v>20.249144834353999</v>
      </c>
    </row>
    <row r="11" spans="1:9" x14ac:dyDescent="0.25">
      <c r="A11" s="12"/>
      <c r="B11" s="4">
        <v>23.576106265103199</v>
      </c>
      <c r="C11" s="4">
        <v>23.876038044517198</v>
      </c>
      <c r="D11" s="4">
        <v>23.6698465958691</v>
      </c>
    </row>
    <row r="12" spans="1:9" x14ac:dyDescent="0.25">
      <c r="A12" s="12"/>
      <c r="B12" s="3">
        <v>23.851496565200399</v>
      </c>
      <c r="C12" s="3">
        <v>26.254481581691401</v>
      </c>
      <c r="D12" s="3">
        <v>24.561174967937699</v>
      </c>
    </row>
    <row r="13" spans="1:9" x14ac:dyDescent="0.25">
      <c r="A13" s="12"/>
      <c r="B13" s="3">
        <v>23.892689149711401</v>
      </c>
      <c r="C13" s="3">
        <v>28.0120657467094</v>
      </c>
      <c r="D13" s="3">
        <v>25.040762194677999</v>
      </c>
    </row>
    <row r="14" spans="1:9" x14ac:dyDescent="0.25">
      <c r="A14" s="12"/>
      <c r="B14" s="4">
        <v>25.2826341852338</v>
      </c>
      <c r="C14" s="4">
        <v>25.255239588233099</v>
      </c>
      <c r="D14" s="4">
        <v>25.274622057455598</v>
      </c>
    </row>
    <row r="15" spans="1:9" x14ac:dyDescent="0.25">
      <c r="A15" s="12"/>
      <c r="B15" s="3">
        <v>27.538689793012399</v>
      </c>
      <c r="C15" s="3">
        <v>21.781209610986</v>
      </c>
      <c r="D15" s="3">
        <v>25.6355583727041</v>
      </c>
    </row>
    <row r="16" spans="1:9" x14ac:dyDescent="0.25">
      <c r="A16" s="12"/>
      <c r="B16" s="3">
        <v>30.413429747997998</v>
      </c>
      <c r="C16" s="3">
        <v>30.5584797352819</v>
      </c>
      <c r="D16" s="3">
        <v>30.452193209213501</v>
      </c>
    </row>
    <row r="17" spans="1:4" x14ac:dyDescent="0.25">
      <c r="A17" s="12"/>
      <c r="B17" s="4">
        <v>34.772355977698901</v>
      </c>
      <c r="C17" s="4">
        <v>34.277770630390997</v>
      </c>
      <c r="D17" s="4">
        <v>34.624233352292102</v>
      </c>
    </row>
    <row r="18" spans="1:4" x14ac:dyDescent="0.25">
      <c r="A18" s="12"/>
      <c r="B18" s="3">
        <v>37.485495667477103</v>
      </c>
      <c r="C18" s="3">
        <v>30.827762629589301</v>
      </c>
      <c r="D18" s="3">
        <v>35.3823567851612</v>
      </c>
    </row>
    <row r="19" spans="1:4" x14ac:dyDescent="0.25">
      <c r="A19" s="12"/>
      <c r="B19" s="4">
        <v>34.496273736950002</v>
      </c>
      <c r="C19" s="4">
        <v>42.436601073422402</v>
      </c>
      <c r="D19" s="4">
        <v>36.503234046851802</v>
      </c>
    </row>
    <row r="20" spans="1:4" x14ac:dyDescent="0.25">
      <c r="A20" s="12"/>
      <c r="B20" s="4">
        <v>36.342020872578203</v>
      </c>
      <c r="C20" s="4">
        <v>37.917170664759901</v>
      </c>
      <c r="D20" s="4">
        <v>36.802718952060097</v>
      </c>
    </row>
    <row r="21" spans="1:4" x14ac:dyDescent="0.25">
      <c r="A21" s="12"/>
      <c r="B21" s="3">
        <v>37.921079263632301</v>
      </c>
      <c r="C21" s="3">
        <v>36.167821470817103</v>
      </c>
      <c r="D21" s="3">
        <v>37.361910582236298</v>
      </c>
    </row>
    <row r="22" spans="1:4" x14ac:dyDescent="0.25">
      <c r="A22" s="12"/>
      <c r="B22" s="4">
        <v>40.0897857221889</v>
      </c>
      <c r="C22" s="4">
        <v>34.275122614244601</v>
      </c>
      <c r="D22" s="4">
        <v>38.399074418238399</v>
      </c>
    </row>
    <row r="23" spans="1:4" x14ac:dyDescent="0.25">
      <c r="A23" s="12"/>
      <c r="B23" s="3">
        <v>41.195140512451601</v>
      </c>
      <c r="C23" s="3">
        <v>39.983843435435098</v>
      </c>
      <c r="D23" s="3">
        <v>40.783478476435697</v>
      </c>
    </row>
    <row r="24" spans="1:4" x14ac:dyDescent="0.25">
      <c r="A24" s="12"/>
      <c r="B24" s="4">
        <v>43.743589274429297</v>
      </c>
      <c r="C24" s="4">
        <v>41.413798637769702</v>
      </c>
      <c r="D24" s="4">
        <v>42.985919010840298</v>
      </c>
    </row>
    <row r="25" spans="1:4" x14ac:dyDescent="0.25">
      <c r="A25" s="12"/>
      <c r="B25" s="3">
        <v>41.296114168418697</v>
      </c>
      <c r="C25" s="3">
        <v>53.2821358082087</v>
      </c>
      <c r="D25" s="3">
        <v>44.160048474405002</v>
      </c>
    </row>
    <row r="26" spans="1:4" x14ac:dyDescent="0.25">
      <c r="A26" s="12"/>
      <c r="B26" s="4">
        <v>49.327140139941598</v>
      </c>
      <c r="C26" s="4">
        <v>43.704580693872998</v>
      </c>
      <c r="D26" s="4">
        <v>47.6022541356514</v>
      </c>
    </row>
    <row r="27" spans="1:4" x14ac:dyDescent="0.25">
      <c r="A27" s="12"/>
      <c r="B27" s="3">
        <v>47.326320334314303</v>
      </c>
      <c r="C27" s="3">
        <v>49.230565817647602</v>
      </c>
      <c r="D27" s="3">
        <v>47.907643981347803</v>
      </c>
    </row>
    <row r="28" spans="1:4" x14ac:dyDescent="0.25">
      <c r="A28" s="12"/>
      <c r="B28" s="3">
        <v>48.994465084449999</v>
      </c>
      <c r="C28" s="3">
        <v>48.205647503574802</v>
      </c>
      <c r="D28" s="3">
        <v>48.743358114319797</v>
      </c>
    </row>
    <row r="29" spans="1:4" x14ac:dyDescent="0.25">
      <c r="A29" s="12"/>
      <c r="B29" s="4">
        <v>49.388007217411797</v>
      </c>
      <c r="C29" s="4">
        <v>50.853400789518403</v>
      </c>
      <c r="D29" s="4">
        <v>49.8134724733289</v>
      </c>
    </row>
    <row r="30" spans="1:4" x14ac:dyDescent="0.25">
      <c r="A30" s="12"/>
      <c r="B30" s="3">
        <v>50.983309368135501</v>
      </c>
      <c r="C30" s="3">
        <v>51.1322590884308</v>
      </c>
      <c r="D30" s="3">
        <v>51.024784355551198</v>
      </c>
    </row>
    <row r="31" spans="1:4" x14ac:dyDescent="0.25">
      <c r="A31" s="12"/>
      <c r="B31" s="4">
        <v>51.248883271870298</v>
      </c>
      <c r="C31" s="4">
        <v>53.871876337562398</v>
      </c>
      <c r="D31" s="4">
        <v>51.9684861570395</v>
      </c>
    </row>
    <row r="32" spans="1:4" x14ac:dyDescent="0.25">
      <c r="A32" s="12"/>
      <c r="B32" s="4">
        <v>55.489460180138202</v>
      </c>
      <c r="C32" s="4">
        <v>58.451648011075399</v>
      </c>
      <c r="D32" s="4">
        <v>56.3735042952827</v>
      </c>
    </row>
    <row r="33" spans="1:4" x14ac:dyDescent="0.25">
      <c r="A33" s="12"/>
      <c r="B33" s="4">
        <v>57.094304531165903</v>
      </c>
      <c r="C33" s="4">
        <v>57.620809786397302</v>
      </c>
      <c r="D33" s="4">
        <v>57.237506292122603</v>
      </c>
    </row>
    <row r="34" spans="1:4" x14ac:dyDescent="0.25">
      <c r="A34" s="12"/>
      <c r="B34" s="3">
        <v>57.364003681401101</v>
      </c>
      <c r="C34" s="3">
        <v>58.499922508614397</v>
      </c>
      <c r="D34" s="3">
        <v>57.693324685929397</v>
      </c>
    </row>
    <row r="35" spans="1:4" x14ac:dyDescent="0.25">
      <c r="A35" s="12"/>
      <c r="B35" s="4">
        <v>57.5886068422802</v>
      </c>
      <c r="C35" s="4">
        <v>58.031954470578697</v>
      </c>
      <c r="D35" s="4">
        <v>57.737510390450304</v>
      </c>
    </row>
    <row r="36" spans="1:4" x14ac:dyDescent="0.25">
      <c r="A36" s="12"/>
      <c r="B36" s="4">
        <v>57.693209617959702</v>
      </c>
      <c r="C36" s="4">
        <v>57.936371035106198</v>
      </c>
      <c r="D36" s="4">
        <v>57.758390106917901</v>
      </c>
    </row>
    <row r="37" spans="1:4" x14ac:dyDescent="0.25">
      <c r="A37" s="12"/>
      <c r="B37" s="4">
        <v>57.809937932124299</v>
      </c>
      <c r="C37" s="4">
        <v>57.765227836581097</v>
      </c>
      <c r="D37" s="4">
        <v>57.796768381849901</v>
      </c>
    </row>
    <row r="38" spans="1:4" x14ac:dyDescent="0.25">
      <c r="A38" s="12"/>
      <c r="B38" s="3">
        <v>57.5982655270913</v>
      </c>
      <c r="C38" s="3">
        <v>58.2821689543524</v>
      </c>
      <c r="D38" s="3">
        <v>57.813022588776803</v>
      </c>
    </row>
    <row r="39" spans="1:4" x14ac:dyDescent="0.25">
      <c r="A39" s="12"/>
      <c r="B39" s="3">
        <v>57.517032555263903</v>
      </c>
      <c r="C39" s="3">
        <v>58.799832754690499</v>
      </c>
      <c r="D39" s="3">
        <v>57.843937962226498</v>
      </c>
    </row>
    <row r="40" spans="1:4" x14ac:dyDescent="0.25">
      <c r="A40" s="12"/>
      <c r="B40" s="4">
        <v>57.692536774637198</v>
      </c>
      <c r="C40" s="4">
        <v>58.207522714591498</v>
      </c>
      <c r="D40" s="4">
        <v>57.844687599212897</v>
      </c>
    </row>
    <row r="41" spans="1:4" x14ac:dyDescent="0.25">
      <c r="A41" s="12"/>
      <c r="B41" s="4">
        <v>57.986865758932801</v>
      </c>
      <c r="C41" s="4">
        <v>57.781084179293998</v>
      </c>
      <c r="D41" s="4">
        <v>57.9270644590529</v>
      </c>
    </row>
    <row r="42" spans="1:4" x14ac:dyDescent="0.25">
      <c r="A42" s="12"/>
      <c r="B42" s="3">
        <v>57.8334789516786</v>
      </c>
      <c r="C42" s="3">
        <v>58.300066043493601</v>
      </c>
      <c r="D42" s="3">
        <v>57.975530269163798</v>
      </c>
    </row>
    <row r="43" spans="1:4" x14ac:dyDescent="0.25">
      <c r="A43" s="12"/>
      <c r="B43" s="3">
        <v>57.963309400161201</v>
      </c>
      <c r="C43" s="3">
        <v>58.072160639499998</v>
      </c>
      <c r="D43" s="3">
        <v>57.997361992387603</v>
      </c>
    </row>
    <row r="44" spans="1:4" x14ac:dyDescent="0.25">
      <c r="A44" s="12"/>
      <c r="B44" s="3">
        <v>57.678104631778098</v>
      </c>
      <c r="C44" s="3">
        <v>58.819660969509997</v>
      </c>
      <c r="D44" s="3">
        <v>58.010087048654398</v>
      </c>
    </row>
    <row r="45" spans="1:4" x14ac:dyDescent="0.25">
      <c r="A45" s="12"/>
      <c r="B45" s="3">
        <v>57.956950589424203</v>
      </c>
      <c r="C45" s="3">
        <v>58.281866219202698</v>
      </c>
      <c r="D45" s="3">
        <v>58.074132366089501</v>
      </c>
    </row>
    <row r="46" spans="1:4" x14ac:dyDescent="0.25">
      <c r="A46" s="12"/>
      <c r="B46" s="3">
        <v>57.571224400220999</v>
      </c>
      <c r="C46" s="3">
        <v>59.322601066791101</v>
      </c>
      <c r="D46" s="3">
        <v>58.0886146132299</v>
      </c>
    </row>
    <row r="47" spans="1:4" x14ac:dyDescent="0.25">
      <c r="A47" s="12"/>
      <c r="B47" s="3">
        <v>57.785017966186103</v>
      </c>
      <c r="C47" s="3">
        <v>59.023973631344099</v>
      </c>
      <c r="D47" s="3">
        <v>58.139519832753003</v>
      </c>
    </row>
    <row r="48" spans="1:4" x14ac:dyDescent="0.25">
      <c r="A48" s="12"/>
      <c r="B48" s="4">
        <v>57.913716072998803</v>
      </c>
      <c r="C48" s="4">
        <v>58.726982304884203</v>
      </c>
      <c r="D48" s="4">
        <v>58.167649081529902</v>
      </c>
    </row>
    <row r="49" spans="1:4" x14ac:dyDescent="0.25">
      <c r="A49" s="12"/>
      <c r="B49" s="4">
        <v>58.078809877197799</v>
      </c>
      <c r="C49" s="4">
        <v>58.461150787094297</v>
      </c>
      <c r="D49" s="4">
        <v>58.181040067009697</v>
      </c>
    </row>
    <row r="50" spans="1:4" x14ac:dyDescent="0.25">
      <c r="A50" s="12"/>
      <c r="B50" s="3">
        <v>58.207993601940302</v>
      </c>
      <c r="C50" s="3">
        <v>58.267449645653997</v>
      </c>
      <c r="D50" s="3">
        <v>58.224054146611998</v>
      </c>
    </row>
    <row r="51" spans="1:4" x14ac:dyDescent="0.25">
      <c r="A51" s="12"/>
      <c r="B51" s="4">
        <v>58.124565899175302</v>
      </c>
      <c r="C51" s="4">
        <v>58.615581445677698</v>
      </c>
      <c r="D51" s="4">
        <v>58.268445574007899</v>
      </c>
    </row>
    <row r="52" spans="1:4" x14ac:dyDescent="0.25">
      <c r="A52" s="12"/>
      <c r="B52" s="3">
        <v>58.2073201167455</v>
      </c>
      <c r="C52" s="3">
        <v>58.497334986826097</v>
      </c>
      <c r="D52" s="3">
        <v>58.288281386144199</v>
      </c>
    </row>
    <row r="53" spans="1:4" x14ac:dyDescent="0.25">
      <c r="A53" s="12"/>
      <c r="B53" s="4">
        <v>57.948973099500598</v>
      </c>
      <c r="C53" s="4">
        <v>59.140141616476299</v>
      </c>
      <c r="D53" s="4">
        <v>58.301355319862097</v>
      </c>
    </row>
    <row r="54" spans="1:4" x14ac:dyDescent="0.25">
      <c r="A54" s="12"/>
      <c r="B54" s="4">
        <v>57.961354261259999</v>
      </c>
      <c r="C54" s="4">
        <v>59.011746651740999</v>
      </c>
      <c r="D54" s="4">
        <v>58.3163856269748</v>
      </c>
    </row>
    <row r="55" spans="1:4" x14ac:dyDescent="0.25">
      <c r="A55" s="12"/>
      <c r="B55" s="3">
        <v>58.303590369434602</v>
      </c>
      <c r="C55" s="3">
        <v>58.3991416352142</v>
      </c>
      <c r="D55" s="3">
        <v>58.332111839619799</v>
      </c>
    </row>
    <row r="56" spans="1:4" x14ac:dyDescent="0.25">
      <c r="A56" s="12"/>
      <c r="B56" s="4">
        <v>58.1220380667123</v>
      </c>
      <c r="C56" s="4">
        <v>58.866370112904796</v>
      </c>
      <c r="D56" s="4">
        <v>58.334414071772002</v>
      </c>
    </row>
    <row r="57" spans="1:4" x14ac:dyDescent="0.25">
      <c r="A57" s="12"/>
      <c r="B57" s="3">
        <v>57.833977150489801</v>
      </c>
      <c r="C57" s="3">
        <v>59.492939699371703</v>
      </c>
      <c r="D57" s="3">
        <v>58.353131980592401</v>
      </c>
    </row>
    <row r="58" spans="1:4" x14ac:dyDescent="0.25">
      <c r="A58" s="12"/>
      <c r="B58" s="3">
        <v>57.875048073754101</v>
      </c>
      <c r="C58" s="3">
        <v>59.386929178096501</v>
      </c>
      <c r="D58" s="3">
        <v>58.363264472563102</v>
      </c>
    </row>
    <row r="59" spans="1:4" x14ac:dyDescent="0.25">
      <c r="A59" s="12"/>
      <c r="B59" s="4">
        <v>58.1549415516156</v>
      </c>
      <c r="C59" s="4">
        <v>58.894555569577001</v>
      </c>
      <c r="D59" s="4">
        <v>58.367703263139902</v>
      </c>
    </row>
    <row r="60" spans="1:4" x14ac:dyDescent="0.25">
      <c r="A60" s="12"/>
      <c r="B60" s="3">
        <v>57.863093187149801</v>
      </c>
      <c r="C60" s="3">
        <v>59.863861904666699</v>
      </c>
      <c r="D60" s="3">
        <v>58.383642128538298</v>
      </c>
    </row>
    <row r="61" spans="1:4" x14ac:dyDescent="0.25">
      <c r="A61" s="12"/>
      <c r="B61" s="3">
        <v>58.1454935909669</v>
      </c>
      <c r="C61" s="3">
        <v>58.949647224730199</v>
      </c>
      <c r="D61" s="3">
        <v>58.3997787238605</v>
      </c>
    </row>
    <row r="62" spans="1:4" x14ac:dyDescent="0.25">
      <c r="A62" s="12"/>
      <c r="B62" s="3">
        <v>58.477936584509202</v>
      </c>
      <c r="C62" s="3">
        <v>58.256181992777101</v>
      </c>
      <c r="D62" s="3">
        <v>58.411832755840202</v>
      </c>
    </row>
    <row r="63" spans="1:4" x14ac:dyDescent="0.25">
      <c r="A63" s="12"/>
      <c r="B63" s="4">
        <v>58.462809607327301</v>
      </c>
      <c r="C63" s="4">
        <v>58.433148963377498</v>
      </c>
      <c r="D63" s="4">
        <v>58.454033902452302</v>
      </c>
    </row>
    <row r="64" spans="1:4" x14ac:dyDescent="0.25">
      <c r="A64" s="12"/>
      <c r="B64" s="3">
        <v>58.014167045568698</v>
      </c>
      <c r="C64" s="3">
        <v>59.552602899054101</v>
      </c>
      <c r="D64" s="3">
        <v>58.454547013333297</v>
      </c>
    </row>
    <row r="65" spans="1:4" x14ac:dyDescent="0.25">
      <c r="A65" s="12"/>
      <c r="B65" s="3">
        <v>57.750283881365398</v>
      </c>
      <c r="C65" s="3">
        <v>59.931095244387798</v>
      </c>
      <c r="D65" s="3">
        <v>58.457189150599199</v>
      </c>
    </row>
    <row r="66" spans="1:4" x14ac:dyDescent="0.25">
      <c r="A66" s="12"/>
      <c r="B66" s="4">
        <v>58.284819391291997</v>
      </c>
      <c r="C66" s="4">
        <v>58.879773732647003</v>
      </c>
      <c r="D66" s="4">
        <v>58.462951579302697</v>
      </c>
    </row>
    <row r="67" spans="1:4" x14ac:dyDescent="0.25">
      <c r="A67" s="12"/>
      <c r="B67" s="4">
        <v>57.940872982909397</v>
      </c>
      <c r="C67" s="4">
        <v>59.728115287293399</v>
      </c>
      <c r="D67" s="4">
        <v>58.4662196451482</v>
      </c>
    </row>
    <row r="68" spans="1:4" x14ac:dyDescent="0.25">
      <c r="A68" s="12"/>
      <c r="B68" s="4">
        <v>58.342704187785998</v>
      </c>
      <c r="C68" s="4">
        <v>58.78721067531</v>
      </c>
      <c r="D68" s="4">
        <v>58.467592264394597</v>
      </c>
    </row>
    <row r="69" spans="1:4" x14ac:dyDescent="0.25">
      <c r="A69" s="12"/>
      <c r="B69" s="4">
        <v>57.776214577856798</v>
      </c>
      <c r="C69" s="4">
        <v>60.114574276523101</v>
      </c>
      <c r="D69" s="4">
        <v>58.467952897861203</v>
      </c>
    </row>
    <row r="70" spans="1:4" x14ac:dyDescent="0.25">
      <c r="A70" s="12"/>
      <c r="B70" s="4">
        <v>58.573476062329199</v>
      </c>
      <c r="C70" s="4">
        <v>58.174821156994902</v>
      </c>
      <c r="D70" s="4">
        <v>58.468257423100297</v>
      </c>
    </row>
    <row r="71" spans="1:4" x14ac:dyDescent="0.25">
      <c r="A71" s="12"/>
      <c r="B71" s="4">
        <v>57.9366456243553</v>
      </c>
      <c r="C71" s="4">
        <v>59.6995585274042</v>
      </c>
      <c r="D71" s="4">
        <v>58.475467867529197</v>
      </c>
    </row>
    <row r="72" spans="1:4" x14ac:dyDescent="0.25">
      <c r="A72" s="12"/>
      <c r="B72" s="4">
        <v>58.199513064692198</v>
      </c>
      <c r="C72" s="4">
        <v>59.277202766856703</v>
      </c>
      <c r="D72" s="4">
        <v>58.530042773261499</v>
      </c>
    </row>
    <row r="73" spans="1:4" x14ac:dyDescent="0.25">
      <c r="A73" s="12"/>
      <c r="B73" s="3">
        <v>58.448643729979999</v>
      </c>
      <c r="C73" s="3">
        <v>58.763732398791603</v>
      </c>
      <c r="D73" s="3">
        <v>58.545854310523701</v>
      </c>
    </row>
    <row r="74" spans="1:4" x14ac:dyDescent="0.25">
      <c r="A74" s="12"/>
      <c r="B74" s="4">
        <v>58.291456713247001</v>
      </c>
      <c r="C74" s="4">
        <v>59.163697903358901</v>
      </c>
      <c r="D74" s="4">
        <v>58.546057348709297</v>
      </c>
    </row>
    <row r="75" spans="1:4" x14ac:dyDescent="0.25">
      <c r="A75" s="12"/>
      <c r="B75" s="4">
        <v>58.399887826928797</v>
      </c>
      <c r="C75" s="4">
        <v>58.954461688909703</v>
      </c>
      <c r="D75" s="4">
        <v>58.547582730099997</v>
      </c>
    </row>
    <row r="76" spans="1:4" x14ac:dyDescent="0.25">
      <c r="A76" s="12"/>
      <c r="B76" s="4">
        <v>58.221791995874099</v>
      </c>
      <c r="C76" s="4">
        <v>59.371611281955403</v>
      </c>
      <c r="D76" s="4">
        <v>58.550548137074301</v>
      </c>
    </row>
    <row r="77" spans="1:4" x14ac:dyDescent="0.25">
      <c r="A77" s="12"/>
      <c r="B77" s="4">
        <v>58.241604349644099</v>
      </c>
      <c r="C77" s="4">
        <v>59.391664957478902</v>
      </c>
      <c r="D77" s="4">
        <v>58.554424674242703</v>
      </c>
    </row>
    <row r="78" spans="1:4" x14ac:dyDescent="0.25">
      <c r="A78" s="12"/>
      <c r="B78" s="3">
        <v>58.1493343680443</v>
      </c>
      <c r="C78" s="3">
        <v>59.807749446703703</v>
      </c>
      <c r="D78" s="3">
        <v>58.575402031350499</v>
      </c>
    </row>
    <row r="79" spans="1:4" x14ac:dyDescent="0.25">
      <c r="A79" s="12"/>
      <c r="B79" s="4">
        <v>58.342780751442398</v>
      </c>
      <c r="C79" s="4">
        <v>59.249695759749699</v>
      </c>
      <c r="D79" s="4">
        <v>58.606524536640102</v>
      </c>
    </row>
    <row r="80" spans="1:4" x14ac:dyDescent="0.25">
      <c r="A80" s="12"/>
      <c r="B80" s="3">
        <v>58.304332328458898</v>
      </c>
      <c r="C80" s="3">
        <v>59.466823693274002</v>
      </c>
      <c r="D80" s="3">
        <v>58.627848679876102</v>
      </c>
    </row>
    <row r="81" spans="1:4" x14ac:dyDescent="0.25">
      <c r="A81" s="12"/>
      <c r="B81" s="3">
        <v>58.561869207606399</v>
      </c>
      <c r="C81" s="3">
        <v>58.781938584749398</v>
      </c>
      <c r="D81" s="3">
        <v>58.635667815174401</v>
      </c>
    </row>
    <row r="82" spans="1:4" x14ac:dyDescent="0.25">
      <c r="A82" s="12"/>
      <c r="B82" s="4">
        <v>58.298285945982698</v>
      </c>
      <c r="C82" s="4">
        <v>59.528960531720401</v>
      </c>
      <c r="D82" s="4">
        <v>58.673380408634898</v>
      </c>
    </row>
    <row r="83" spans="1:4" x14ac:dyDescent="0.25">
      <c r="A83" s="12"/>
      <c r="B83" s="3">
        <v>58.255149880354899</v>
      </c>
      <c r="C83" s="3">
        <v>59.702453745175397</v>
      </c>
      <c r="D83" s="3">
        <v>58.694690714426301</v>
      </c>
    </row>
    <row r="84" spans="1:4" x14ac:dyDescent="0.25">
      <c r="A84" s="12"/>
      <c r="B84" s="4">
        <v>58.497180774304397</v>
      </c>
      <c r="C84" s="4">
        <v>59.206796453422299</v>
      </c>
      <c r="D84" s="4">
        <v>58.710717342593597</v>
      </c>
    </row>
    <row r="85" spans="1:4" x14ac:dyDescent="0.25">
      <c r="A85" s="12"/>
      <c r="B85" s="4">
        <v>58.270957646358099</v>
      </c>
      <c r="C85" s="4">
        <v>59.744212300504401</v>
      </c>
      <c r="D85" s="4">
        <v>58.713794027503603</v>
      </c>
    </row>
    <row r="86" spans="1:4" x14ac:dyDescent="0.25">
      <c r="A86" s="12"/>
      <c r="B86" s="3">
        <v>58.226956305645899</v>
      </c>
      <c r="C86" s="3">
        <v>59.940340447377302</v>
      </c>
      <c r="D86" s="3">
        <v>58.725603522975703</v>
      </c>
    </row>
    <row r="87" spans="1:4" x14ac:dyDescent="0.25">
      <c r="A87" s="12"/>
      <c r="B87" s="3">
        <v>58.396448108946601</v>
      </c>
      <c r="C87" s="3">
        <v>59.605522215643298</v>
      </c>
      <c r="D87" s="3">
        <v>58.763051106633299</v>
      </c>
    </row>
    <row r="88" spans="1:4" x14ac:dyDescent="0.25">
      <c r="A88" s="12"/>
      <c r="B88" s="3">
        <v>58.305829012887997</v>
      </c>
      <c r="C88" s="3">
        <v>59.897166232405702</v>
      </c>
      <c r="D88" s="3">
        <v>58.780604927031597</v>
      </c>
    </row>
    <row r="89" spans="1:4" x14ac:dyDescent="0.25">
      <c r="A89" s="12"/>
      <c r="B89" s="3">
        <v>58.4208589134211</v>
      </c>
      <c r="C89" s="3">
        <v>59.636020562268001</v>
      </c>
      <c r="D89" s="3">
        <v>58.797614881322097</v>
      </c>
    </row>
    <row r="90" spans="1:4" x14ac:dyDescent="0.25">
      <c r="A90" s="12"/>
      <c r="B90" s="4">
        <v>58.544395315690402</v>
      </c>
      <c r="C90" s="4">
        <v>59.453650133457401</v>
      </c>
      <c r="D90" s="4">
        <v>58.808651801356099</v>
      </c>
    </row>
    <row r="91" spans="1:4" x14ac:dyDescent="0.25">
      <c r="A91" s="12"/>
      <c r="B91" s="4">
        <v>58.495693294447697</v>
      </c>
      <c r="C91" s="4">
        <v>59.729912219200202</v>
      </c>
      <c r="D91" s="4">
        <v>58.809100475493899</v>
      </c>
    </row>
    <row r="92" spans="1:4" x14ac:dyDescent="0.25">
      <c r="A92" s="12"/>
      <c r="B92" s="4">
        <v>58.693212560309902</v>
      </c>
      <c r="C92" s="4">
        <v>59.185083783297799</v>
      </c>
      <c r="D92" s="4">
        <v>58.821019878539097</v>
      </c>
    </row>
    <row r="93" spans="1:4" x14ac:dyDescent="0.25">
      <c r="A93" s="12"/>
      <c r="B93" s="3">
        <v>58.634548812096703</v>
      </c>
      <c r="C93" s="3">
        <v>59.296446458370198</v>
      </c>
      <c r="D93" s="3">
        <v>58.823928838803901</v>
      </c>
    </row>
    <row r="94" spans="1:4" x14ac:dyDescent="0.25">
      <c r="A94" s="12"/>
      <c r="B94" s="4">
        <v>58.419035869649001</v>
      </c>
      <c r="C94" s="4">
        <v>59.780956636384303</v>
      </c>
      <c r="D94" s="4">
        <v>58.845148497075598</v>
      </c>
    </row>
    <row r="95" spans="1:4" x14ac:dyDescent="0.25">
      <c r="A95" s="12"/>
      <c r="B95" s="3">
        <v>58.545610270273897</v>
      </c>
      <c r="C95" s="3">
        <v>59.613257393228203</v>
      </c>
      <c r="D95" s="3">
        <v>58.863396393066203</v>
      </c>
    </row>
    <row r="96" spans="1:4" x14ac:dyDescent="0.25">
      <c r="A96" s="12"/>
      <c r="B96" s="3">
        <v>58.809154509527801</v>
      </c>
      <c r="C96" s="3">
        <v>59.1217632346114</v>
      </c>
      <c r="D96" s="3">
        <v>58.904031738258297</v>
      </c>
    </row>
    <row r="97" spans="1:4" x14ac:dyDescent="0.25">
      <c r="A97" s="12"/>
      <c r="B97" s="4">
        <v>58.983335315611903</v>
      </c>
      <c r="C97" s="4">
        <v>59.098758482044197</v>
      </c>
      <c r="D97" s="4">
        <v>59.018063869673902</v>
      </c>
    </row>
    <row r="98" spans="1:4" x14ac:dyDescent="0.25">
      <c r="A98" s="12"/>
      <c r="B98" s="3">
        <v>58.595290552020899</v>
      </c>
      <c r="C98" s="3">
        <v>60.066023592728499</v>
      </c>
      <c r="D98" s="3">
        <v>59.0353224730856</v>
      </c>
    </row>
    <row r="99" spans="1:4" x14ac:dyDescent="0.25">
      <c r="A99" s="12"/>
      <c r="B99" s="3">
        <v>58.629385928877298</v>
      </c>
      <c r="C99" s="3">
        <v>60.0938841609332</v>
      </c>
      <c r="D99" s="3">
        <v>59.106902897259197</v>
      </c>
    </row>
    <row r="100" spans="1:4" x14ac:dyDescent="0.25">
      <c r="A100" s="12"/>
      <c r="B100" s="3">
        <v>58.811641867573897</v>
      </c>
      <c r="C100" s="3">
        <v>59.744202328135003</v>
      </c>
      <c r="D100" s="3">
        <v>59.108322288827999</v>
      </c>
    </row>
    <row r="101" spans="1:4" x14ac:dyDescent="0.25">
      <c r="A101" s="12"/>
      <c r="B101" s="4">
        <v>58.796979763013901</v>
      </c>
      <c r="C101" s="4">
        <v>59.839127680842502</v>
      </c>
      <c r="D101" s="4">
        <v>59.118997754003601</v>
      </c>
    </row>
    <row r="102" spans="1:4" x14ac:dyDescent="0.25">
      <c r="A102" s="12"/>
      <c r="B102" s="3">
        <v>58.6004348266638</v>
      </c>
      <c r="C102" s="3">
        <v>60.963348297920597</v>
      </c>
      <c r="D102" s="3">
        <v>59.2618505484919</v>
      </c>
    </row>
  </sheetData>
  <sortState ref="B3:D102">
    <sortCondition ref="D3:D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75" workbookViewId="0">
      <selection activeCell="D3" sqref="D3:D10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8">
        <v>8.2577618626706695</v>
      </c>
      <c r="C3" s="8">
        <v>8.2290492400355397</v>
      </c>
      <c r="D3" s="8">
        <v>8.2429145602524496</v>
      </c>
      <c r="F3" s="7" t="s">
        <v>0</v>
      </c>
      <c r="G3" s="10">
        <f>AVERAGE(B3:B102)</f>
        <v>51.517305886656125</v>
      </c>
      <c r="H3" s="10">
        <f>AVERAGE(C3:C102)</f>
        <v>53.715503946112477</v>
      </c>
      <c r="I3" s="10">
        <f>AVERAGE(D3:D102)</f>
        <v>52.574827129922618</v>
      </c>
    </row>
    <row r="4" spans="1:9" x14ac:dyDescent="0.25">
      <c r="A4" s="12"/>
      <c r="B4" s="4">
        <v>9.7064076291480301</v>
      </c>
      <c r="C4" s="4">
        <v>10.131819791130299</v>
      </c>
      <c r="D4" s="4">
        <v>9.9302821534614996</v>
      </c>
      <c r="F4" s="7" t="s">
        <v>1</v>
      </c>
      <c r="G4" s="5">
        <f>_xlfn.STDEV.S(B3:B102)</f>
        <v>14.507707374862447</v>
      </c>
      <c r="H4" s="5">
        <f>_xlfn.STDEV.S(C3:C102)</f>
        <v>14.769541310038273</v>
      </c>
      <c r="I4" s="5">
        <f>_xlfn.STDEV.S(D3:D102)</f>
        <v>14.642765688472675</v>
      </c>
    </row>
    <row r="5" spans="1:9" x14ac:dyDescent="0.25">
      <c r="A5" s="12"/>
      <c r="B5" s="3">
        <v>9.8678541216759896</v>
      </c>
      <c r="C5" s="3">
        <v>11.4088649081367</v>
      </c>
      <c r="D5" s="3">
        <v>10.5511062888102</v>
      </c>
      <c r="F5" s="7" t="s">
        <v>4</v>
      </c>
      <c r="G5" s="5">
        <f>_xlfn.T.TEST(B3:B102,C3:C102,2,1)</f>
        <v>9.3694057023943228E-25</v>
      </c>
      <c r="H5" s="5"/>
      <c r="I5" s="5"/>
    </row>
    <row r="6" spans="1:9" x14ac:dyDescent="0.25">
      <c r="A6" s="12"/>
      <c r="B6" s="4">
        <v>14.481890400785399</v>
      </c>
      <c r="C6" s="4">
        <v>13.069881323571799</v>
      </c>
      <c r="D6" s="4">
        <v>13.7922622998989</v>
      </c>
    </row>
    <row r="7" spans="1:9" x14ac:dyDescent="0.25">
      <c r="A7" s="12"/>
      <c r="B7" s="4">
        <v>14.3234077846008</v>
      </c>
      <c r="C7" s="4">
        <v>13.892338973727201</v>
      </c>
      <c r="D7" s="4">
        <v>14.1115225623636</v>
      </c>
    </row>
    <row r="8" spans="1:9" x14ac:dyDescent="0.25">
      <c r="A8" s="12"/>
      <c r="B8" s="3">
        <v>14.219017149843699</v>
      </c>
      <c r="C8" s="3">
        <v>15.901169990242799</v>
      </c>
      <c r="D8" s="3">
        <v>15.080887783398801</v>
      </c>
    </row>
    <row r="9" spans="1:9" x14ac:dyDescent="0.25">
      <c r="A9" s="12"/>
      <c r="B9" s="4">
        <v>14.9950322392417</v>
      </c>
      <c r="C9" s="4">
        <v>17.252544637202099</v>
      </c>
      <c r="D9" s="4">
        <v>16.060665671007001</v>
      </c>
    </row>
    <row r="10" spans="1:9" x14ac:dyDescent="0.25">
      <c r="A10" s="12"/>
      <c r="B10" s="3">
        <v>17.387365365393901</v>
      </c>
      <c r="C10" s="3">
        <v>19.9782975248533</v>
      </c>
      <c r="D10" s="3">
        <v>18.500412368049599</v>
      </c>
    </row>
    <row r="11" spans="1:9" x14ac:dyDescent="0.25">
      <c r="A11" s="12"/>
      <c r="B11" s="4">
        <v>19.489994278188199</v>
      </c>
      <c r="C11" s="4">
        <v>19.835323841125899</v>
      </c>
      <c r="D11" s="4">
        <v>19.654675842468201</v>
      </c>
    </row>
    <row r="12" spans="1:9" x14ac:dyDescent="0.25">
      <c r="A12" s="12"/>
      <c r="B12" s="4">
        <v>18.902334745540902</v>
      </c>
      <c r="C12" s="4">
        <v>24.330018068101701</v>
      </c>
      <c r="D12" s="4">
        <v>21.712521038437099</v>
      </c>
    </row>
    <row r="13" spans="1:9" x14ac:dyDescent="0.25">
      <c r="A13" s="12"/>
      <c r="B13" s="4">
        <v>19.213867393887998</v>
      </c>
      <c r="C13" s="4">
        <v>28.250910070887802</v>
      </c>
      <c r="D13" s="4">
        <v>23.202435630083901</v>
      </c>
    </row>
    <row r="14" spans="1:9" x14ac:dyDescent="0.25">
      <c r="A14" s="12"/>
      <c r="B14" s="4">
        <v>26.019318794107502</v>
      </c>
      <c r="C14" s="4">
        <v>32.854642670199098</v>
      </c>
      <c r="D14" s="4">
        <v>28.9602033005295</v>
      </c>
    </row>
    <row r="15" spans="1:9" x14ac:dyDescent="0.25">
      <c r="A15" s="12"/>
      <c r="B15" s="3">
        <v>28.785035335305899</v>
      </c>
      <c r="C15" s="3">
        <v>29.308253639084601</v>
      </c>
      <c r="D15" s="3">
        <v>29.0477432308315</v>
      </c>
    </row>
    <row r="16" spans="1:9" x14ac:dyDescent="0.25">
      <c r="A16" s="12"/>
      <c r="B16" s="4">
        <v>34.742108321974598</v>
      </c>
      <c r="C16" s="4">
        <v>29.070095734938601</v>
      </c>
      <c r="D16" s="4">
        <v>31.367911837446101</v>
      </c>
    </row>
    <row r="17" spans="1:4" x14ac:dyDescent="0.25">
      <c r="A17" s="12"/>
      <c r="B17" s="3">
        <v>36.9986754253557</v>
      </c>
      <c r="C17" s="3">
        <v>38.586048777483697</v>
      </c>
      <c r="D17" s="3">
        <v>37.733370382639499</v>
      </c>
    </row>
    <row r="18" spans="1:4" x14ac:dyDescent="0.25">
      <c r="A18" s="12"/>
      <c r="B18" s="3">
        <v>38.607293224984097</v>
      </c>
      <c r="C18" s="3">
        <v>37.150606317559301</v>
      </c>
      <c r="D18" s="3">
        <v>37.816136110801899</v>
      </c>
    </row>
    <row r="19" spans="1:4" x14ac:dyDescent="0.25">
      <c r="A19" s="12"/>
      <c r="B19" s="3">
        <v>37.559373188801899</v>
      </c>
      <c r="C19" s="3">
        <v>41.188923774780399</v>
      </c>
      <c r="D19" s="3">
        <v>39.197806458046799</v>
      </c>
    </row>
    <row r="20" spans="1:4" x14ac:dyDescent="0.25">
      <c r="A20" s="12"/>
      <c r="B20" s="4">
        <v>43.987893540780398</v>
      </c>
      <c r="C20" s="4">
        <v>45.9591486500888</v>
      </c>
      <c r="D20" s="4">
        <v>44.8823993145825</v>
      </c>
    </row>
    <row r="21" spans="1:4" x14ac:dyDescent="0.25">
      <c r="A21" s="12"/>
      <c r="B21" s="4">
        <v>44.706466161035998</v>
      </c>
      <c r="C21" s="4">
        <v>51.5733809887695</v>
      </c>
      <c r="D21" s="4">
        <v>48.0693789725632</v>
      </c>
    </row>
    <row r="22" spans="1:4" x14ac:dyDescent="0.25">
      <c r="A22" s="12"/>
      <c r="B22" s="3">
        <v>49.163433135539101</v>
      </c>
      <c r="C22" s="3">
        <v>51.587423213086403</v>
      </c>
      <c r="D22" s="3">
        <v>50.477979817267098</v>
      </c>
    </row>
    <row r="23" spans="1:4" x14ac:dyDescent="0.25">
      <c r="A23" s="12"/>
      <c r="B23" s="3">
        <v>51.095623745725199</v>
      </c>
      <c r="C23" s="3">
        <v>53.241178324440199</v>
      </c>
      <c r="D23" s="3">
        <v>52.156594922749598</v>
      </c>
    </row>
    <row r="24" spans="1:4" x14ac:dyDescent="0.25">
      <c r="A24" s="12"/>
      <c r="B24" s="3">
        <v>54.318698660860299</v>
      </c>
      <c r="C24" s="3">
        <v>58.172430461062298</v>
      </c>
      <c r="D24" s="3">
        <v>56.230634016404203</v>
      </c>
    </row>
    <row r="25" spans="1:4" x14ac:dyDescent="0.25">
      <c r="A25" s="12"/>
      <c r="B25" s="3">
        <v>57.070915859236898</v>
      </c>
      <c r="C25" s="3">
        <v>58.504678375418401</v>
      </c>
      <c r="D25" s="3">
        <v>57.765080385214297</v>
      </c>
    </row>
    <row r="26" spans="1:4" x14ac:dyDescent="0.25">
      <c r="A26" s="12"/>
      <c r="B26" s="4">
        <v>56.874883391545303</v>
      </c>
      <c r="C26" s="4">
        <v>59.949842091429403</v>
      </c>
      <c r="D26" s="4">
        <v>58.366440812504003</v>
      </c>
    </row>
    <row r="27" spans="1:4" x14ac:dyDescent="0.25">
      <c r="A27" s="12"/>
      <c r="B27" s="3">
        <v>57.933840450891701</v>
      </c>
      <c r="C27" s="3">
        <v>59.0270895467429</v>
      </c>
      <c r="D27" s="3">
        <v>58.431702172727498</v>
      </c>
    </row>
    <row r="28" spans="1:4" x14ac:dyDescent="0.25">
      <c r="A28" s="12"/>
      <c r="B28" s="3">
        <v>58.008259294988598</v>
      </c>
      <c r="C28" s="3">
        <v>59.081861973035899</v>
      </c>
      <c r="D28" s="3">
        <v>58.502731605876299</v>
      </c>
    </row>
    <row r="29" spans="1:4" x14ac:dyDescent="0.25">
      <c r="A29" s="12"/>
      <c r="B29" s="3">
        <v>57.612326802838901</v>
      </c>
      <c r="C29" s="3">
        <v>59.423927222225402</v>
      </c>
      <c r="D29" s="3">
        <v>58.507392124845197</v>
      </c>
    </row>
    <row r="30" spans="1:4" x14ac:dyDescent="0.25">
      <c r="A30" s="12"/>
      <c r="B30" s="3">
        <v>58.181233865618303</v>
      </c>
      <c r="C30" s="3">
        <v>59.297080242239403</v>
      </c>
      <c r="D30" s="3">
        <v>58.693763463744297</v>
      </c>
    </row>
    <row r="31" spans="1:4" x14ac:dyDescent="0.25">
      <c r="A31" s="12"/>
      <c r="B31" s="4">
        <v>58.130519990837499</v>
      </c>
      <c r="C31" s="4">
        <v>59.319322611695902</v>
      </c>
      <c r="D31" s="4">
        <v>58.6990984183291</v>
      </c>
    </row>
    <row r="32" spans="1:4" x14ac:dyDescent="0.25">
      <c r="A32" s="12"/>
      <c r="B32" s="3">
        <v>58.155559820573203</v>
      </c>
      <c r="C32" s="3">
        <v>59.3241825275596</v>
      </c>
      <c r="D32" s="3">
        <v>58.724119201683997</v>
      </c>
    </row>
    <row r="33" spans="1:4" x14ac:dyDescent="0.25">
      <c r="A33" s="12"/>
      <c r="B33" s="3">
        <v>57.887209067965699</v>
      </c>
      <c r="C33" s="3">
        <v>59.780470896220002</v>
      </c>
      <c r="D33" s="3">
        <v>58.747526334660797</v>
      </c>
    </row>
    <row r="34" spans="1:4" x14ac:dyDescent="0.25">
      <c r="A34" s="12"/>
      <c r="B34" s="4">
        <v>57.910089177000998</v>
      </c>
      <c r="C34" s="4">
        <v>59.602709690282701</v>
      </c>
      <c r="D34" s="4">
        <v>58.78392340453</v>
      </c>
    </row>
    <row r="35" spans="1:4" x14ac:dyDescent="0.25">
      <c r="A35" s="12"/>
      <c r="B35" s="4">
        <v>57.591738396077602</v>
      </c>
      <c r="C35" s="4">
        <v>60.2324548852961</v>
      </c>
      <c r="D35" s="4">
        <v>58.8769684655093</v>
      </c>
    </row>
    <row r="36" spans="1:4" x14ac:dyDescent="0.25">
      <c r="A36" s="12"/>
      <c r="B36" s="3">
        <v>57.935136451270402</v>
      </c>
      <c r="C36" s="3">
        <v>59.9649103268397</v>
      </c>
      <c r="D36" s="3">
        <v>58.877086982860398</v>
      </c>
    </row>
    <row r="37" spans="1:4" x14ac:dyDescent="0.25">
      <c r="A37" s="12"/>
      <c r="B37" s="3">
        <v>58.400814320750499</v>
      </c>
      <c r="C37" s="3">
        <v>59.520783413508603</v>
      </c>
      <c r="D37" s="3">
        <v>58.923078494358897</v>
      </c>
    </row>
    <row r="38" spans="1:4" x14ac:dyDescent="0.25">
      <c r="A38" s="12"/>
      <c r="B38" s="3">
        <v>58.001659454247601</v>
      </c>
      <c r="C38" s="3">
        <v>59.859108115136699</v>
      </c>
      <c r="D38" s="3">
        <v>58.924775104214199</v>
      </c>
    </row>
    <row r="39" spans="1:4" x14ac:dyDescent="0.25">
      <c r="A39" s="12"/>
      <c r="B39" s="3">
        <v>58.6327089752929</v>
      </c>
      <c r="C39" s="3">
        <v>59.2707018947305</v>
      </c>
      <c r="D39" s="3">
        <v>58.933276017696002</v>
      </c>
    </row>
    <row r="40" spans="1:4" x14ac:dyDescent="0.25">
      <c r="A40" s="12"/>
      <c r="B40" s="3">
        <v>57.7861986101532</v>
      </c>
      <c r="C40" s="3">
        <v>60.03506838162</v>
      </c>
      <c r="D40" s="3">
        <v>58.934489854554201</v>
      </c>
    </row>
    <row r="41" spans="1:4" x14ac:dyDescent="0.25">
      <c r="A41" s="12"/>
      <c r="B41" s="4">
        <v>58.087241876799403</v>
      </c>
      <c r="C41" s="4">
        <v>59.909134188965297</v>
      </c>
      <c r="D41" s="4">
        <v>58.957488730245203</v>
      </c>
    </row>
    <row r="42" spans="1:4" x14ac:dyDescent="0.25">
      <c r="A42" s="12"/>
      <c r="B42" s="4">
        <v>58.090182639252497</v>
      </c>
      <c r="C42" s="4">
        <v>59.921502956378802</v>
      </c>
      <c r="D42" s="4">
        <v>58.968776427003199</v>
      </c>
    </row>
    <row r="43" spans="1:4" x14ac:dyDescent="0.25">
      <c r="A43" s="12"/>
      <c r="B43" s="3">
        <v>57.8943705896002</v>
      </c>
      <c r="C43" s="3">
        <v>60.232500814308899</v>
      </c>
      <c r="D43" s="3">
        <v>58.973874105565997</v>
      </c>
    </row>
    <row r="44" spans="1:4" x14ac:dyDescent="0.25">
      <c r="A44" s="12"/>
      <c r="B44" s="4">
        <v>58.409982903698697</v>
      </c>
      <c r="C44" s="4">
        <v>59.8201700820794</v>
      </c>
      <c r="D44" s="4">
        <v>59.051306623743599</v>
      </c>
    </row>
    <row r="45" spans="1:4" x14ac:dyDescent="0.25">
      <c r="A45" s="12"/>
      <c r="B45" s="3">
        <v>58.262258184974499</v>
      </c>
      <c r="C45" s="3">
        <v>60.136216080615597</v>
      </c>
      <c r="D45" s="3">
        <v>59.081103123908299</v>
      </c>
    </row>
    <row r="46" spans="1:4" x14ac:dyDescent="0.25">
      <c r="A46" s="12"/>
      <c r="B46" s="3">
        <v>58.2567894827232</v>
      </c>
      <c r="C46" s="3">
        <v>60.007518604181797</v>
      </c>
      <c r="D46" s="3">
        <v>59.091776043697401</v>
      </c>
    </row>
    <row r="47" spans="1:4" x14ac:dyDescent="0.25">
      <c r="A47" s="12"/>
      <c r="B47" s="4">
        <v>57.897555750017702</v>
      </c>
      <c r="C47" s="4">
        <v>60.328515752451999</v>
      </c>
      <c r="D47" s="4">
        <v>59.116255963891298</v>
      </c>
    </row>
    <row r="48" spans="1:4" x14ac:dyDescent="0.25">
      <c r="A48" s="12"/>
      <c r="B48" s="3">
        <v>57.845320812051703</v>
      </c>
      <c r="C48" s="3">
        <v>60.548953944829599</v>
      </c>
      <c r="D48" s="3">
        <v>59.136844201519303</v>
      </c>
    </row>
    <row r="49" spans="1:4" x14ac:dyDescent="0.25">
      <c r="A49" s="12"/>
      <c r="B49" s="4">
        <v>58.097275359618699</v>
      </c>
      <c r="C49" s="4">
        <v>60.250784731187601</v>
      </c>
      <c r="D49" s="4">
        <v>59.149762651467199</v>
      </c>
    </row>
    <row r="50" spans="1:4" x14ac:dyDescent="0.25">
      <c r="A50" s="12"/>
      <c r="B50" s="4">
        <v>58.028189268787798</v>
      </c>
      <c r="C50" s="4">
        <v>60.312700687997598</v>
      </c>
      <c r="D50" s="4">
        <v>59.151766161699697</v>
      </c>
    </row>
    <row r="51" spans="1:4" x14ac:dyDescent="0.25">
      <c r="A51" s="12"/>
      <c r="B51" s="3">
        <v>58.044857401229301</v>
      </c>
      <c r="C51" s="3">
        <v>60.355093001361702</v>
      </c>
      <c r="D51" s="3">
        <v>59.195353476746199</v>
      </c>
    </row>
    <row r="52" spans="1:4" x14ac:dyDescent="0.25">
      <c r="A52" s="12"/>
      <c r="B52" s="4">
        <v>58.342815629489799</v>
      </c>
      <c r="C52" s="4">
        <v>60.0461099583082</v>
      </c>
      <c r="D52" s="4">
        <v>59.2022738136058</v>
      </c>
    </row>
    <row r="53" spans="1:4" x14ac:dyDescent="0.25">
      <c r="A53" s="12"/>
      <c r="B53" s="3">
        <v>57.934492119125998</v>
      </c>
      <c r="C53" s="3">
        <v>60.621511679643497</v>
      </c>
      <c r="D53" s="3">
        <v>59.2441935081021</v>
      </c>
    </row>
    <row r="54" spans="1:4" x14ac:dyDescent="0.25">
      <c r="A54" s="12"/>
      <c r="B54" s="4">
        <v>57.855446091028803</v>
      </c>
      <c r="C54" s="4">
        <v>60.7312056055179</v>
      </c>
      <c r="D54" s="4">
        <v>59.273552299226203</v>
      </c>
    </row>
    <row r="55" spans="1:4" x14ac:dyDescent="0.25">
      <c r="A55" s="12"/>
      <c r="B55" s="3">
        <v>58.034006501050897</v>
      </c>
      <c r="C55" s="3">
        <v>60.6827518822966</v>
      </c>
      <c r="D55" s="3">
        <v>59.2748814186792</v>
      </c>
    </row>
    <row r="56" spans="1:4" x14ac:dyDescent="0.25">
      <c r="A56" s="12"/>
      <c r="B56" s="3">
        <v>57.909148197619402</v>
      </c>
      <c r="C56" s="3">
        <v>60.5606916004593</v>
      </c>
      <c r="D56" s="3">
        <v>59.278486386960097</v>
      </c>
    </row>
    <row r="57" spans="1:4" x14ac:dyDescent="0.25">
      <c r="A57" s="12"/>
      <c r="B57" s="4">
        <v>57.899822428261302</v>
      </c>
      <c r="C57" s="4">
        <v>60.689733505859301</v>
      </c>
      <c r="D57" s="4">
        <v>59.286873849396798</v>
      </c>
    </row>
    <row r="58" spans="1:4" x14ac:dyDescent="0.25">
      <c r="A58" s="12"/>
      <c r="B58" s="4">
        <v>58.526650962981101</v>
      </c>
      <c r="C58" s="4">
        <v>60.146076567102298</v>
      </c>
      <c r="D58" s="4">
        <v>59.290181132971497</v>
      </c>
    </row>
    <row r="59" spans="1:4" x14ac:dyDescent="0.25">
      <c r="A59" s="12"/>
      <c r="B59" s="4">
        <v>57.978747265938203</v>
      </c>
      <c r="C59" s="4">
        <v>60.736503232750501</v>
      </c>
      <c r="D59" s="4">
        <v>59.294299436222303</v>
      </c>
    </row>
    <row r="60" spans="1:4" x14ac:dyDescent="0.25">
      <c r="A60" s="12"/>
      <c r="B60" s="3">
        <v>57.682786116553501</v>
      </c>
      <c r="C60" s="3">
        <v>60.8151819628523</v>
      </c>
      <c r="D60" s="3">
        <v>59.305138940604799</v>
      </c>
    </row>
    <row r="61" spans="1:4" x14ac:dyDescent="0.25">
      <c r="A61" s="12"/>
      <c r="B61" s="3">
        <v>58.3512896268237</v>
      </c>
      <c r="C61" s="3">
        <v>60.356460042295502</v>
      </c>
      <c r="D61" s="3">
        <v>59.308320728482897</v>
      </c>
    </row>
    <row r="62" spans="1:4" x14ac:dyDescent="0.25">
      <c r="A62" s="12"/>
      <c r="B62" s="3">
        <v>58.309137994430699</v>
      </c>
      <c r="C62" s="3">
        <v>60.433468481414202</v>
      </c>
      <c r="D62" s="3">
        <v>59.322564408129601</v>
      </c>
    </row>
    <row r="63" spans="1:4" x14ac:dyDescent="0.25">
      <c r="A63" s="12"/>
      <c r="B63" s="4">
        <v>58.311617008246799</v>
      </c>
      <c r="C63" s="4">
        <v>60.524421044820997</v>
      </c>
      <c r="D63" s="4">
        <v>59.329850325095599</v>
      </c>
    </row>
    <row r="64" spans="1:4" x14ac:dyDescent="0.25">
      <c r="A64" s="12"/>
      <c r="B64" s="3">
        <v>58.413426975249003</v>
      </c>
      <c r="C64" s="3">
        <v>60.182063367429102</v>
      </c>
      <c r="D64" s="3">
        <v>59.332116478393701</v>
      </c>
    </row>
    <row r="65" spans="1:4" x14ac:dyDescent="0.25">
      <c r="A65" s="12"/>
      <c r="B65" s="3">
        <v>58.538325674958699</v>
      </c>
      <c r="C65" s="3">
        <v>60.2673455721579</v>
      </c>
      <c r="D65" s="3">
        <v>59.370359389237201</v>
      </c>
    </row>
    <row r="66" spans="1:4" x14ac:dyDescent="0.25">
      <c r="A66" s="12"/>
      <c r="B66" s="4">
        <v>58.785657652307201</v>
      </c>
      <c r="C66" s="4">
        <v>59.987224519075802</v>
      </c>
      <c r="D66" s="4">
        <v>59.380063793567302</v>
      </c>
    </row>
    <row r="67" spans="1:4" x14ac:dyDescent="0.25">
      <c r="A67" s="12"/>
      <c r="B67" s="4">
        <v>58.585729145283203</v>
      </c>
      <c r="C67" s="4">
        <v>60.361823589015202</v>
      </c>
      <c r="D67" s="4">
        <v>59.418291529666</v>
      </c>
    </row>
    <row r="68" spans="1:4" x14ac:dyDescent="0.25">
      <c r="A68" s="12"/>
      <c r="B68" s="3">
        <v>57.879452151641999</v>
      </c>
      <c r="C68" s="3">
        <v>61.062687729821597</v>
      </c>
      <c r="D68" s="3">
        <v>59.439469207268999</v>
      </c>
    </row>
    <row r="69" spans="1:4" x14ac:dyDescent="0.25">
      <c r="A69" s="12"/>
      <c r="B69" s="3">
        <v>58.525483429349798</v>
      </c>
      <c r="C69" s="3">
        <v>60.502710382335202</v>
      </c>
      <c r="D69" s="3">
        <v>59.4561080957114</v>
      </c>
    </row>
    <row r="70" spans="1:4" x14ac:dyDescent="0.25">
      <c r="A70" s="12"/>
      <c r="B70" s="4">
        <v>58.074201200219797</v>
      </c>
      <c r="C70" s="4">
        <v>60.984698393665603</v>
      </c>
      <c r="D70" s="4">
        <v>59.473556542826501</v>
      </c>
    </row>
    <row r="71" spans="1:4" x14ac:dyDescent="0.25">
      <c r="A71" s="12"/>
      <c r="B71" s="4">
        <v>58.425808723712599</v>
      </c>
      <c r="C71" s="4">
        <v>60.566175558033599</v>
      </c>
      <c r="D71" s="4">
        <v>59.517840279949397</v>
      </c>
    </row>
    <row r="72" spans="1:4" x14ac:dyDescent="0.25">
      <c r="A72" s="12"/>
      <c r="B72" s="4">
        <v>58.293735842817703</v>
      </c>
      <c r="C72" s="4">
        <v>60.975738865706496</v>
      </c>
      <c r="D72" s="4">
        <v>59.558401588224001</v>
      </c>
    </row>
    <row r="73" spans="1:4" x14ac:dyDescent="0.25">
      <c r="A73" s="12"/>
      <c r="B73" s="3">
        <v>58.411530817854199</v>
      </c>
      <c r="C73" s="3">
        <v>60.844764885817703</v>
      </c>
      <c r="D73" s="3">
        <v>59.560375055100401</v>
      </c>
    </row>
    <row r="74" spans="1:4" x14ac:dyDescent="0.25">
      <c r="A74" s="12"/>
      <c r="B74" s="4">
        <v>58.5817138304932</v>
      </c>
      <c r="C74" s="4">
        <v>60.497461860615402</v>
      </c>
      <c r="D74" s="4">
        <v>59.565255205495298</v>
      </c>
    </row>
    <row r="75" spans="1:4" x14ac:dyDescent="0.25">
      <c r="A75" s="12"/>
      <c r="B75" s="3">
        <v>58.509729959501399</v>
      </c>
      <c r="C75" s="3">
        <v>60.594456694773903</v>
      </c>
      <c r="D75" s="3">
        <v>59.571294564733101</v>
      </c>
    </row>
    <row r="76" spans="1:4" x14ac:dyDescent="0.25">
      <c r="A76" s="12"/>
      <c r="B76" s="3">
        <v>58.319806749999998</v>
      </c>
      <c r="C76" s="3">
        <v>60.967838207215003</v>
      </c>
      <c r="D76" s="3">
        <v>59.5914272978887</v>
      </c>
    </row>
    <row r="77" spans="1:4" x14ac:dyDescent="0.25">
      <c r="A77" s="12"/>
      <c r="B77" s="4">
        <v>58.674238302236901</v>
      </c>
      <c r="C77" s="4">
        <v>60.567742680827401</v>
      </c>
      <c r="D77" s="4">
        <v>59.614803036250898</v>
      </c>
    </row>
    <row r="78" spans="1:4" x14ac:dyDescent="0.25">
      <c r="A78" s="12"/>
      <c r="B78" s="4">
        <v>57.804214401756099</v>
      </c>
      <c r="C78" s="4">
        <v>61.762574180850997</v>
      </c>
      <c r="D78" s="4">
        <v>59.654563239337897</v>
      </c>
    </row>
    <row r="79" spans="1:4" x14ac:dyDescent="0.25">
      <c r="A79" s="12"/>
      <c r="B79" s="4">
        <v>58.6113239473341</v>
      </c>
      <c r="C79" s="4">
        <v>60.804811096644897</v>
      </c>
      <c r="D79" s="4">
        <v>59.685367517477196</v>
      </c>
    </row>
    <row r="80" spans="1:4" x14ac:dyDescent="0.25">
      <c r="A80" s="12"/>
      <c r="B80" s="4">
        <v>58.269736552458497</v>
      </c>
      <c r="C80" s="4">
        <v>61.124141369113197</v>
      </c>
      <c r="D80" s="4">
        <v>59.709603980702603</v>
      </c>
    </row>
    <row r="81" spans="1:4" x14ac:dyDescent="0.25">
      <c r="A81" s="12"/>
      <c r="B81" s="3">
        <v>58.427306295577402</v>
      </c>
      <c r="C81" s="3">
        <v>60.976950997818399</v>
      </c>
      <c r="D81" s="3">
        <v>59.726779907631197</v>
      </c>
    </row>
    <row r="82" spans="1:4" x14ac:dyDescent="0.25">
      <c r="A82" s="12"/>
      <c r="B82" s="4">
        <v>58.550418217692702</v>
      </c>
      <c r="C82" s="4">
        <v>60.9627174312403</v>
      </c>
      <c r="D82" s="4">
        <v>59.739321643033698</v>
      </c>
    </row>
    <row r="83" spans="1:4" x14ac:dyDescent="0.25">
      <c r="A83" s="12"/>
      <c r="B83" s="4">
        <v>58.731576148947099</v>
      </c>
      <c r="C83" s="4">
        <v>60.748523899439199</v>
      </c>
      <c r="D83" s="4">
        <v>59.7416191270312</v>
      </c>
    </row>
    <row r="84" spans="1:4" x14ac:dyDescent="0.25">
      <c r="A84" s="12"/>
      <c r="B84" s="3">
        <v>58.651977916997502</v>
      </c>
      <c r="C84" s="3">
        <v>60.870972823111501</v>
      </c>
      <c r="D84" s="3">
        <v>59.743456956692903</v>
      </c>
    </row>
    <row r="85" spans="1:4" x14ac:dyDescent="0.25">
      <c r="A85" s="12"/>
      <c r="B85" s="4">
        <v>58.494557286613897</v>
      </c>
      <c r="C85" s="4">
        <v>61.102910187996102</v>
      </c>
      <c r="D85" s="4">
        <v>59.748802614344299</v>
      </c>
    </row>
    <row r="86" spans="1:4" x14ac:dyDescent="0.25">
      <c r="A86" s="12"/>
      <c r="B86" s="4">
        <v>58.602250956043797</v>
      </c>
      <c r="C86" s="4">
        <v>61.033559826749602</v>
      </c>
      <c r="D86" s="4">
        <v>59.770036808892598</v>
      </c>
    </row>
    <row r="87" spans="1:4" x14ac:dyDescent="0.25">
      <c r="A87" s="12"/>
      <c r="B87" s="4">
        <v>58.736821909503099</v>
      </c>
      <c r="C87" s="4">
        <v>60.819685702942401</v>
      </c>
      <c r="D87" s="4">
        <v>59.772153851606397</v>
      </c>
    </row>
    <row r="88" spans="1:4" x14ac:dyDescent="0.25">
      <c r="A88" s="12"/>
      <c r="B88" s="3">
        <v>58.573243298190398</v>
      </c>
      <c r="C88" s="3">
        <v>61.157774773930299</v>
      </c>
      <c r="D88" s="3">
        <v>59.810780251499402</v>
      </c>
    </row>
    <row r="89" spans="1:4" x14ac:dyDescent="0.25">
      <c r="A89" s="12"/>
      <c r="B89" s="3">
        <v>58.3496982251487</v>
      </c>
      <c r="C89" s="3">
        <v>61.450925714615302</v>
      </c>
      <c r="D89" s="3">
        <v>59.820864378552201</v>
      </c>
    </row>
    <row r="90" spans="1:4" x14ac:dyDescent="0.25">
      <c r="A90" s="12"/>
      <c r="B90" s="4">
        <v>58.996948958753499</v>
      </c>
      <c r="C90" s="4">
        <v>60.7571845860084</v>
      </c>
      <c r="D90" s="4">
        <v>59.872527030350597</v>
      </c>
    </row>
    <row r="91" spans="1:4" x14ac:dyDescent="0.25">
      <c r="A91" s="12"/>
      <c r="B91" s="4">
        <v>57.994861193415502</v>
      </c>
      <c r="C91" s="4">
        <v>61.706994401507501</v>
      </c>
      <c r="D91" s="4">
        <v>59.876799381307997</v>
      </c>
    </row>
    <row r="92" spans="1:4" x14ac:dyDescent="0.25">
      <c r="A92" s="12"/>
      <c r="B92" s="4">
        <v>58.5420126814168</v>
      </c>
      <c r="C92" s="4">
        <v>61.276270372859301</v>
      </c>
      <c r="D92" s="4">
        <v>59.887964672810497</v>
      </c>
    </row>
    <row r="93" spans="1:4" x14ac:dyDescent="0.25">
      <c r="A93" s="12"/>
      <c r="B93" s="3">
        <v>58.846432427112603</v>
      </c>
      <c r="C93" s="3">
        <v>61.166360370306798</v>
      </c>
      <c r="D93" s="3">
        <v>59.898384949689103</v>
      </c>
    </row>
    <row r="94" spans="1:4" x14ac:dyDescent="0.25">
      <c r="A94" s="12"/>
      <c r="B94" s="4">
        <v>59.049029941850897</v>
      </c>
      <c r="C94" s="4">
        <v>60.8621092617825</v>
      </c>
      <c r="D94" s="4">
        <v>59.946743763680701</v>
      </c>
    </row>
    <row r="95" spans="1:4" x14ac:dyDescent="0.25">
      <c r="A95" s="12"/>
      <c r="B95" s="3">
        <v>58.282526334206501</v>
      </c>
      <c r="C95" s="3">
        <v>61.549481380341199</v>
      </c>
      <c r="D95" s="3">
        <v>59.949511679014499</v>
      </c>
    </row>
    <row r="96" spans="1:4" x14ac:dyDescent="0.25">
      <c r="A96" s="12"/>
      <c r="B96" s="4">
        <v>58.576345332339201</v>
      </c>
      <c r="C96" s="4">
        <v>61.5964868550315</v>
      </c>
      <c r="D96" s="4">
        <v>60.038339672225703</v>
      </c>
    </row>
    <row r="97" spans="1:4" x14ac:dyDescent="0.25">
      <c r="A97" s="12"/>
      <c r="B97" s="4">
        <v>58.985001538243097</v>
      </c>
      <c r="C97" s="4">
        <v>61.0806492906842</v>
      </c>
      <c r="D97" s="4">
        <v>60.070225663210103</v>
      </c>
    </row>
    <row r="98" spans="1:4" x14ac:dyDescent="0.25">
      <c r="A98" s="12"/>
      <c r="B98" s="3">
        <v>58.909774298199999</v>
      </c>
      <c r="C98" s="3">
        <v>61.329841414617398</v>
      </c>
      <c r="D98" s="3">
        <v>60.1397645303147</v>
      </c>
    </row>
    <row r="99" spans="1:4" x14ac:dyDescent="0.25">
      <c r="A99" s="12"/>
      <c r="B99" s="3">
        <v>58.772631390995699</v>
      </c>
      <c r="C99" s="3">
        <v>61.388394699241999</v>
      </c>
      <c r="D99" s="3">
        <v>60.142774284674999</v>
      </c>
    </row>
    <row r="100" spans="1:4" x14ac:dyDescent="0.25">
      <c r="A100" s="12"/>
      <c r="B100" s="4">
        <v>58.760092111624402</v>
      </c>
      <c r="C100" s="4">
        <v>61.753165536225801</v>
      </c>
      <c r="D100" s="4">
        <v>60.159796960989503</v>
      </c>
    </row>
    <row r="101" spans="1:4" x14ac:dyDescent="0.25">
      <c r="A101" s="12"/>
      <c r="B101" s="3">
        <v>58.841302831520103</v>
      </c>
      <c r="C101" s="3">
        <v>61.956618094226798</v>
      </c>
      <c r="D101" s="3">
        <v>60.459071514966197</v>
      </c>
    </row>
    <row r="102" spans="1:4" x14ac:dyDescent="0.25">
      <c r="A102" s="12"/>
      <c r="B102" s="4">
        <v>58.359733369004097</v>
      </c>
      <c r="C102" s="4">
        <v>62.614808515304198</v>
      </c>
      <c r="D102" s="4">
        <v>60.511875385545899</v>
      </c>
    </row>
  </sheetData>
  <sortState ref="B3:D102">
    <sortCondition ref="D3:D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opLeftCell="A80" workbookViewId="0">
      <selection activeCell="D3" sqref="D3:D102"/>
    </sheetView>
  </sheetViews>
  <sheetFormatPr defaultRowHeight="15" x14ac:dyDescent="0.25"/>
  <sheetData>
    <row r="2" spans="1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1:9" x14ac:dyDescent="0.25">
      <c r="B3" s="8">
        <v>3.8863192287325101</v>
      </c>
      <c r="C3" s="8">
        <v>5.1578625270711997</v>
      </c>
      <c r="D3" s="8">
        <v>4.7323621087701397</v>
      </c>
      <c r="F3" s="7" t="s">
        <v>0</v>
      </c>
      <c r="G3" s="10">
        <f>AVERAGE(B3:B102)</f>
        <v>53.220168048156083</v>
      </c>
      <c r="H3" s="10">
        <f>AVERAGE(C3:C102)</f>
        <v>57.16791667780123</v>
      </c>
      <c r="I3" s="10">
        <f>AVERAGE(D3:D102)</f>
        <v>55.924927281819535</v>
      </c>
    </row>
    <row r="4" spans="1:9" x14ac:dyDescent="0.25">
      <c r="A4" s="12"/>
      <c r="B4" s="4">
        <v>7.6685082147806902</v>
      </c>
      <c r="C4" s="4">
        <v>7.4557244793525399</v>
      </c>
      <c r="D4" s="4">
        <v>7.5132991232735504</v>
      </c>
      <c r="F4" s="7" t="s">
        <v>1</v>
      </c>
      <c r="G4" s="5">
        <f>_xlfn.STDEV.S(B3:B102)</f>
        <v>12.741652220482557</v>
      </c>
      <c r="H4" s="5">
        <f>_xlfn.STDEV.S(C3:C102)</f>
        <v>13.618415617129218</v>
      </c>
      <c r="I4" s="5">
        <f>_xlfn.STDEV.S(D3:D102)</f>
        <v>13.34760856599118</v>
      </c>
    </row>
    <row r="5" spans="1:9" x14ac:dyDescent="0.25">
      <c r="A5" s="12"/>
      <c r="B5" s="3">
        <v>13.4202203367786</v>
      </c>
      <c r="C5" s="3">
        <v>14.3254864782147</v>
      </c>
      <c r="D5" s="3">
        <v>14.042685349471601</v>
      </c>
      <c r="F5" s="7" t="s">
        <v>4</v>
      </c>
      <c r="G5" s="5">
        <f>_xlfn.T.TEST(B3:B102,C3:C102,2,1)</f>
        <v>6.3888191382618674E-40</v>
      </c>
      <c r="H5" s="5"/>
      <c r="I5" s="5"/>
    </row>
    <row r="6" spans="1:9" x14ac:dyDescent="0.25">
      <c r="A6" s="12"/>
      <c r="B6" s="3">
        <v>13.3782787733237</v>
      </c>
      <c r="C6" s="3">
        <v>15.8666620719156</v>
      </c>
      <c r="D6" s="3">
        <v>15.0986799747765</v>
      </c>
    </row>
    <row r="7" spans="1:9" x14ac:dyDescent="0.25">
      <c r="A7" s="12"/>
      <c r="B7" s="4">
        <v>22.904359774206299</v>
      </c>
      <c r="C7" s="4">
        <v>20.968714133121502</v>
      </c>
      <c r="D7" s="4">
        <v>21.543614661185</v>
      </c>
    </row>
    <row r="8" spans="1:9" x14ac:dyDescent="0.25">
      <c r="A8" s="12"/>
      <c r="B8" s="4">
        <v>20.814922449271801</v>
      </c>
      <c r="C8" s="4">
        <v>25.3084579317029</v>
      </c>
      <c r="D8" s="4">
        <v>23.832111471170801</v>
      </c>
    </row>
    <row r="9" spans="1:9" x14ac:dyDescent="0.25">
      <c r="A9" s="12"/>
      <c r="B9" s="3">
        <v>23.992636281765598</v>
      </c>
      <c r="C9" s="3">
        <v>24.643126333855299</v>
      </c>
      <c r="D9" s="3">
        <v>24.438658496687999</v>
      </c>
    </row>
    <row r="10" spans="1:9" x14ac:dyDescent="0.25">
      <c r="A10" s="12"/>
      <c r="B10" s="4">
        <v>19.877857922870099</v>
      </c>
      <c r="C10" s="4">
        <v>30.6324915555894</v>
      </c>
      <c r="D10" s="4">
        <v>26.8528447224631</v>
      </c>
    </row>
    <row r="11" spans="1:9" x14ac:dyDescent="0.25">
      <c r="A11" s="12"/>
      <c r="B11" s="4">
        <v>33.629360097003598</v>
      </c>
      <c r="C11" s="4">
        <v>28.954597496011498</v>
      </c>
      <c r="D11" s="4">
        <v>30.296375288535899</v>
      </c>
    </row>
    <row r="12" spans="1:9" x14ac:dyDescent="0.25">
      <c r="A12" s="12"/>
      <c r="B12" s="4">
        <v>28.819861279371501</v>
      </c>
      <c r="C12" s="4">
        <v>31.415909014823701</v>
      </c>
      <c r="D12" s="4">
        <v>30.559068153388498</v>
      </c>
    </row>
    <row r="13" spans="1:9" x14ac:dyDescent="0.25">
      <c r="A13" s="12"/>
      <c r="B13" s="4">
        <v>33.538875176328197</v>
      </c>
      <c r="C13" s="4">
        <v>33.718336271469198</v>
      </c>
      <c r="D13" s="4">
        <v>33.6633872153864</v>
      </c>
    </row>
    <row r="14" spans="1:9" x14ac:dyDescent="0.25">
      <c r="A14" s="12"/>
      <c r="B14" s="3">
        <v>37.191748167152397</v>
      </c>
      <c r="C14" s="3">
        <v>40.703219106336199</v>
      </c>
      <c r="D14" s="3">
        <v>39.563733305672301</v>
      </c>
    </row>
    <row r="15" spans="1:9" x14ac:dyDescent="0.25">
      <c r="A15" s="12"/>
      <c r="B15" s="4">
        <v>39.365757427762802</v>
      </c>
      <c r="C15" s="4">
        <v>43.041043798189598</v>
      </c>
      <c r="D15" s="4">
        <v>41.681339397116297</v>
      </c>
    </row>
    <row r="16" spans="1:9" x14ac:dyDescent="0.25">
      <c r="A16" s="12"/>
      <c r="B16" s="3">
        <v>40.303900847638303</v>
      </c>
      <c r="C16" s="3">
        <v>45.4985816959313</v>
      </c>
      <c r="D16" s="3">
        <v>43.771139092190701</v>
      </c>
    </row>
    <row r="17" spans="1:4" x14ac:dyDescent="0.25">
      <c r="A17" s="12"/>
      <c r="B17" s="3">
        <v>43.244512326490103</v>
      </c>
      <c r="C17" s="3">
        <v>48.324291120025698</v>
      </c>
      <c r="D17" s="3">
        <v>46.653080802130198</v>
      </c>
    </row>
    <row r="18" spans="1:4" x14ac:dyDescent="0.25">
      <c r="A18" s="12"/>
      <c r="B18" s="3">
        <v>47.179012529267503</v>
      </c>
      <c r="C18" s="3">
        <v>47.590463461463798</v>
      </c>
      <c r="D18" s="3">
        <v>47.461522417755702</v>
      </c>
    </row>
    <row r="19" spans="1:4" x14ac:dyDescent="0.25">
      <c r="A19" s="12"/>
      <c r="B19" s="4">
        <v>47.2419185203441</v>
      </c>
      <c r="C19" s="4">
        <v>49.007448912153201</v>
      </c>
      <c r="D19" s="4">
        <v>48.411205477602998</v>
      </c>
    </row>
    <row r="20" spans="1:4" x14ac:dyDescent="0.25">
      <c r="A20" s="12"/>
      <c r="B20" s="4">
        <v>52.278343818620598</v>
      </c>
      <c r="C20" s="4">
        <v>56.067067360728203</v>
      </c>
      <c r="D20" s="4">
        <v>54.784668055187097</v>
      </c>
    </row>
    <row r="21" spans="1:4" x14ac:dyDescent="0.25">
      <c r="A21" s="12"/>
      <c r="B21" s="3">
        <v>53.848796779507303</v>
      </c>
      <c r="C21" s="3">
        <v>58.058065132766501</v>
      </c>
      <c r="D21" s="3">
        <v>56.7719604951142</v>
      </c>
    </row>
    <row r="22" spans="1:4" x14ac:dyDescent="0.25">
      <c r="A22" s="12"/>
      <c r="B22" s="4">
        <v>56.013423616746302</v>
      </c>
      <c r="C22" s="4">
        <v>57.937219209898601</v>
      </c>
      <c r="D22" s="4">
        <v>57.335367213100902</v>
      </c>
    </row>
    <row r="23" spans="1:4" x14ac:dyDescent="0.25">
      <c r="A23" s="12"/>
      <c r="B23" s="4">
        <v>56.5174370806265</v>
      </c>
      <c r="C23" s="4">
        <v>58.992548974187102</v>
      </c>
      <c r="D23" s="4">
        <v>58.259435111968401</v>
      </c>
    </row>
    <row r="24" spans="1:4" x14ac:dyDescent="0.25">
      <c r="A24" s="12"/>
      <c r="B24" s="4">
        <v>55.962596772349698</v>
      </c>
      <c r="C24" s="4">
        <v>61.649549854547402</v>
      </c>
      <c r="D24" s="4">
        <v>59.795816890370297</v>
      </c>
    </row>
    <row r="25" spans="1:4" x14ac:dyDescent="0.25">
      <c r="A25" s="12"/>
      <c r="B25" s="4">
        <v>58.621274381552297</v>
      </c>
      <c r="C25" s="4">
        <v>60.405476687230902</v>
      </c>
      <c r="D25" s="4">
        <v>59.808090193293502</v>
      </c>
    </row>
    <row r="26" spans="1:4" x14ac:dyDescent="0.25">
      <c r="A26" s="12"/>
      <c r="B26" s="3">
        <v>58.412784998489698</v>
      </c>
      <c r="C26" s="3">
        <v>60.779993895625203</v>
      </c>
      <c r="D26" s="3">
        <v>60.035877733887197</v>
      </c>
    </row>
    <row r="27" spans="1:4" x14ac:dyDescent="0.25">
      <c r="A27" s="12"/>
      <c r="B27" s="4">
        <v>57.685210675293803</v>
      </c>
      <c r="C27" s="4">
        <v>61.676074754398599</v>
      </c>
      <c r="D27" s="4">
        <v>60.571040691936098</v>
      </c>
    </row>
    <row r="28" spans="1:4" x14ac:dyDescent="0.25">
      <c r="A28" s="12"/>
      <c r="B28" s="3">
        <v>58.442631525133798</v>
      </c>
      <c r="C28" s="3">
        <v>61.6973645341726</v>
      </c>
      <c r="D28" s="3">
        <v>60.586019151390801</v>
      </c>
    </row>
    <row r="29" spans="1:4" x14ac:dyDescent="0.25">
      <c r="A29" s="12"/>
      <c r="B29" s="3">
        <v>58.149009795734699</v>
      </c>
      <c r="C29" s="3">
        <v>61.678909374949299</v>
      </c>
      <c r="D29" s="3">
        <v>60.594331048792</v>
      </c>
    </row>
    <row r="30" spans="1:4" x14ac:dyDescent="0.25">
      <c r="A30" s="12"/>
      <c r="B30" s="3">
        <v>58.344090109775401</v>
      </c>
      <c r="C30" s="3">
        <v>61.727994707352302</v>
      </c>
      <c r="D30" s="3">
        <v>60.648976774762197</v>
      </c>
    </row>
    <row r="31" spans="1:4" x14ac:dyDescent="0.25">
      <c r="A31" s="12"/>
      <c r="B31" s="3">
        <v>58.221083032781401</v>
      </c>
      <c r="C31" s="3">
        <v>61.972547750026798</v>
      </c>
      <c r="D31" s="3">
        <v>60.698172438565202</v>
      </c>
    </row>
    <row r="32" spans="1:4" x14ac:dyDescent="0.25">
      <c r="A32" s="12"/>
      <c r="B32" s="3">
        <v>57.365032982656203</v>
      </c>
      <c r="C32" s="3">
        <v>62.247168386106999</v>
      </c>
      <c r="D32" s="3">
        <v>60.7018831941147</v>
      </c>
    </row>
    <row r="33" spans="1:4" x14ac:dyDescent="0.25">
      <c r="A33" s="12"/>
      <c r="B33" s="3">
        <v>58.917100203975401</v>
      </c>
      <c r="C33" s="3">
        <v>61.748579482751701</v>
      </c>
      <c r="D33" s="3">
        <v>60.881446340608001</v>
      </c>
    </row>
    <row r="34" spans="1:4" x14ac:dyDescent="0.25">
      <c r="A34" s="12"/>
      <c r="B34" s="4">
        <v>58.346629610588302</v>
      </c>
      <c r="C34" s="4">
        <v>61.9616295812773</v>
      </c>
      <c r="D34" s="4">
        <v>60.918282999037999</v>
      </c>
    </row>
    <row r="35" spans="1:4" x14ac:dyDescent="0.25">
      <c r="A35" s="12"/>
      <c r="B35" s="3">
        <v>58.283516494800899</v>
      </c>
      <c r="C35" s="3">
        <v>62.304855500739002</v>
      </c>
      <c r="D35" s="3">
        <v>60.945133871501497</v>
      </c>
    </row>
    <row r="36" spans="1:4" x14ac:dyDescent="0.25">
      <c r="A36" s="12"/>
      <c r="B36" s="3">
        <v>58.322843896150701</v>
      </c>
      <c r="C36" s="3">
        <v>62.265849942575201</v>
      </c>
      <c r="D36" s="3">
        <v>60.983049547418297</v>
      </c>
    </row>
    <row r="37" spans="1:4" x14ac:dyDescent="0.25">
      <c r="A37" s="12"/>
      <c r="B37" s="3">
        <v>58.602376939110002</v>
      </c>
      <c r="C37" s="3">
        <v>62.096780033170702</v>
      </c>
      <c r="D37" s="3">
        <v>60.987325919073697</v>
      </c>
    </row>
    <row r="38" spans="1:4" x14ac:dyDescent="0.25">
      <c r="A38" s="12"/>
      <c r="B38" s="3">
        <v>59.079074101786901</v>
      </c>
      <c r="C38" s="3">
        <v>61.891525826843797</v>
      </c>
      <c r="D38" s="3">
        <v>61.052662148699</v>
      </c>
    </row>
    <row r="39" spans="1:4" x14ac:dyDescent="0.25">
      <c r="A39" s="12"/>
      <c r="B39" s="4">
        <v>58.195197428974801</v>
      </c>
      <c r="C39" s="4">
        <v>62.496853844875297</v>
      </c>
      <c r="D39" s="4">
        <v>61.062708789746097</v>
      </c>
    </row>
    <row r="40" spans="1:4" x14ac:dyDescent="0.25">
      <c r="A40" s="12"/>
      <c r="B40" s="3">
        <v>58.186131140198697</v>
      </c>
      <c r="C40" s="3">
        <v>62.439737964189</v>
      </c>
      <c r="D40" s="3">
        <v>61.128430064538499</v>
      </c>
    </row>
    <row r="41" spans="1:4" x14ac:dyDescent="0.25">
      <c r="A41" s="12"/>
      <c r="B41" s="3">
        <v>57.9471865106837</v>
      </c>
      <c r="C41" s="3">
        <v>62.592049020767902</v>
      </c>
      <c r="D41" s="3">
        <v>61.153924353328897</v>
      </c>
    </row>
    <row r="42" spans="1:4" x14ac:dyDescent="0.25">
      <c r="A42" s="12"/>
      <c r="B42" s="3">
        <v>58.3342837430176</v>
      </c>
      <c r="C42" s="3">
        <v>62.5576102111282</v>
      </c>
      <c r="D42" s="3">
        <v>61.204225687437599</v>
      </c>
    </row>
    <row r="43" spans="1:4" x14ac:dyDescent="0.25">
      <c r="A43" s="12"/>
      <c r="B43" s="4">
        <v>58.019645621485402</v>
      </c>
      <c r="C43" s="4">
        <v>62.778742599443703</v>
      </c>
      <c r="D43" s="4">
        <v>61.225553847623701</v>
      </c>
    </row>
    <row r="44" spans="1:4" x14ac:dyDescent="0.25">
      <c r="A44" s="12"/>
      <c r="B44" s="4">
        <v>57.960362855630997</v>
      </c>
      <c r="C44" s="4">
        <v>62.509868974256399</v>
      </c>
      <c r="D44" s="4">
        <v>61.250462819886302</v>
      </c>
    </row>
    <row r="45" spans="1:4" x14ac:dyDescent="0.25">
      <c r="A45" s="12"/>
      <c r="B45" s="3">
        <v>59.071844746862297</v>
      </c>
      <c r="C45" s="3">
        <v>62.2823998628485</v>
      </c>
      <c r="D45" s="3">
        <v>61.251069035616503</v>
      </c>
    </row>
    <row r="46" spans="1:4" x14ac:dyDescent="0.25">
      <c r="A46" s="12"/>
      <c r="B46" s="3">
        <v>58.8971933266481</v>
      </c>
      <c r="C46" s="3">
        <v>62.336047553436501</v>
      </c>
      <c r="D46" s="3">
        <v>61.2807465392832</v>
      </c>
    </row>
    <row r="47" spans="1:4" x14ac:dyDescent="0.25">
      <c r="A47" s="12"/>
      <c r="B47" s="3">
        <v>58.199944552568397</v>
      </c>
      <c r="C47" s="3">
        <v>62.791222184362901</v>
      </c>
      <c r="D47" s="3">
        <v>61.289970342811898</v>
      </c>
    </row>
    <row r="48" spans="1:4" x14ac:dyDescent="0.25">
      <c r="A48" s="12"/>
      <c r="B48" s="3">
        <v>58.030262929851503</v>
      </c>
      <c r="C48" s="3">
        <v>62.851335629257797</v>
      </c>
      <c r="D48" s="3">
        <v>61.294245565298297</v>
      </c>
    </row>
    <row r="49" spans="1:4" x14ac:dyDescent="0.25">
      <c r="A49" s="12"/>
      <c r="B49" s="4">
        <v>58.943683510777397</v>
      </c>
      <c r="C49" s="4">
        <v>62.428065404287501</v>
      </c>
      <c r="D49" s="4">
        <v>61.306549414842301</v>
      </c>
    </row>
    <row r="50" spans="1:4" x14ac:dyDescent="0.25">
      <c r="A50" s="12"/>
      <c r="B50" s="3">
        <v>58.567528572604999</v>
      </c>
      <c r="C50" s="3">
        <v>62.596241787268298</v>
      </c>
      <c r="D50" s="3">
        <v>61.3330988680367</v>
      </c>
    </row>
    <row r="51" spans="1:4" x14ac:dyDescent="0.25">
      <c r="A51" s="12"/>
      <c r="B51" s="3">
        <v>58.389824593450399</v>
      </c>
      <c r="C51" s="3">
        <v>62.793307696364003</v>
      </c>
      <c r="D51" s="3">
        <v>61.359508992472797</v>
      </c>
    </row>
    <row r="52" spans="1:4" x14ac:dyDescent="0.25">
      <c r="A52" s="12"/>
      <c r="B52" s="4">
        <v>58.570336806030497</v>
      </c>
      <c r="C52" s="4">
        <v>62.880553450556597</v>
      </c>
      <c r="D52" s="4">
        <v>61.418118283324603</v>
      </c>
    </row>
    <row r="53" spans="1:4" x14ac:dyDescent="0.25">
      <c r="A53" s="12"/>
      <c r="B53" s="3">
        <v>58.847379268251501</v>
      </c>
      <c r="C53" s="3">
        <v>62.757387226636197</v>
      </c>
      <c r="D53" s="3">
        <v>61.418305222954203</v>
      </c>
    </row>
    <row r="54" spans="1:4" x14ac:dyDescent="0.25">
      <c r="A54" s="12"/>
      <c r="B54" s="3">
        <v>59.469555109254401</v>
      </c>
      <c r="C54" s="3">
        <v>62.390243718857697</v>
      </c>
      <c r="D54" s="3">
        <v>61.435659563556897</v>
      </c>
    </row>
    <row r="55" spans="1:4" x14ac:dyDescent="0.25">
      <c r="A55" s="12"/>
      <c r="B55" s="3">
        <v>58.403071465253703</v>
      </c>
      <c r="C55" s="3">
        <v>62.939998002830102</v>
      </c>
      <c r="D55" s="3">
        <v>61.474954199034201</v>
      </c>
    </row>
    <row r="56" spans="1:4" x14ac:dyDescent="0.25">
      <c r="A56" s="12"/>
      <c r="B56" s="4">
        <v>58.761561343958803</v>
      </c>
      <c r="C56" s="4">
        <v>62.637166581141102</v>
      </c>
      <c r="D56" s="4">
        <v>61.479290006422097</v>
      </c>
    </row>
    <row r="57" spans="1:4" x14ac:dyDescent="0.25">
      <c r="A57" s="12"/>
      <c r="B57" s="4">
        <v>58.6402263696083</v>
      </c>
      <c r="C57" s="4">
        <v>62.7724082463996</v>
      </c>
      <c r="D57" s="4">
        <v>61.510359616114101</v>
      </c>
    </row>
    <row r="58" spans="1:4" x14ac:dyDescent="0.25">
      <c r="A58" s="12"/>
      <c r="B58" s="4">
        <v>58.593235588842298</v>
      </c>
      <c r="C58" s="4">
        <v>62.937076101927197</v>
      </c>
      <c r="D58" s="4">
        <v>61.520651666883097</v>
      </c>
    </row>
    <row r="59" spans="1:4" x14ac:dyDescent="0.25">
      <c r="A59" s="12"/>
      <c r="B59" s="4">
        <v>58.213011250072697</v>
      </c>
      <c r="C59" s="4">
        <v>63.498208790286</v>
      </c>
      <c r="D59" s="4">
        <v>61.538947663218302</v>
      </c>
    </row>
    <row r="60" spans="1:4" x14ac:dyDescent="0.25">
      <c r="A60" s="12"/>
      <c r="B60" s="3">
        <v>58.189003364488698</v>
      </c>
      <c r="C60" s="3">
        <v>63.201361406306397</v>
      </c>
      <c r="D60" s="3">
        <v>61.548053089535699</v>
      </c>
    </row>
    <row r="61" spans="1:4" x14ac:dyDescent="0.25">
      <c r="A61" s="12"/>
      <c r="B61" s="4">
        <v>58.577817363295097</v>
      </c>
      <c r="C61" s="4">
        <v>63.076053681846801</v>
      </c>
      <c r="D61" s="4">
        <v>61.561938217636197</v>
      </c>
    </row>
    <row r="62" spans="1:4" x14ac:dyDescent="0.25">
      <c r="A62" s="12"/>
      <c r="B62" s="4">
        <v>58.157926589740299</v>
      </c>
      <c r="C62" s="4">
        <v>62.950494083566603</v>
      </c>
      <c r="D62" s="4">
        <v>61.572838144598499</v>
      </c>
    </row>
    <row r="63" spans="1:4" x14ac:dyDescent="0.25">
      <c r="A63" s="12"/>
      <c r="B63" s="3">
        <v>58.895817448225799</v>
      </c>
      <c r="C63" s="3">
        <v>62.838498746723801</v>
      </c>
      <c r="D63" s="3">
        <v>61.575723436921102</v>
      </c>
    </row>
    <row r="64" spans="1:4" x14ac:dyDescent="0.25">
      <c r="A64" s="12"/>
      <c r="B64" s="4">
        <v>59.001123579574099</v>
      </c>
      <c r="C64" s="4">
        <v>62.734164985615301</v>
      </c>
      <c r="D64" s="4">
        <v>61.596187098277497</v>
      </c>
    </row>
    <row r="65" spans="1:4" x14ac:dyDescent="0.25">
      <c r="A65" s="12"/>
      <c r="B65" s="4">
        <v>58.270630520992498</v>
      </c>
      <c r="C65" s="4">
        <v>63.150285529799397</v>
      </c>
      <c r="D65" s="4">
        <v>61.596306675328002</v>
      </c>
    </row>
    <row r="66" spans="1:4" x14ac:dyDescent="0.25">
      <c r="A66" s="12"/>
      <c r="B66" s="4">
        <v>58.706499534891101</v>
      </c>
      <c r="C66" s="4">
        <v>62.997547357600197</v>
      </c>
      <c r="D66" s="4">
        <v>61.6134406702826</v>
      </c>
    </row>
    <row r="67" spans="1:4" x14ac:dyDescent="0.25">
      <c r="A67" s="12"/>
      <c r="B67" s="4">
        <v>57.982517744183198</v>
      </c>
      <c r="C67" s="4">
        <v>63.163412653553699</v>
      </c>
      <c r="D67" s="4">
        <v>61.6264226139577</v>
      </c>
    </row>
    <row r="68" spans="1:4" x14ac:dyDescent="0.25">
      <c r="A68" s="12"/>
      <c r="B68" s="3">
        <v>58.968363050637699</v>
      </c>
      <c r="C68" s="3">
        <v>62.770265505120797</v>
      </c>
      <c r="D68" s="3">
        <v>61.6550989914141</v>
      </c>
    </row>
    <row r="69" spans="1:4" x14ac:dyDescent="0.25">
      <c r="A69" s="12"/>
      <c r="B69" s="4">
        <v>58.539857442815901</v>
      </c>
      <c r="C69" s="4">
        <v>63.321518921550201</v>
      </c>
      <c r="D69" s="4">
        <v>61.6799928432741</v>
      </c>
    </row>
    <row r="70" spans="1:4" x14ac:dyDescent="0.25">
      <c r="A70" s="12"/>
      <c r="B70" s="4">
        <v>59.571611418511203</v>
      </c>
      <c r="C70" s="4">
        <v>62.6113494763025</v>
      </c>
      <c r="D70" s="4">
        <v>61.681056829292899</v>
      </c>
    </row>
    <row r="71" spans="1:4" x14ac:dyDescent="0.25">
      <c r="A71" s="12"/>
      <c r="B71" s="3">
        <v>58.386569694576799</v>
      </c>
      <c r="C71" s="3">
        <v>63.086062134063098</v>
      </c>
      <c r="D71" s="3">
        <v>61.699016992578201</v>
      </c>
    </row>
    <row r="72" spans="1:4" x14ac:dyDescent="0.25">
      <c r="A72" s="12"/>
      <c r="B72" s="3">
        <v>58.753682096761104</v>
      </c>
      <c r="C72" s="3">
        <v>63.066458358421897</v>
      </c>
      <c r="D72" s="3">
        <v>61.709348636619701</v>
      </c>
    </row>
    <row r="73" spans="1:4" x14ac:dyDescent="0.25">
      <c r="A73" s="12"/>
      <c r="B73" s="4">
        <v>58.191668302404899</v>
      </c>
      <c r="C73" s="4">
        <v>63.408843890911903</v>
      </c>
      <c r="D73" s="4">
        <v>61.740301894842801</v>
      </c>
    </row>
    <row r="74" spans="1:4" x14ac:dyDescent="0.25">
      <c r="A74" s="12"/>
      <c r="B74" s="4">
        <v>58.592004479322597</v>
      </c>
      <c r="C74" s="4">
        <v>63.116874180440398</v>
      </c>
      <c r="D74" s="4">
        <v>61.7603459480342</v>
      </c>
    </row>
    <row r="75" spans="1:4" x14ac:dyDescent="0.25">
      <c r="A75" s="12"/>
      <c r="B75" s="4">
        <v>58.007395099395801</v>
      </c>
      <c r="C75" s="4">
        <v>63.641409938395597</v>
      </c>
      <c r="D75" s="4">
        <v>61.793594611372399</v>
      </c>
    </row>
    <row r="76" spans="1:4" x14ac:dyDescent="0.25">
      <c r="A76" s="12"/>
      <c r="B76" s="4">
        <v>58.753990454201897</v>
      </c>
      <c r="C76" s="4">
        <v>63.426528900339903</v>
      </c>
      <c r="D76" s="4">
        <v>61.822822178774601</v>
      </c>
    </row>
    <row r="77" spans="1:4" x14ac:dyDescent="0.25">
      <c r="A77" s="12"/>
      <c r="B77" s="3">
        <v>58.639761284718098</v>
      </c>
      <c r="C77" s="3">
        <v>63.483944263530503</v>
      </c>
      <c r="D77" s="3">
        <v>61.875523468003799</v>
      </c>
    </row>
    <row r="78" spans="1:4" x14ac:dyDescent="0.25">
      <c r="A78" s="12"/>
      <c r="B78" s="3">
        <v>58.903722820042397</v>
      </c>
      <c r="C78" s="3">
        <v>63.201026348770597</v>
      </c>
      <c r="D78" s="3">
        <v>61.878323277657202</v>
      </c>
    </row>
    <row r="79" spans="1:4" x14ac:dyDescent="0.25">
      <c r="A79" s="12"/>
      <c r="B79" s="4">
        <v>57.836972100170399</v>
      </c>
      <c r="C79" s="4">
        <v>63.460395863878198</v>
      </c>
      <c r="D79" s="4">
        <v>61.927843088386503</v>
      </c>
    </row>
    <row r="80" spans="1:4" x14ac:dyDescent="0.25">
      <c r="A80" s="12"/>
      <c r="B80" s="4">
        <v>58.454772669877897</v>
      </c>
      <c r="C80" s="4">
        <v>63.229120628641198</v>
      </c>
      <c r="D80" s="4">
        <v>61.934903150767397</v>
      </c>
    </row>
    <row r="81" spans="1:4" x14ac:dyDescent="0.25">
      <c r="A81" s="12"/>
      <c r="B81" s="3">
        <v>58.7871316704138</v>
      </c>
      <c r="C81" s="3">
        <v>63.360189829953001</v>
      </c>
      <c r="D81" s="3">
        <v>61.935454202755601</v>
      </c>
    </row>
    <row r="82" spans="1:4" x14ac:dyDescent="0.25">
      <c r="A82" s="12"/>
      <c r="B82" s="4">
        <v>59.265695738414401</v>
      </c>
      <c r="C82" s="4">
        <v>63.085545043247002</v>
      </c>
      <c r="D82" s="4">
        <v>61.938435247031798</v>
      </c>
    </row>
    <row r="83" spans="1:4" x14ac:dyDescent="0.25">
      <c r="A83" s="12"/>
      <c r="B83" s="3">
        <v>59.317439868702202</v>
      </c>
      <c r="C83" s="3">
        <v>63.162889994290801</v>
      </c>
      <c r="D83" s="3">
        <v>61.949442724791602</v>
      </c>
    </row>
    <row r="84" spans="1:4" x14ac:dyDescent="0.25">
      <c r="A84" s="12"/>
      <c r="B84" s="3">
        <v>58.566108143378202</v>
      </c>
      <c r="C84" s="3">
        <v>63.640216133798397</v>
      </c>
      <c r="D84" s="3">
        <v>62.002375966499102</v>
      </c>
    </row>
    <row r="85" spans="1:4" x14ac:dyDescent="0.25">
      <c r="A85" s="12"/>
      <c r="B85" s="4">
        <v>58.181965346309497</v>
      </c>
      <c r="C85" s="4">
        <v>63.6865256408039</v>
      </c>
      <c r="D85" s="4">
        <v>62.0508561232989</v>
      </c>
    </row>
    <row r="86" spans="1:4" x14ac:dyDescent="0.25">
      <c r="A86" s="12"/>
      <c r="B86" s="3">
        <v>59.302001581386598</v>
      </c>
      <c r="C86" s="3">
        <v>63.202600938099501</v>
      </c>
      <c r="D86" s="3">
        <v>62.096696308176703</v>
      </c>
    </row>
    <row r="87" spans="1:4" x14ac:dyDescent="0.25">
      <c r="A87" s="12"/>
      <c r="B87" s="3">
        <v>58.130099089008397</v>
      </c>
      <c r="C87" s="3">
        <v>63.7462790548595</v>
      </c>
      <c r="D87" s="3">
        <v>62.101403481134</v>
      </c>
    </row>
    <row r="88" spans="1:4" x14ac:dyDescent="0.25">
      <c r="A88" s="12"/>
      <c r="B88" s="4">
        <v>59.358868767583999</v>
      </c>
      <c r="C88" s="4">
        <v>63.228956252819202</v>
      </c>
      <c r="D88" s="4">
        <v>62.1375745426812</v>
      </c>
    </row>
    <row r="89" spans="1:4" x14ac:dyDescent="0.25">
      <c r="A89" s="12"/>
      <c r="B89" s="3">
        <v>58.8715235833211</v>
      </c>
      <c r="C89" s="3">
        <v>63.736352319372102</v>
      </c>
      <c r="D89" s="3">
        <v>62.260244926297503</v>
      </c>
    </row>
    <row r="90" spans="1:4" x14ac:dyDescent="0.25">
      <c r="A90" s="12"/>
      <c r="B90" s="3">
        <v>59.578714861424402</v>
      </c>
      <c r="C90" s="3">
        <v>63.448094513489004</v>
      </c>
      <c r="D90" s="3">
        <v>62.266592081374597</v>
      </c>
    </row>
    <row r="91" spans="1:4" x14ac:dyDescent="0.25">
      <c r="A91" s="12"/>
      <c r="B91" s="4">
        <v>59.293052280448698</v>
      </c>
      <c r="C91" s="4">
        <v>63.660097141302103</v>
      </c>
      <c r="D91" s="4">
        <v>62.282424748393801</v>
      </c>
    </row>
    <row r="92" spans="1:4" x14ac:dyDescent="0.25">
      <c r="A92" s="12"/>
      <c r="B92" s="4">
        <v>59.012136021942403</v>
      </c>
      <c r="C92" s="4">
        <v>63.7137600062931</v>
      </c>
      <c r="D92" s="4">
        <v>62.345989288567402</v>
      </c>
    </row>
    <row r="93" spans="1:4" x14ac:dyDescent="0.25">
      <c r="A93" s="12"/>
      <c r="B93" s="4">
        <v>59.276395694709201</v>
      </c>
      <c r="C93" s="4">
        <v>63.736678461037201</v>
      </c>
      <c r="D93" s="4">
        <v>62.391387976237297</v>
      </c>
    </row>
    <row r="94" spans="1:4" x14ac:dyDescent="0.25">
      <c r="A94" s="12"/>
      <c r="B94" s="4">
        <v>58.068451637494697</v>
      </c>
      <c r="C94" s="4">
        <v>63.994096632502803</v>
      </c>
      <c r="D94" s="4">
        <v>62.427054046786601</v>
      </c>
    </row>
    <row r="95" spans="1:4" x14ac:dyDescent="0.25">
      <c r="A95" s="12"/>
      <c r="B95" s="4">
        <v>59.043338869927602</v>
      </c>
      <c r="C95" s="4">
        <v>64.024860241021997</v>
      </c>
      <c r="D95" s="4">
        <v>62.442140309832702</v>
      </c>
    </row>
    <row r="96" spans="1:4" x14ac:dyDescent="0.25">
      <c r="A96" s="12"/>
      <c r="B96" s="4">
        <v>58.957734668509701</v>
      </c>
      <c r="C96" s="4">
        <v>64.5101728844636</v>
      </c>
      <c r="D96" s="4">
        <v>62.612293534219397</v>
      </c>
    </row>
    <row r="97" spans="1:4" x14ac:dyDescent="0.25">
      <c r="A97" s="12"/>
      <c r="B97" s="4">
        <v>59.041604238514097</v>
      </c>
      <c r="C97" s="4">
        <v>64.166836933963694</v>
      </c>
      <c r="D97" s="4">
        <v>62.622554586296602</v>
      </c>
    </row>
    <row r="98" spans="1:4" x14ac:dyDescent="0.25">
      <c r="A98" s="12"/>
      <c r="B98" s="3">
        <v>58.444059827366999</v>
      </c>
      <c r="C98" s="3">
        <v>64.237614523104298</v>
      </c>
      <c r="D98" s="3">
        <v>62.666877554003598</v>
      </c>
    </row>
    <row r="99" spans="1:4" x14ac:dyDescent="0.25">
      <c r="A99" s="12"/>
      <c r="B99" s="3">
        <v>59.145908156832398</v>
      </c>
      <c r="C99" s="3">
        <v>64.169950127638799</v>
      </c>
      <c r="D99" s="3">
        <v>62.698666129069103</v>
      </c>
    </row>
    <row r="100" spans="1:4" x14ac:dyDescent="0.25">
      <c r="A100" s="12"/>
      <c r="B100" s="3">
        <v>59.157552105580798</v>
      </c>
      <c r="C100" s="3">
        <v>64.250383488691995</v>
      </c>
      <c r="D100" s="3">
        <v>62.811784479322299</v>
      </c>
    </row>
    <row r="101" spans="1:4" x14ac:dyDescent="0.25">
      <c r="A101" s="12"/>
      <c r="B101" s="4">
        <v>59.192622049884797</v>
      </c>
      <c r="C101" s="4">
        <v>64.828015932280607</v>
      </c>
      <c r="D101" s="4">
        <v>63.042331917802102</v>
      </c>
    </row>
    <row r="102" spans="1:4" x14ac:dyDescent="0.25">
      <c r="A102" s="12"/>
      <c r="B102" s="3">
        <v>58.529920652830597</v>
      </c>
      <c r="C102" s="3">
        <v>65.227792604014596</v>
      </c>
      <c r="D102" s="3">
        <v>63.149638730996301</v>
      </c>
    </row>
  </sheetData>
  <sortState ref="B3:D102">
    <sortCondition ref="D3:D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opLeftCell="A74" workbookViewId="0">
      <selection activeCell="D3" sqref="D3:D102"/>
    </sheetView>
  </sheetViews>
  <sheetFormatPr defaultRowHeight="15" x14ac:dyDescent="0.25"/>
  <cols>
    <col min="7" max="7" width="10.140625" customWidth="1"/>
  </cols>
  <sheetData>
    <row r="2" spans="2:9" ht="105.75" thickBot="1" x14ac:dyDescent="0.3">
      <c r="B2" s="9" t="s">
        <v>2</v>
      </c>
      <c r="C2" s="26" t="s">
        <v>11</v>
      </c>
      <c r="D2" s="9" t="s">
        <v>3</v>
      </c>
      <c r="F2" s="6"/>
      <c r="G2" s="9" t="s">
        <v>12</v>
      </c>
      <c r="H2" s="9" t="s">
        <v>13</v>
      </c>
      <c r="I2" s="9" t="s">
        <v>14</v>
      </c>
    </row>
    <row r="3" spans="2:9" x14ac:dyDescent="0.25">
      <c r="B3" s="8">
        <v>7.8653099589412001</v>
      </c>
      <c r="C3" s="8">
        <v>7.5960504530817303</v>
      </c>
      <c r="D3" s="8">
        <v>7.6261933759909297</v>
      </c>
      <c r="F3" s="7" t="s">
        <v>0</v>
      </c>
      <c r="G3" s="10">
        <f>AVERAGE(B3:B102)</f>
        <v>55.214739310255091</v>
      </c>
      <c r="H3" s="10">
        <f>AVERAGE(C3:C102)</f>
        <v>62.360311383019877</v>
      </c>
      <c r="I3" s="10">
        <f>AVERAGE(D3:D102)</f>
        <v>61.562440296865262</v>
      </c>
    </row>
    <row r="4" spans="2:9" x14ac:dyDescent="0.25">
      <c r="B4" s="3">
        <v>6.0804002327187403</v>
      </c>
      <c r="C4" s="3">
        <v>10.2779294476047</v>
      </c>
      <c r="D4" s="3">
        <v>9.7628241446714696</v>
      </c>
      <c r="F4" s="7" t="s">
        <v>1</v>
      </c>
      <c r="G4" s="5">
        <f>_xlfn.STDEV.S(B3:B102)</f>
        <v>11.163403706867863</v>
      </c>
      <c r="H4" s="5">
        <f>_xlfn.STDEV.S(C3:C102)</f>
        <v>13.034749605883135</v>
      </c>
      <c r="I4" s="5">
        <f>_xlfn.STDEV.S(D3:D102)</f>
        <v>12.819451468139636</v>
      </c>
    </row>
    <row r="5" spans="2:9" x14ac:dyDescent="0.25">
      <c r="B5" s="3">
        <v>14.2233191510113</v>
      </c>
      <c r="C5" s="3">
        <v>14.680008962959301</v>
      </c>
      <c r="D5" s="3">
        <v>14.6297404058504</v>
      </c>
      <c r="F5" s="7" t="s">
        <v>4</v>
      </c>
      <c r="G5" s="5">
        <f>_xlfn.T.TEST(B3:B102,C3:C102,2,1)</f>
        <v>1.3715579854505731E-47</v>
      </c>
      <c r="H5" s="5"/>
      <c r="I5" s="5"/>
    </row>
    <row r="6" spans="2:9" x14ac:dyDescent="0.25">
      <c r="B6" s="3">
        <v>16.637413640400801</v>
      </c>
      <c r="C6" s="3">
        <v>14.6584436515323</v>
      </c>
      <c r="D6" s="3">
        <v>14.840652095867</v>
      </c>
    </row>
    <row r="7" spans="2:9" x14ac:dyDescent="0.25">
      <c r="B7" s="4">
        <v>22.5363269795082</v>
      </c>
      <c r="C7" s="4">
        <v>24.1283072246971</v>
      </c>
      <c r="D7" s="4">
        <v>23.909771927388</v>
      </c>
    </row>
    <row r="8" spans="2:9" x14ac:dyDescent="0.25">
      <c r="B8" s="4">
        <v>26.806389393423</v>
      </c>
      <c r="C8" s="4">
        <v>33.0175049346878</v>
      </c>
      <c r="D8" s="4">
        <v>32.328018989593701</v>
      </c>
    </row>
    <row r="9" spans="2:9" x14ac:dyDescent="0.25">
      <c r="B9" s="3">
        <v>30.123792361895699</v>
      </c>
      <c r="C9" s="3">
        <v>33.187991318344999</v>
      </c>
      <c r="D9" s="3">
        <v>32.859438041114402</v>
      </c>
    </row>
    <row r="10" spans="2:9" x14ac:dyDescent="0.25">
      <c r="B10" s="3">
        <v>36.1485566723521</v>
      </c>
      <c r="C10" s="3">
        <v>33.466593908605198</v>
      </c>
      <c r="D10" s="3">
        <v>33.775838465186297</v>
      </c>
    </row>
    <row r="11" spans="2:9" x14ac:dyDescent="0.25">
      <c r="B11" s="3">
        <v>38.130864814946598</v>
      </c>
      <c r="C11" s="3">
        <v>36.559839709222103</v>
      </c>
      <c r="D11" s="3">
        <v>36.674355417317699</v>
      </c>
    </row>
    <row r="12" spans="2:9" x14ac:dyDescent="0.25">
      <c r="B12" s="4">
        <v>48.7527237329192</v>
      </c>
      <c r="C12" s="4">
        <v>51.919100188386501</v>
      </c>
      <c r="D12" s="4">
        <v>51.6908764569135</v>
      </c>
    </row>
    <row r="13" spans="2:9" x14ac:dyDescent="0.25">
      <c r="B13" s="4">
        <v>53.795246619242498</v>
      </c>
      <c r="C13" s="4">
        <v>55.056081981667901</v>
      </c>
      <c r="D13" s="4">
        <v>54.926777977214797</v>
      </c>
    </row>
    <row r="14" spans="2:9" x14ac:dyDescent="0.25">
      <c r="B14" s="4">
        <v>47.559332979683198</v>
      </c>
      <c r="C14" s="4">
        <v>59.960966206870197</v>
      </c>
      <c r="D14" s="4">
        <v>58.340630083066898</v>
      </c>
    </row>
    <row r="15" spans="2:9" x14ac:dyDescent="0.25">
      <c r="B15" s="3">
        <v>54.336959189149198</v>
      </c>
      <c r="C15" s="3">
        <v>63.696162612823699</v>
      </c>
      <c r="D15" s="3">
        <v>62.501119870699803</v>
      </c>
    </row>
    <row r="16" spans="2:9" x14ac:dyDescent="0.25">
      <c r="B16" s="3">
        <v>55.363761731859398</v>
      </c>
      <c r="C16" s="3">
        <v>63.897523295695997</v>
      </c>
      <c r="D16" s="3">
        <v>62.8645877867595</v>
      </c>
    </row>
    <row r="17" spans="2:4" x14ac:dyDescent="0.25">
      <c r="B17" s="4">
        <v>58.930338208060498</v>
      </c>
      <c r="C17" s="4">
        <v>63.693942097603397</v>
      </c>
      <c r="D17" s="4">
        <v>63.060792948596003</v>
      </c>
    </row>
    <row r="18" spans="2:4" x14ac:dyDescent="0.25">
      <c r="B18" s="4">
        <v>56.087738962904901</v>
      </c>
      <c r="C18" s="4">
        <v>64.565279412196404</v>
      </c>
      <c r="D18" s="4">
        <v>63.6958595099671</v>
      </c>
    </row>
    <row r="19" spans="2:4" x14ac:dyDescent="0.25">
      <c r="B19" s="3">
        <v>58.563873035057398</v>
      </c>
      <c r="C19" s="3">
        <v>64.457313736740602</v>
      </c>
      <c r="D19" s="3">
        <v>63.806274787894999</v>
      </c>
    </row>
    <row r="20" spans="2:4" x14ac:dyDescent="0.25">
      <c r="B20" s="3">
        <v>56.243994755425</v>
      </c>
      <c r="C20" s="3">
        <v>65.185193829310407</v>
      </c>
      <c r="D20" s="3">
        <v>64.089309196287005</v>
      </c>
    </row>
    <row r="21" spans="2:4" x14ac:dyDescent="0.25">
      <c r="B21" s="3">
        <v>60.0358995344005</v>
      </c>
      <c r="C21" s="3">
        <v>64.618649100876397</v>
      </c>
      <c r="D21" s="3">
        <v>64.124835744363097</v>
      </c>
    </row>
    <row r="22" spans="2:4" x14ac:dyDescent="0.25">
      <c r="B22" s="3">
        <v>56.7820745813084</v>
      </c>
      <c r="C22" s="3">
        <v>65.455645995330997</v>
      </c>
      <c r="D22" s="3">
        <v>64.274423001073899</v>
      </c>
    </row>
    <row r="23" spans="2:4" x14ac:dyDescent="0.25">
      <c r="B23" s="4">
        <v>57.958801366436703</v>
      </c>
      <c r="C23" s="4">
        <v>65.158946744157205</v>
      </c>
      <c r="D23" s="4">
        <v>64.318897597632102</v>
      </c>
    </row>
    <row r="24" spans="2:4" x14ac:dyDescent="0.25">
      <c r="B24" s="4">
        <v>59.411057292117597</v>
      </c>
      <c r="C24" s="4">
        <v>64.988908671352405</v>
      </c>
      <c r="D24" s="4">
        <v>64.386104838148697</v>
      </c>
    </row>
    <row r="25" spans="2:4" x14ac:dyDescent="0.25">
      <c r="B25" s="3">
        <v>58.237835828614998</v>
      </c>
      <c r="C25" s="3">
        <v>65.226559464531903</v>
      </c>
      <c r="D25" s="3">
        <v>64.517268287388106</v>
      </c>
    </row>
    <row r="26" spans="2:4" x14ac:dyDescent="0.25">
      <c r="B26" s="3">
        <v>58.515844421548998</v>
      </c>
      <c r="C26" s="3">
        <v>65.256990420192807</v>
      </c>
      <c r="D26" s="3">
        <v>64.581892164895095</v>
      </c>
    </row>
    <row r="27" spans="2:4" x14ac:dyDescent="0.25">
      <c r="B27" s="4">
        <v>55.133592905082303</v>
      </c>
      <c r="C27" s="4">
        <v>65.8784957670279</v>
      </c>
      <c r="D27" s="4">
        <v>64.682988089579595</v>
      </c>
    </row>
    <row r="28" spans="2:4" x14ac:dyDescent="0.25">
      <c r="B28" s="3">
        <v>57.410313151436</v>
      </c>
      <c r="C28" s="3">
        <v>65.5667169963113</v>
      </c>
      <c r="D28" s="3">
        <v>64.694605697431598</v>
      </c>
    </row>
    <row r="29" spans="2:4" x14ac:dyDescent="0.25">
      <c r="B29" s="4">
        <v>59.138744422767203</v>
      </c>
      <c r="C29" s="4">
        <v>65.368833429204798</v>
      </c>
      <c r="D29" s="4">
        <v>64.6969056266866</v>
      </c>
    </row>
    <row r="30" spans="2:4" x14ac:dyDescent="0.25">
      <c r="B30" s="4">
        <v>59.159732691549301</v>
      </c>
      <c r="C30" s="4">
        <v>65.559456761363194</v>
      </c>
      <c r="D30" s="4">
        <v>64.724665691309198</v>
      </c>
    </row>
    <row r="31" spans="2:4" x14ac:dyDescent="0.25">
      <c r="B31" s="4">
        <v>58.225123167831697</v>
      </c>
      <c r="C31" s="4">
        <v>65.7649225695924</v>
      </c>
      <c r="D31" s="4">
        <v>64.811350161585096</v>
      </c>
    </row>
    <row r="32" spans="2:4" x14ac:dyDescent="0.25">
      <c r="B32" s="4">
        <v>57.903962989141498</v>
      </c>
      <c r="C32" s="4">
        <v>65.865403020370493</v>
      </c>
      <c r="D32" s="4">
        <v>64.813248774320002</v>
      </c>
    </row>
    <row r="33" spans="2:4" x14ac:dyDescent="0.25">
      <c r="B33" s="3">
        <v>59.666571751309199</v>
      </c>
      <c r="C33" s="3">
        <v>65.474159516161095</v>
      </c>
      <c r="D33" s="3">
        <v>64.821455478639805</v>
      </c>
    </row>
    <row r="34" spans="2:4" x14ac:dyDescent="0.25">
      <c r="B34" s="4">
        <v>59.487484103815298</v>
      </c>
      <c r="C34" s="4">
        <v>65.667199988789704</v>
      </c>
      <c r="D34" s="4">
        <v>64.863772649555898</v>
      </c>
    </row>
    <row r="35" spans="2:4" x14ac:dyDescent="0.25">
      <c r="B35" s="4">
        <v>58.220321152432</v>
      </c>
      <c r="C35" s="4">
        <v>65.726438073932002</v>
      </c>
      <c r="D35" s="4">
        <v>64.870180055296203</v>
      </c>
    </row>
    <row r="36" spans="2:4" x14ac:dyDescent="0.25">
      <c r="B36" s="3">
        <v>57.712463234606702</v>
      </c>
      <c r="C36" s="3">
        <v>65.851794175445605</v>
      </c>
      <c r="D36" s="3">
        <v>64.874610182509798</v>
      </c>
    </row>
    <row r="37" spans="2:4" x14ac:dyDescent="0.25">
      <c r="B37" s="3">
        <v>59.894234146707397</v>
      </c>
      <c r="C37" s="3">
        <v>65.669156496770199</v>
      </c>
      <c r="D37" s="3">
        <v>65.007252390506906</v>
      </c>
    </row>
    <row r="38" spans="2:4" x14ac:dyDescent="0.25">
      <c r="B38" s="3">
        <v>56.518232598554597</v>
      </c>
      <c r="C38" s="3">
        <v>66.2831141497023</v>
      </c>
      <c r="D38" s="3">
        <v>65.027483544856096</v>
      </c>
    </row>
    <row r="39" spans="2:4" x14ac:dyDescent="0.25">
      <c r="B39" s="4">
        <v>58.729295471822098</v>
      </c>
      <c r="C39" s="4">
        <v>65.604785974189497</v>
      </c>
      <c r="D39" s="4">
        <v>65.029836905828105</v>
      </c>
    </row>
    <row r="40" spans="2:4" x14ac:dyDescent="0.25">
      <c r="B40" s="3">
        <v>60.688428235988198</v>
      </c>
      <c r="C40" s="3">
        <v>65.573612348555997</v>
      </c>
      <c r="D40" s="3">
        <v>65.102428269414304</v>
      </c>
    </row>
    <row r="41" spans="2:4" x14ac:dyDescent="0.25">
      <c r="B41" s="4">
        <v>58.865225666999301</v>
      </c>
      <c r="C41" s="4">
        <v>65.956304650339007</v>
      </c>
      <c r="D41" s="4">
        <v>65.112950212201696</v>
      </c>
    </row>
    <row r="42" spans="2:4" x14ac:dyDescent="0.25">
      <c r="B42" s="3">
        <v>58.206069407751201</v>
      </c>
      <c r="C42" s="3">
        <v>65.727629206259905</v>
      </c>
      <c r="D42" s="3">
        <v>65.121238989515504</v>
      </c>
    </row>
    <row r="43" spans="2:4" x14ac:dyDescent="0.25">
      <c r="B43" s="4">
        <v>58.325175025803901</v>
      </c>
      <c r="C43" s="4">
        <v>66.074610315389805</v>
      </c>
      <c r="D43" s="4">
        <v>65.302985282311596</v>
      </c>
    </row>
    <row r="44" spans="2:4" x14ac:dyDescent="0.25">
      <c r="B44" s="4">
        <v>59.690502619574701</v>
      </c>
      <c r="C44" s="4">
        <v>66.118570862224203</v>
      </c>
      <c r="D44" s="4">
        <v>65.364647488002205</v>
      </c>
    </row>
    <row r="45" spans="2:4" x14ac:dyDescent="0.25">
      <c r="B45" s="3">
        <v>59.1673213270115</v>
      </c>
      <c r="C45" s="3">
        <v>66.247579266501504</v>
      </c>
      <c r="D45" s="3">
        <v>65.3861322978711</v>
      </c>
    </row>
    <row r="46" spans="2:4" x14ac:dyDescent="0.25">
      <c r="B46" s="3">
        <v>59.111612296637198</v>
      </c>
      <c r="C46" s="3">
        <v>66.2772348715622</v>
      </c>
      <c r="D46" s="3">
        <v>65.398388793761498</v>
      </c>
    </row>
    <row r="47" spans="2:4" x14ac:dyDescent="0.25">
      <c r="B47" s="3">
        <v>59.472965562571197</v>
      </c>
      <c r="C47" s="3">
        <v>66.124417755328807</v>
      </c>
      <c r="D47" s="3">
        <v>65.480720385755305</v>
      </c>
    </row>
    <row r="48" spans="2:4" x14ac:dyDescent="0.25">
      <c r="B48" s="4">
        <v>58.542505114683799</v>
      </c>
      <c r="C48" s="4">
        <v>66.440395822810999</v>
      </c>
      <c r="D48" s="4">
        <v>65.487297071290797</v>
      </c>
    </row>
    <row r="49" spans="2:4" x14ac:dyDescent="0.25">
      <c r="B49" s="4">
        <v>57.4569452612606</v>
      </c>
      <c r="C49" s="4">
        <v>66.518045583346094</v>
      </c>
      <c r="D49" s="4">
        <v>65.492740165644904</v>
      </c>
    </row>
    <row r="50" spans="2:4" x14ac:dyDescent="0.25">
      <c r="B50" s="3">
        <v>58.964698846948302</v>
      </c>
      <c r="C50" s="3">
        <v>66.447481137766104</v>
      </c>
      <c r="D50" s="3">
        <v>65.587510551909602</v>
      </c>
    </row>
    <row r="51" spans="2:4" x14ac:dyDescent="0.25">
      <c r="B51" s="3">
        <v>59.981813399508603</v>
      </c>
      <c r="C51" s="3">
        <v>66.306431219415998</v>
      </c>
      <c r="D51" s="3">
        <v>65.591738368039003</v>
      </c>
    </row>
    <row r="52" spans="2:4" x14ac:dyDescent="0.25">
      <c r="B52" s="3">
        <v>60.2986473883591</v>
      </c>
      <c r="C52" s="3">
        <v>66.296512791101307</v>
      </c>
      <c r="D52" s="3">
        <v>65.611846548993995</v>
      </c>
    </row>
    <row r="53" spans="2:4" x14ac:dyDescent="0.25">
      <c r="B53" s="4">
        <v>59.355173536950097</v>
      </c>
      <c r="C53" s="4">
        <v>66.219299186094801</v>
      </c>
      <c r="D53" s="4">
        <v>65.640594674880504</v>
      </c>
    </row>
    <row r="54" spans="2:4" x14ac:dyDescent="0.25">
      <c r="B54" s="4">
        <v>59.935590837464602</v>
      </c>
      <c r="C54" s="4">
        <v>66.304543676582</v>
      </c>
      <c r="D54" s="4">
        <v>65.654473782792095</v>
      </c>
    </row>
    <row r="55" spans="2:4" x14ac:dyDescent="0.25">
      <c r="B55" s="4">
        <v>57.573842474655997</v>
      </c>
      <c r="C55" s="4">
        <v>66.409454237418103</v>
      </c>
      <c r="D55" s="4">
        <v>65.655157950748304</v>
      </c>
    </row>
    <row r="56" spans="2:4" x14ac:dyDescent="0.25">
      <c r="B56" s="4">
        <v>57.9404795363061</v>
      </c>
      <c r="C56" s="4">
        <v>66.779341238701505</v>
      </c>
      <c r="D56" s="4">
        <v>65.695581673837097</v>
      </c>
    </row>
    <row r="57" spans="2:4" x14ac:dyDescent="0.25">
      <c r="B57" s="4">
        <v>59.430209068961503</v>
      </c>
      <c r="C57" s="4">
        <v>66.707550837738594</v>
      </c>
      <c r="D57" s="4">
        <v>65.7111640305517</v>
      </c>
    </row>
    <row r="58" spans="2:4" x14ac:dyDescent="0.25">
      <c r="B58" s="3">
        <v>60.099810302653196</v>
      </c>
      <c r="C58" s="3">
        <v>66.669080541489095</v>
      </c>
      <c r="D58" s="3">
        <v>65.763555187817303</v>
      </c>
    </row>
    <row r="59" spans="2:4" x14ac:dyDescent="0.25">
      <c r="B59" s="4">
        <v>58.2443814735594</v>
      </c>
      <c r="C59" s="4">
        <v>66.757426356399293</v>
      </c>
      <c r="D59" s="4">
        <v>65.7701758099969</v>
      </c>
    </row>
    <row r="60" spans="2:4" x14ac:dyDescent="0.25">
      <c r="B60" s="3">
        <v>57.105472710663598</v>
      </c>
      <c r="C60" s="3">
        <v>66.591872473085203</v>
      </c>
      <c r="D60" s="3">
        <v>65.774111654018199</v>
      </c>
    </row>
    <row r="61" spans="2:4" x14ac:dyDescent="0.25">
      <c r="B61" s="4">
        <v>58.430103023750398</v>
      </c>
      <c r="C61" s="4">
        <v>66.704472091205304</v>
      </c>
      <c r="D61" s="4">
        <v>65.780622970721197</v>
      </c>
    </row>
    <row r="62" spans="2:4" x14ac:dyDescent="0.25">
      <c r="B62" s="4">
        <v>58.673213642448097</v>
      </c>
      <c r="C62" s="4">
        <v>66.637082398401404</v>
      </c>
      <c r="D62" s="4">
        <v>65.7955465523996</v>
      </c>
    </row>
    <row r="63" spans="2:4" x14ac:dyDescent="0.25">
      <c r="B63" s="3">
        <v>59.091237442703097</v>
      </c>
      <c r="C63" s="3">
        <v>66.617188623247003</v>
      </c>
      <c r="D63" s="3">
        <v>65.799808331063801</v>
      </c>
    </row>
    <row r="64" spans="2:4" x14ac:dyDescent="0.25">
      <c r="B64" s="4">
        <v>59.095006341743101</v>
      </c>
      <c r="C64" s="4">
        <v>66.699607764320703</v>
      </c>
      <c r="D64" s="4">
        <v>65.837099178282301</v>
      </c>
    </row>
    <row r="65" spans="2:4" x14ac:dyDescent="0.25">
      <c r="B65" s="4">
        <v>59.588672525780602</v>
      </c>
      <c r="C65" s="4">
        <v>66.569005567606993</v>
      </c>
      <c r="D65" s="4">
        <v>65.846083845447694</v>
      </c>
    </row>
    <row r="66" spans="2:4" x14ac:dyDescent="0.25">
      <c r="B66" s="4">
        <v>59.254118218188601</v>
      </c>
      <c r="C66" s="4">
        <v>66.694844562373305</v>
      </c>
      <c r="D66" s="4">
        <v>65.898546815337994</v>
      </c>
    </row>
    <row r="67" spans="2:4" x14ac:dyDescent="0.25">
      <c r="B67" s="3">
        <v>59.383507299401202</v>
      </c>
      <c r="C67" s="3">
        <v>67.008190882425097</v>
      </c>
      <c r="D67" s="3">
        <v>66.0911054610675</v>
      </c>
    </row>
    <row r="68" spans="2:4" x14ac:dyDescent="0.25">
      <c r="B68" s="3">
        <v>59.296088551673101</v>
      </c>
      <c r="C68" s="3">
        <v>66.995427224905697</v>
      </c>
      <c r="D68" s="3">
        <v>66.116095722238299</v>
      </c>
    </row>
    <row r="69" spans="2:4" x14ac:dyDescent="0.25">
      <c r="B69" s="4">
        <v>58.932187806342696</v>
      </c>
      <c r="C69" s="4">
        <v>67.096643324541901</v>
      </c>
      <c r="D69" s="4">
        <v>66.122783364143402</v>
      </c>
    </row>
    <row r="70" spans="2:4" x14ac:dyDescent="0.25">
      <c r="B70" s="3">
        <v>60.138036948371202</v>
      </c>
      <c r="C70" s="3">
        <v>66.942015321079893</v>
      </c>
      <c r="D70" s="3">
        <v>66.160530900028107</v>
      </c>
    </row>
    <row r="71" spans="2:4" x14ac:dyDescent="0.25">
      <c r="B71" s="3">
        <v>58.217280202149801</v>
      </c>
      <c r="C71" s="3">
        <v>67.233136305429795</v>
      </c>
      <c r="D71" s="3">
        <v>66.188500200467999</v>
      </c>
    </row>
    <row r="72" spans="2:4" x14ac:dyDescent="0.25">
      <c r="B72" s="4">
        <v>59.673538945029698</v>
      </c>
      <c r="C72" s="4">
        <v>66.930576462697999</v>
      </c>
      <c r="D72" s="4">
        <v>66.208333755192896</v>
      </c>
    </row>
    <row r="73" spans="2:4" x14ac:dyDescent="0.25">
      <c r="B73" s="3">
        <v>59.031168018014696</v>
      </c>
      <c r="C73" s="3">
        <v>67.092144023997804</v>
      </c>
      <c r="D73" s="3">
        <v>66.213246571948503</v>
      </c>
    </row>
    <row r="74" spans="2:4" x14ac:dyDescent="0.25">
      <c r="B74" s="3">
        <v>58.706411740182297</v>
      </c>
      <c r="C74" s="3">
        <v>67.1822453580793</v>
      </c>
      <c r="D74" s="3">
        <v>66.242353547424003</v>
      </c>
    </row>
    <row r="75" spans="2:4" x14ac:dyDescent="0.25">
      <c r="B75" s="3">
        <v>58.500750177956</v>
      </c>
      <c r="C75" s="3">
        <v>67.066923552802393</v>
      </c>
      <c r="D75" s="3">
        <v>66.269475011243401</v>
      </c>
    </row>
    <row r="76" spans="2:4" x14ac:dyDescent="0.25">
      <c r="B76" s="4">
        <v>58.203035730179003</v>
      </c>
      <c r="C76" s="4">
        <v>67.396105411668202</v>
      </c>
      <c r="D76" s="4">
        <v>66.297796574921705</v>
      </c>
    </row>
    <row r="77" spans="2:4" x14ac:dyDescent="0.25">
      <c r="B77" s="3">
        <v>57.986403047736303</v>
      </c>
      <c r="C77" s="3">
        <v>67.330456340933296</v>
      </c>
      <c r="D77" s="3">
        <v>66.309161414266995</v>
      </c>
    </row>
    <row r="78" spans="2:4" x14ac:dyDescent="0.25">
      <c r="B78" s="4">
        <v>59.743261051086897</v>
      </c>
      <c r="C78" s="4">
        <v>67.064630403018697</v>
      </c>
      <c r="D78" s="4">
        <v>66.356305928798903</v>
      </c>
    </row>
    <row r="79" spans="2:4" x14ac:dyDescent="0.25">
      <c r="B79" s="3">
        <v>58.739059353090397</v>
      </c>
      <c r="C79" s="3">
        <v>67.536660084088595</v>
      </c>
      <c r="D79" s="3">
        <v>66.416693850308505</v>
      </c>
    </row>
    <row r="80" spans="2:4" x14ac:dyDescent="0.25">
      <c r="B80" s="3">
        <v>58.665114980967097</v>
      </c>
      <c r="C80" s="3">
        <v>67.382314666480696</v>
      </c>
      <c r="D80" s="3">
        <v>66.432996674019407</v>
      </c>
    </row>
    <row r="81" spans="2:7" x14ac:dyDescent="0.25">
      <c r="B81" s="3">
        <v>60.611386421168497</v>
      </c>
      <c r="C81" s="3">
        <v>67.378505692863996</v>
      </c>
      <c r="D81" s="3">
        <v>66.435240936407197</v>
      </c>
    </row>
    <row r="82" spans="2:7" x14ac:dyDescent="0.25">
      <c r="B82" s="3">
        <v>58.874259866075697</v>
      </c>
      <c r="C82" s="3">
        <v>67.327279966092107</v>
      </c>
      <c r="D82" s="3">
        <v>66.516067195406507</v>
      </c>
    </row>
    <row r="83" spans="2:7" x14ac:dyDescent="0.25">
      <c r="B83" s="4">
        <v>59.823025533083197</v>
      </c>
      <c r="C83" s="4">
        <v>67.356088284672595</v>
      </c>
      <c r="D83" s="4">
        <v>66.520439580984402</v>
      </c>
    </row>
    <row r="84" spans="2:7" x14ac:dyDescent="0.25">
      <c r="B84" s="4">
        <v>58.476593829381201</v>
      </c>
      <c r="C84" s="4">
        <v>67.435216101795902</v>
      </c>
      <c r="D84" s="4">
        <v>66.541530115877507</v>
      </c>
    </row>
    <row r="85" spans="2:7" x14ac:dyDescent="0.25">
      <c r="B85" s="3">
        <v>58.498626721209803</v>
      </c>
      <c r="C85" s="3">
        <v>67.526746286614596</v>
      </c>
      <c r="D85" s="3">
        <v>66.568849923851005</v>
      </c>
    </row>
    <row r="86" spans="2:7" x14ac:dyDescent="0.25">
      <c r="B86" s="3">
        <v>58.474248843704899</v>
      </c>
      <c r="C86" s="3">
        <v>67.598916792630305</v>
      </c>
      <c r="D86" s="3">
        <v>66.6534299894968</v>
      </c>
    </row>
    <row r="87" spans="2:7" x14ac:dyDescent="0.25">
      <c r="B87" s="3">
        <v>60.844523404663803</v>
      </c>
      <c r="C87" s="3">
        <v>67.382801302648502</v>
      </c>
      <c r="D87" s="3">
        <v>66.723825665862293</v>
      </c>
    </row>
    <row r="88" spans="2:7" x14ac:dyDescent="0.25">
      <c r="B88" s="4">
        <v>58.8745565189556</v>
      </c>
      <c r="C88" s="4">
        <v>67.426816629913603</v>
      </c>
      <c r="D88" s="4">
        <v>66.745326195805504</v>
      </c>
    </row>
    <row r="89" spans="2:7" x14ac:dyDescent="0.25">
      <c r="B89" s="3">
        <v>58.842789917743303</v>
      </c>
      <c r="C89" s="3">
        <v>67.679784555796502</v>
      </c>
      <c r="D89" s="3">
        <v>66.843687190074107</v>
      </c>
    </row>
    <row r="90" spans="2:7" x14ac:dyDescent="0.25">
      <c r="B90" s="4">
        <v>60.151912356483898</v>
      </c>
      <c r="C90" s="4">
        <v>67.560675944726</v>
      </c>
      <c r="D90" s="4">
        <v>66.847871308938593</v>
      </c>
    </row>
    <row r="91" spans="2:7" x14ac:dyDescent="0.25">
      <c r="B91" s="4">
        <v>57.9603007400843</v>
      </c>
      <c r="C91" s="4">
        <v>68.518825682806195</v>
      </c>
      <c r="D91" s="4">
        <v>66.923816257947493</v>
      </c>
    </row>
    <row r="92" spans="2:7" x14ac:dyDescent="0.25">
      <c r="B92" s="3">
        <v>58.937691404168</v>
      </c>
      <c r="C92" s="3">
        <v>68.067834335881003</v>
      </c>
      <c r="D92" s="3">
        <v>66.955810883722805</v>
      </c>
    </row>
    <row r="93" spans="2:7" x14ac:dyDescent="0.25">
      <c r="B93" s="4">
        <v>60.706228566109701</v>
      </c>
      <c r="C93" s="4">
        <v>67.761704211419001</v>
      </c>
      <c r="D93" s="4">
        <v>67.006243341181403</v>
      </c>
    </row>
    <row r="94" spans="2:7" x14ac:dyDescent="0.25">
      <c r="B94" s="3">
        <v>60.427319583149597</v>
      </c>
      <c r="C94" s="3">
        <v>67.991437799603204</v>
      </c>
      <c r="D94" s="3">
        <v>67.173121341527505</v>
      </c>
      <c r="G94" s="1"/>
    </row>
    <row r="95" spans="2:7" x14ac:dyDescent="0.25">
      <c r="B95" s="3">
        <v>59.514125964125803</v>
      </c>
      <c r="C95" s="3">
        <v>68.328270544085001</v>
      </c>
      <c r="D95" s="3">
        <v>67.253391870772504</v>
      </c>
      <c r="G95" s="2"/>
    </row>
    <row r="96" spans="2:7" x14ac:dyDescent="0.25">
      <c r="B96" s="4">
        <v>60.6995806214182</v>
      </c>
      <c r="C96" s="4">
        <v>68.089614484756396</v>
      </c>
      <c r="D96" s="4">
        <v>67.473456330120996</v>
      </c>
      <c r="G96" s="1"/>
    </row>
    <row r="97" spans="2:4" x14ac:dyDescent="0.25">
      <c r="B97" s="4">
        <v>59.366301634656502</v>
      </c>
      <c r="C97" s="4">
        <v>68.806035631868497</v>
      </c>
      <c r="D97" s="4">
        <v>67.544277200673804</v>
      </c>
    </row>
    <row r="98" spans="2:4" x14ac:dyDescent="0.25">
      <c r="B98" s="4">
        <v>59.1194004659801</v>
      </c>
      <c r="C98" s="4">
        <v>69.021955410047696</v>
      </c>
      <c r="D98" s="4">
        <v>67.888947335836093</v>
      </c>
    </row>
    <row r="99" spans="2:4" x14ac:dyDescent="0.25">
      <c r="B99" s="4">
        <v>58.214581250126699</v>
      </c>
      <c r="C99" s="4">
        <v>69.343179927244407</v>
      </c>
      <c r="D99" s="4">
        <v>68.096028855786003</v>
      </c>
    </row>
    <row r="100" spans="2:4" x14ac:dyDescent="0.25">
      <c r="B100" s="4">
        <v>60.201525911883103</v>
      </c>
      <c r="C100" s="4">
        <v>68.782006266476401</v>
      </c>
      <c r="D100" s="4">
        <v>68.103683124042604</v>
      </c>
    </row>
    <row r="101" spans="2:4" x14ac:dyDescent="0.25">
      <c r="B101" s="4">
        <v>59.191449335227198</v>
      </c>
      <c r="C101" s="4">
        <v>69.086633353347693</v>
      </c>
      <c r="D101" s="4">
        <v>68.117219277539604</v>
      </c>
    </row>
    <row r="102" spans="2:4" x14ac:dyDescent="0.25">
      <c r="B102" s="4">
        <v>59.530509764023201</v>
      </c>
      <c r="C102" s="4">
        <v>69.843334061952305</v>
      </c>
      <c r="D102" s="4">
        <v>68.718401544012096</v>
      </c>
    </row>
  </sheetData>
  <sortState ref="B3:D102">
    <sortCondition ref="D3:D102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2"/>
  <sheetViews>
    <sheetView topLeftCell="A76" workbookViewId="0">
      <selection activeCell="B3" sqref="B3:B102"/>
    </sheetView>
  </sheetViews>
  <sheetFormatPr defaultRowHeight="15" x14ac:dyDescent="0.25"/>
  <sheetData>
    <row r="2" spans="2:5" ht="90.75" thickBot="1" x14ac:dyDescent="0.3">
      <c r="B2" s="26" t="s">
        <v>11</v>
      </c>
      <c r="D2" s="6"/>
      <c r="E2" s="9" t="s">
        <v>15</v>
      </c>
    </row>
    <row r="3" spans="2:5" ht="15.75" thickBot="1" x14ac:dyDescent="0.3">
      <c r="B3" s="15">
        <v>66.901207121957199</v>
      </c>
      <c r="C3" s="22"/>
      <c r="D3" s="7" t="s">
        <v>0</v>
      </c>
      <c r="E3" s="10">
        <f>AVERAGE(B3:B102)</f>
        <v>67.896408520240925</v>
      </c>
    </row>
    <row r="4" spans="2:5" ht="15.75" thickBot="1" x14ac:dyDescent="0.3">
      <c r="B4" s="3">
        <v>70.676149585724303</v>
      </c>
      <c r="C4" s="23"/>
      <c r="D4" s="7" t="s">
        <v>1</v>
      </c>
      <c r="E4" s="5">
        <f>_xlfn.STDEV.S(B3:B102)</f>
        <v>7.5198679327244093</v>
      </c>
    </row>
    <row r="5" spans="2:5" ht="15.75" thickBot="1" x14ac:dyDescent="0.3">
      <c r="B5" s="4">
        <v>66.960217581237302</v>
      </c>
      <c r="C5" s="24"/>
      <c r="D5" s="7"/>
      <c r="E5" s="5"/>
    </row>
    <row r="6" spans="2:5" ht="15.75" thickBot="1" x14ac:dyDescent="0.3">
      <c r="B6" s="3">
        <v>69.053377894038704</v>
      </c>
      <c r="C6" s="20"/>
      <c r="E6" s="16"/>
    </row>
    <row r="7" spans="2:5" ht="15.75" thickBot="1" x14ac:dyDescent="0.3">
      <c r="B7" s="4">
        <v>69.316177168894001</v>
      </c>
      <c r="C7" s="21"/>
      <c r="E7" s="14"/>
    </row>
    <row r="8" spans="2:5" ht="15.75" thickBot="1" x14ac:dyDescent="0.3">
      <c r="B8" s="3">
        <v>71.992454585178706</v>
      </c>
      <c r="C8" s="20"/>
      <c r="E8" s="13"/>
    </row>
    <row r="9" spans="2:5" ht="15.75" thickBot="1" x14ac:dyDescent="0.3">
      <c r="B9" s="4">
        <v>69.6428666451759</v>
      </c>
      <c r="C9" s="21"/>
      <c r="E9" s="14"/>
    </row>
    <row r="10" spans="2:5" ht="15.75" thickBot="1" x14ac:dyDescent="0.3">
      <c r="B10" s="3">
        <v>72.554540006118202</v>
      </c>
      <c r="C10" s="20"/>
      <c r="E10" s="13"/>
    </row>
    <row r="11" spans="2:5" ht="15.75" thickBot="1" x14ac:dyDescent="0.3">
      <c r="B11" s="4">
        <v>70.156565440668103</v>
      </c>
      <c r="C11" s="21"/>
      <c r="E11" s="14"/>
    </row>
    <row r="12" spans="2:5" ht="15.75" thickBot="1" x14ac:dyDescent="0.3">
      <c r="B12" s="3">
        <v>68.590678035394504</v>
      </c>
      <c r="C12" s="20"/>
      <c r="E12" s="13"/>
    </row>
    <row r="13" spans="2:5" ht="15.75" thickBot="1" x14ac:dyDescent="0.3">
      <c r="B13" s="4">
        <v>71.175005194558395</v>
      </c>
      <c r="C13" s="21"/>
      <c r="E13" s="14"/>
    </row>
    <row r="14" spans="2:5" ht="15.75" thickBot="1" x14ac:dyDescent="0.3">
      <c r="B14" s="3">
        <v>69.460867093263005</v>
      </c>
      <c r="C14" s="20"/>
      <c r="E14" s="13"/>
    </row>
    <row r="15" spans="2:5" ht="15.75" thickBot="1" x14ac:dyDescent="0.3">
      <c r="B15" s="4">
        <v>69.9341254824092</v>
      </c>
      <c r="C15" s="21"/>
      <c r="E15" s="14"/>
    </row>
    <row r="16" spans="2:5" ht="15.75" thickBot="1" x14ac:dyDescent="0.3">
      <c r="B16" s="3">
        <v>69.913557532311103</v>
      </c>
      <c r="C16" s="20"/>
      <c r="E16" s="13"/>
    </row>
    <row r="17" spans="2:5" ht="15.75" thickBot="1" x14ac:dyDescent="0.3">
      <c r="B17" s="4">
        <v>71.142625532109093</v>
      </c>
      <c r="C17" s="21"/>
      <c r="E17" s="14"/>
    </row>
    <row r="18" spans="2:5" ht="15.75" thickBot="1" x14ac:dyDescent="0.3">
      <c r="B18" s="3">
        <v>67.448955111614694</v>
      </c>
      <c r="C18" s="20"/>
      <c r="E18" s="13"/>
    </row>
    <row r="19" spans="2:5" ht="15.75" thickBot="1" x14ac:dyDescent="0.3">
      <c r="B19" s="4">
        <v>66.708481443768704</v>
      </c>
      <c r="C19" s="21"/>
      <c r="E19" s="14"/>
    </row>
    <row r="20" spans="2:5" ht="15.75" thickBot="1" x14ac:dyDescent="0.3">
      <c r="B20" s="3">
        <v>67.232133351627994</v>
      </c>
      <c r="C20" s="20"/>
      <c r="E20" s="13"/>
    </row>
    <row r="21" spans="2:5" ht="15.75" thickBot="1" x14ac:dyDescent="0.3">
      <c r="B21" s="4">
        <v>68.838186093026906</v>
      </c>
      <c r="C21" s="21"/>
      <c r="E21" s="14"/>
    </row>
    <row r="22" spans="2:5" ht="15.75" thickBot="1" x14ac:dyDescent="0.3">
      <c r="B22" s="3">
        <v>71.511794275123194</v>
      </c>
      <c r="C22" s="20"/>
      <c r="E22" s="13"/>
    </row>
    <row r="23" spans="2:5" ht="15.75" thickBot="1" x14ac:dyDescent="0.3">
      <c r="B23" s="4">
        <v>70.252265191253699</v>
      </c>
      <c r="C23" s="21"/>
      <c r="E23" s="14"/>
    </row>
    <row r="24" spans="2:5" ht="15.75" thickBot="1" x14ac:dyDescent="0.3">
      <c r="B24" s="3">
        <v>70.380922842651103</v>
      </c>
      <c r="C24" s="20"/>
      <c r="E24" s="13"/>
    </row>
    <row r="25" spans="2:5" ht="15.75" thickBot="1" x14ac:dyDescent="0.3">
      <c r="B25" s="4">
        <v>72.241174095256994</v>
      </c>
      <c r="C25" s="21"/>
      <c r="E25" s="14"/>
    </row>
    <row r="26" spans="2:5" ht="15.75" thickBot="1" x14ac:dyDescent="0.3">
      <c r="B26" s="3">
        <v>68.480077009699599</v>
      </c>
      <c r="C26" s="20"/>
      <c r="E26" s="13"/>
    </row>
    <row r="27" spans="2:5" ht="15.75" thickBot="1" x14ac:dyDescent="0.3">
      <c r="B27" s="4">
        <v>69.295327409847403</v>
      </c>
      <c r="C27" s="21"/>
      <c r="E27" s="14"/>
    </row>
    <row r="28" spans="2:5" ht="15.75" thickBot="1" x14ac:dyDescent="0.3">
      <c r="B28" s="3">
        <v>66.886548403861596</v>
      </c>
      <c r="C28" s="20"/>
      <c r="E28" s="13"/>
    </row>
    <row r="29" spans="2:5" ht="15.75" thickBot="1" x14ac:dyDescent="0.3">
      <c r="B29" s="4">
        <v>68.079421856524107</v>
      </c>
      <c r="C29" s="21"/>
      <c r="E29" s="14"/>
    </row>
    <row r="30" spans="2:5" ht="15.75" thickBot="1" x14ac:dyDescent="0.3">
      <c r="B30" s="3">
        <v>70.332187234292306</v>
      </c>
      <c r="C30" s="20"/>
      <c r="E30" s="13"/>
    </row>
    <row r="31" spans="2:5" ht="15.75" thickBot="1" x14ac:dyDescent="0.3">
      <c r="B31" s="4">
        <v>69.085554961037602</v>
      </c>
      <c r="C31" s="21"/>
      <c r="E31" s="14"/>
    </row>
    <row r="32" spans="2:5" ht="15.75" thickBot="1" x14ac:dyDescent="0.3">
      <c r="B32" s="3">
        <v>67.823131924375602</v>
      </c>
      <c r="C32" s="20"/>
      <c r="E32" s="13"/>
    </row>
    <row r="33" spans="2:5" ht="15.75" thickBot="1" x14ac:dyDescent="0.3">
      <c r="B33" s="4">
        <v>17.464522937863698</v>
      </c>
      <c r="C33" s="21"/>
      <c r="E33" s="14"/>
    </row>
    <row r="34" spans="2:5" ht="15.75" thickBot="1" x14ac:dyDescent="0.3">
      <c r="B34" s="3">
        <v>67.832111976251298</v>
      </c>
      <c r="C34" s="20"/>
      <c r="E34" s="13"/>
    </row>
    <row r="35" spans="2:5" ht="15.75" thickBot="1" x14ac:dyDescent="0.3">
      <c r="B35" s="4">
        <v>69.333144898696801</v>
      </c>
      <c r="C35" s="21"/>
      <c r="E35" s="14"/>
    </row>
    <row r="36" spans="2:5" ht="15.75" thickBot="1" x14ac:dyDescent="0.3">
      <c r="B36" s="3">
        <v>67.142720145876098</v>
      </c>
      <c r="C36" s="20"/>
      <c r="E36" s="13"/>
    </row>
    <row r="37" spans="2:5" ht="15.75" thickBot="1" x14ac:dyDescent="0.3">
      <c r="B37" s="4">
        <v>70.982092213538294</v>
      </c>
      <c r="C37" s="21"/>
      <c r="E37" s="14"/>
    </row>
    <row r="38" spans="2:5" ht="15.75" thickBot="1" x14ac:dyDescent="0.3">
      <c r="B38" s="3">
        <v>68.441100726194804</v>
      </c>
      <c r="C38" s="20"/>
      <c r="E38" s="13"/>
    </row>
    <row r="39" spans="2:5" ht="15.75" thickBot="1" x14ac:dyDescent="0.3">
      <c r="B39" s="4">
        <v>67.978133635678304</v>
      </c>
      <c r="C39" s="21"/>
      <c r="E39" s="14"/>
    </row>
    <row r="40" spans="2:5" ht="15.75" thickBot="1" x14ac:dyDescent="0.3">
      <c r="B40" s="3">
        <v>65.5943294479695</v>
      </c>
      <c r="C40" s="20"/>
      <c r="E40" s="13"/>
    </row>
    <row r="41" spans="2:5" ht="15.75" thickBot="1" x14ac:dyDescent="0.3">
      <c r="B41" s="4">
        <v>71.634621366132293</v>
      </c>
      <c r="C41" s="21"/>
      <c r="E41" s="14"/>
    </row>
    <row r="42" spans="2:5" ht="15.75" thickBot="1" x14ac:dyDescent="0.3">
      <c r="B42" s="3">
        <v>69.795186726769501</v>
      </c>
      <c r="C42" s="20"/>
      <c r="E42" s="13"/>
    </row>
    <row r="43" spans="2:5" ht="15.75" thickBot="1" x14ac:dyDescent="0.3">
      <c r="B43" s="4">
        <v>67.987147810662805</v>
      </c>
      <c r="C43" s="21"/>
      <c r="E43" s="14"/>
    </row>
    <row r="44" spans="2:5" ht="15.75" thickBot="1" x14ac:dyDescent="0.3">
      <c r="B44" s="3">
        <v>69.047731223430603</v>
      </c>
      <c r="C44" s="20"/>
      <c r="E44" s="13"/>
    </row>
    <row r="45" spans="2:5" ht="15.75" thickBot="1" x14ac:dyDescent="0.3">
      <c r="B45" s="4">
        <v>69.668884589006893</v>
      </c>
      <c r="C45" s="21"/>
      <c r="E45" s="14"/>
    </row>
    <row r="46" spans="2:5" ht="15.75" thickBot="1" x14ac:dyDescent="0.3">
      <c r="B46" s="3">
        <v>67.796452276730307</v>
      </c>
      <c r="C46" s="20"/>
      <c r="E46" s="13"/>
    </row>
    <row r="47" spans="2:5" ht="15.75" thickBot="1" x14ac:dyDescent="0.3">
      <c r="B47" s="4">
        <v>70.863516051194395</v>
      </c>
      <c r="C47" s="21"/>
      <c r="E47" s="14"/>
    </row>
    <row r="48" spans="2:5" ht="15.75" thickBot="1" x14ac:dyDescent="0.3">
      <c r="B48" s="3">
        <v>69.395820920004098</v>
      </c>
      <c r="C48" s="20"/>
      <c r="E48" s="13"/>
    </row>
    <row r="49" spans="2:5" ht="15.75" thickBot="1" x14ac:dyDescent="0.3">
      <c r="B49" s="4">
        <v>72.746274218001801</v>
      </c>
      <c r="C49" s="21"/>
      <c r="E49" s="14"/>
    </row>
    <row r="50" spans="2:5" ht="15.75" thickBot="1" x14ac:dyDescent="0.3">
      <c r="B50" s="3">
        <v>70.159552176799806</v>
      </c>
      <c r="C50" s="20"/>
      <c r="E50" s="13"/>
    </row>
    <row r="51" spans="2:5" ht="15.75" thickBot="1" x14ac:dyDescent="0.3">
      <c r="B51" s="4">
        <v>68.124620190415499</v>
      </c>
      <c r="C51" s="21"/>
      <c r="E51" s="14"/>
    </row>
    <row r="52" spans="2:5" ht="15.75" thickBot="1" x14ac:dyDescent="0.3">
      <c r="B52" s="3">
        <v>70.074688933261697</v>
      </c>
      <c r="C52" s="20"/>
      <c r="E52" s="13"/>
    </row>
    <row r="53" spans="2:5" ht="15.75" thickBot="1" x14ac:dyDescent="0.3">
      <c r="B53" s="4">
        <v>68.357529678351995</v>
      </c>
      <c r="C53" s="21"/>
      <c r="E53" s="14"/>
    </row>
    <row r="54" spans="2:5" ht="15.75" thickBot="1" x14ac:dyDescent="0.3">
      <c r="B54" s="3">
        <v>66.390836209097401</v>
      </c>
      <c r="C54" s="20"/>
      <c r="E54" s="13"/>
    </row>
    <row r="55" spans="2:5" ht="15.75" thickBot="1" x14ac:dyDescent="0.3">
      <c r="B55" s="4">
        <v>69.794138690281898</v>
      </c>
      <c r="C55" s="21"/>
      <c r="E55" s="14"/>
    </row>
    <row r="56" spans="2:5" ht="15.75" thickBot="1" x14ac:dyDescent="0.3">
      <c r="B56" s="3">
        <v>68.233856857277303</v>
      </c>
      <c r="C56" s="20"/>
      <c r="E56" s="13"/>
    </row>
    <row r="57" spans="2:5" ht="15.75" thickBot="1" x14ac:dyDescent="0.3">
      <c r="B57" s="4">
        <v>69.376558191614606</v>
      </c>
      <c r="C57" s="21"/>
      <c r="E57" s="14"/>
    </row>
    <row r="58" spans="2:5" ht="15.75" thickBot="1" x14ac:dyDescent="0.3">
      <c r="B58" s="3">
        <v>69.482422840156502</v>
      </c>
      <c r="C58" s="20"/>
      <c r="E58" s="13"/>
    </row>
    <row r="59" spans="2:5" ht="15.75" thickBot="1" x14ac:dyDescent="0.3">
      <c r="B59" s="4">
        <v>67.579420841475994</v>
      </c>
      <c r="C59" s="21"/>
      <c r="E59" s="14"/>
    </row>
    <row r="60" spans="2:5" ht="15.75" thickBot="1" x14ac:dyDescent="0.3">
      <c r="B60" s="3">
        <v>68.670071045002004</v>
      </c>
      <c r="C60" s="20"/>
      <c r="E60" s="13"/>
    </row>
    <row r="61" spans="2:5" ht="15.75" thickBot="1" x14ac:dyDescent="0.3">
      <c r="B61" s="4">
        <v>67.142413256829101</v>
      </c>
      <c r="C61" s="21"/>
      <c r="E61" s="14"/>
    </row>
    <row r="62" spans="2:5" ht="15.75" thickBot="1" x14ac:dyDescent="0.3">
      <c r="B62" s="3">
        <v>71.3630838474744</v>
      </c>
      <c r="C62" s="20"/>
      <c r="E62" s="13"/>
    </row>
    <row r="63" spans="2:5" ht="15.75" thickBot="1" x14ac:dyDescent="0.3">
      <c r="B63" s="4">
        <v>67.234954636484304</v>
      </c>
      <c r="C63" s="21"/>
      <c r="E63" s="14"/>
    </row>
    <row r="64" spans="2:5" ht="15.75" thickBot="1" x14ac:dyDescent="0.3">
      <c r="B64" s="3">
        <v>67.948130420179297</v>
      </c>
      <c r="C64" s="20"/>
      <c r="E64" s="13"/>
    </row>
    <row r="65" spans="2:5" ht="15.75" thickBot="1" x14ac:dyDescent="0.3">
      <c r="B65" s="4">
        <v>68.994051224388201</v>
      </c>
      <c r="C65" s="21"/>
      <c r="E65" s="14"/>
    </row>
    <row r="66" spans="2:5" ht="15.75" thickBot="1" x14ac:dyDescent="0.3">
      <c r="B66" s="3">
        <v>69.140994547357295</v>
      </c>
      <c r="C66" s="20"/>
      <c r="E66" s="13"/>
    </row>
    <row r="67" spans="2:5" ht="15.75" thickBot="1" x14ac:dyDescent="0.3">
      <c r="B67" s="4">
        <v>68.739788837324298</v>
      </c>
      <c r="C67" s="21"/>
      <c r="E67" s="14"/>
    </row>
    <row r="68" spans="2:5" ht="15.75" thickBot="1" x14ac:dyDescent="0.3">
      <c r="B68" s="3">
        <v>69.605048267860198</v>
      </c>
      <c r="C68" s="20"/>
      <c r="E68" s="13"/>
    </row>
    <row r="69" spans="2:5" ht="15.75" thickBot="1" x14ac:dyDescent="0.3">
      <c r="B69" s="4">
        <v>15.9376331693596</v>
      </c>
      <c r="C69" s="21"/>
      <c r="E69" s="14"/>
    </row>
    <row r="70" spans="2:5" ht="15.75" thickBot="1" x14ac:dyDescent="0.3">
      <c r="B70" s="3">
        <v>71.730110586431493</v>
      </c>
      <c r="C70" s="20"/>
      <c r="E70" s="13"/>
    </row>
    <row r="71" spans="2:5" ht="15.75" thickBot="1" x14ac:dyDescent="0.3">
      <c r="B71" s="4">
        <v>67.562560979268596</v>
      </c>
      <c r="C71" s="21"/>
      <c r="E71" s="14"/>
    </row>
    <row r="72" spans="2:5" ht="15.75" thickBot="1" x14ac:dyDescent="0.3">
      <c r="B72" s="3">
        <v>68.896269047735601</v>
      </c>
      <c r="C72" s="20"/>
      <c r="E72" s="13"/>
    </row>
    <row r="73" spans="2:5" ht="15.75" thickBot="1" x14ac:dyDescent="0.3">
      <c r="B73" s="4">
        <v>68.517935589056194</v>
      </c>
      <c r="C73" s="21"/>
      <c r="E73" s="14"/>
    </row>
    <row r="74" spans="2:5" ht="15.75" thickBot="1" x14ac:dyDescent="0.3">
      <c r="B74" s="3">
        <v>69.548976505976498</v>
      </c>
      <c r="C74" s="20"/>
      <c r="E74" s="13"/>
    </row>
    <row r="75" spans="2:5" ht="15.75" thickBot="1" x14ac:dyDescent="0.3">
      <c r="B75" s="4">
        <v>66.041286565150799</v>
      </c>
      <c r="C75" s="21"/>
      <c r="E75" s="14"/>
    </row>
    <row r="76" spans="2:5" ht="15.75" thickBot="1" x14ac:dyDescent="0.3">
      <c r="B76" s="3">
        <v>69.383138062985395</v>
      </c>
      <c r="C76" s="20"/>
      <c r="E76" s="13"/>
    </row>
    <row r="77" spans="2:5" ht="15.75" thickBot="1" x14ac:dyDescent="0.3">
      <c r="B77" s="4">
        <v>67.613991088871799</v>
      </c>
      <c r="C77" s="21"/>
      <c r="E77" s="14"/>
    </row>
    <row r="78" spans="2:5" ht="15.75" thickBot="1" x14ac:dyDescent="0.3">
      <c r="B78" s="3">
        <v>68.334889253171795</v>
      </c>
      <c r="C78" s="20"/>
      <c r="E78" s="13"/>
    </row>
    <row r="79" spans="2:5" ht="15.75" thickBot="1" x14ac:dyDescent="0.3">
      <c r="B79" s="4">
        <v>67.406654046944197</v>
      </c>
      <c r="C79" s="21"/>
      <c r="E79" s="14"/>
    </row>
    <row r="80" spans="2:5" ht="15.75" thickBot="1" x14ac:dyDescent="0.3">
      <c r="B80" s="3">
        <v>70.491258143695603</v>
      </c>
      <c r="C80" s="20"/>
      <c r="E80" s="13"/>
    </row>
    <row r="81" spans="2:5" ht="15.75" thickBot="1" x14ac:dyDescent="0.3">
      <c r="B81" s="4">
        <v>67.533450558292898</v>
      </c>
      <c r="C81" s="21"/>
      <c r="E81" s="14"/>
    </row>
    <row r="82" spans="2:5" ht="15.75" thickBot="1" x14ac:dyDescent="0.3">
      <c r="B82" s="3">
        <v>72.331301596517605</v>
      </c>
      <c r="C82" s="20"/>
      <c r="E82" s="13"/>
    </row>
    <row r="83" spans="2:5" ht="15.75" thickBot="1" x14ac:dyDescent="0.3">
      <c r="B83" s="4">
        <v>67.382515983266501</v>
      </c>
      <c r="C83" s="21"/>
      <c r="E83" s="14"/>
    </row>
    <row r="84" spans="2:5" ht="15.75" thickBot="1" x14ac:dyDescent="0.3">
      <c r="B84" s="3">
        <v>66.712813413357296</v>
      </c>
      <c r="C84" s="20"/>
      <c r="E84" s="13"/>
    </row>
    <row r="85" spans="2:5" ht="15.75" thickBot="1" x14ac:dyDescent="0.3">
      <c r="B85" s="4">
        <v>69.032926088942901</v>
      </c>
      <c r="C85" s="21"/>
      <c r="E85" s="14"/>
    </row>
    <row r="86" spans="2:5" ht="15.75" thickBot="1" x14ac:dyDescent="0.3">
      <c r="B86" s="3">
        <v>71.301139515308407</v>
      </c>
      <c r="C86" s="20"/>
      <c r="E86" s="13"/>
    </row>
    <row r="87" spans="2:5" ht="15.75" thickBot="1" x14ac:dyDescent="0.3">
      <c r="B87" s="4">
        <v>66.917598380926194</v>
      </c>
      <c r="C87" s="21"/>
      <c r="E87" s="14"/>
    </row>
    <row r="88" spans="2:5" ht="15.75" thickBot="1" x14ac:dyDescent="0.3">
      <c r="B88" s="3">
        <v>68.048101303475406</v>
      </c>
      <c r="C88" s="20"/>
      <c r="E88" s="13"/>
    </row>
    <row r="89" spans="2:5" ht="15.75" thickBot="1" x14ac:dyDescent="0.3">
      <c r="B89" s="4">
        <v>69.448049382448104</v>
      </c>
      <c r="C89" s="21"/>
      <c r="E89" s="14"/>
    </row>
    <row r="90" spans="2:5" ht="15.75" thickBot="1" x14ac:dyDescent="0.3">
      <c r="B90" s="3">
        <v>71.094519448437396</v>
      </c>
      <c r="C90" s="20"/>
      <c r="E90" s="13"/>
    </row>
    <row r="91" spans="2:5" ht="15.75" thickBot="1" x14ac:dyDescent="0.3">
      <c r="B91" s="4">
        <v>68.818192345985395</v>
      </c>
      <c r="C91" s="21"/>
      <c r="E91" s="14"/>
    </row>
    <row r="92" spans="2:5" ht="15.75" thickBot="1" x14ac:dyDescent="0.3">
      <c r="B92" s="3">
        <v>67.545002149589806</v>
      </c>
      <c r="C92" s="20"/>
      <c r="E92" s="13"/>
    </row>
    <row r="93" spans="2:5" ht="15.75" thickBot="1" x14ac:dyDescent="0.3">
      <c r="B93" s="4">
        <v>67.992154398678295</v>
      </c>
      <c r="C93" s="21"/>
      <c r="E93" s="14"/>
    </row>
    <row r="94" spans="2:5" ht="15.75" thickBot="1" x14ac:dyDescent="0.3">
      <c r="B94" s="3">
        <v>68.896063497546507</v>
      </c>
      <c r="C94" s="20"/>
      <c r="E94" s="13"/>
    </row>
    <row r="95" spans="2:5" ht="15.75" thickBot="1" x14ac:dyDescent="0.3">
      <c r="B95" s="4">
        <v>67.177410408454605</v>
      </c>
      <c r="C95" s="21"/>
      <c r="E95" s="14"/>
    </row>
    <row r="96" spans="2:5" ht="15.75" thickBot="1" x14ac:dyDescent="0.3">
      <c r="B96" s="3">
        <v>67.278144444560098</v>
      </c>
      <c r="C96" s="20"/>
      <c r="E96" s="13"/>
    </row>
    <row r="97" spans="2:5" ht="15.75" thickBot="1" x14ac:dyDescent="0.3">
      <c r="B97" s="4">
        <v>67.422217446033699</v>
      </c>
      <c r="C97" s="21"/>
      <c r="E97" s="14"/>
    </row>
    <row r="98" spans="2:5" ht="15.75" thickBot="1" x14ac:dyDescent="0.3">
      <c r="B98" s="3">
        <v>68.737265467884299</v>
      </c>
      <c r="C98" s="20"/>
      <c r="E98" s="13"/>
    </row>
    <row r="99" spans="2:5" ht="15.75" thickBot="1" x14ac:dyDescent="0.3">
      <c r="B99" s="4">
        <v>67.178003888035903</v>
      </c>
      <c r="C99" s="21"/>
      <c r="E99" s="14"/>
    </row>
    <row r="100" spans="2:5" ht="15.75" thickBot="1" x14ac:dyDescent="0.3">
      <c r="B100" s="3">
        <v>70.2620875912461</v>
      </c>
      <c r="C100" s="20"/>
      <c r="E100" s="13"/>
    </row>
    <row r="101" spans="2:5" ht="15.75" thickBot="1" x14ac:dyDescent="0.3">
      <c r="B101" s="4">
        <v>67.897754393510198</v>
      </c>
      <c r="C101" s="21"/>
      <c r="E101" s="14"/>
    </row>
    <row r="102" spans="2:5" ht="15.75" thickBot="1" x14ac:dyDescent="0.3">
      <c r="B102" s="3">
        <v>66.9869093243165</v>
      </c>
      <c r="C102" s="20"/>
      <c r="E10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topLeftCell="E4" workbookViewId="0">
      <selection activeCell="P5" sqref="P5"/>
    </sheetView>
  </sheetViews>
  <sheetFormatPr defaultRowHeight="15" x14ac:dyDescent="0.25"/>
  <sheetData>
    <row r="2" spans="1:4" x14ac:dyDescent="0.25">
      <c r="A2" t="s">
        <v>6</v>
      </c>
    </row>
    <row r="4" spans="1:4" x14ac:dyDescent="0.25">
      <c r="A4" t="s">
        <v>9</v>
      </c>
    </row>
    <row r="5" spans="1:4" ht="105.75" thickBot="1" x14ac:dyDescent="0.3">
      <c r="A5" s="9" t="s">
        <v>7</v>
      </c>
      <c r="B5" s="9" t="s">
        <v>16</v>
      </c>
      <c r="C5" s="9" t="s">
        <v>17</v>
      </c>
      <c r="D5" s="9" t="s">
        <v>14</v>
      </c>
    </row>
    <row r="6" spans="1:4" x14ac:dyDescent="0.25">
      <c r="A6" s="10">
        <v>0</v>
      </c>
      <c r="B6" s="10">
        <f>'0%Reg'!E3</f>
        <v>18.680154504851497</v>
      </c>
      <c r="C6" t="s">
        <v>5</v>
      </c>
      <c r="D6" s="10">
        <f>'0%Reg'!E3</f>
        <v>18.680154504851497</v>
      </c>
    </row>
    <row r="7" spans="1:4" x14ac:dyDescent="0.25">
      <c r="A7" s="5">
        <v>10</v>
      </c>
      <c r="B7" s="25">
        <f>'10%Reg'!G3</f>
        <v>52.767310190575287</v>
      </c>
      <c r="C7" s="5">
        <f>'10%Reg'!H3</f>
        <v>53.470754809457667</v>
      </c>
      <c r="D7" s="5">
        <f>'10%Reg'!I3</f>
        <v>52.795756943252663</v>
      </c>
    </row>
    <row r="8" spans="1:4" x14ac:dyDescent="0.25">
      <c r="A8" s="5">
        <v>30</v>
      </c>
      <c r="B8" s="5">
        <f>'30%Reg'!G3</f>
        <v>50.428057315679752</v>
      </c>
      <c r="C8" s="5">
        <f>'30%Reg'!H3</f>
        <v>51.081808800120896</v>
      </c>
      <c r="D8" s="5">
        <f>'30%Reg'!I3</f>
        <v>50.600395902716627</v>
      </c>
    </row>
    <row r="9" spans="1:4" x14ac:dyDescent="0.25">
      <c r="A9" s="5">
        <v>50</v>
      </c>
      <c r="B9" s="5">
        <f>'50%Reg'!G3</f>
        <v>51.517305886656125</v>
      </c>
      <c r="C9" s="5">
        <f>'50%Reg'!H3</f>
        <v>53.715503946112477</v>
      </c>
      <c r="D9" s="5">
        <f>'50%Reg'!I3</f>
        <v>52.574827129922618</v>
      </c>
    </row>
    <row r="10" spans="1:4" x14ac:dyDescent="0.25">
      <c r="A10" s="5">
        <v>70</v>
      </c>
      <c r="B10" s="5">
        <f>'70%Reg'!G3</f>
        <v>53.220168048156083</v>
      </c>
      <c r="C10" s="5">
        <f>'70%Reg'!G3</f>
        <v>53.220168048156083</v>
      </c>
      <c r="D10" s="5">
        <f>'70%Reg'!I3</f>
        <v>55.924927281819535</v>
      </c>
    </row>
    <row r="11" spans="1:4" x14ac:dyDescent="0.25">
      <c r="A11" s="5">
        <v>90</v>
      </c>
      <c r="B11" s="5">
        <f>'90%Reg'!G3</f>
        <v>55.214739310255091</v>
      </c>
      <c r="C11" s="5">
        <f>'90%Reg'!H3</f>
        <v>62.360311383019877</v>
      </c>
      <c r="D11" s="5">
        <f>'90%Reg'!I3</f>
        <v>61.562440296865262</v>
      </c>
    </row>
    <row r="12" spans="1:4" x14ac:dyDescent="0.25">
      <c r="A12" s="5">
        <v>100</v>
      </c>
      <c r="B12" s="5" t="s">
        <v>5</v>
      </c>
      <c r="C12" s="5">
        <f>'100%Reg'!E3</f>
        <v>67.896408520240925</v>
      </c>
      <c r="D12" s="5">
        <f>'100%Reg'!E3</f>
        <v>67.896408520240925</v>
      </c>
    </row>
    <row r="14" spans="1:4" x14ac:dyDescent="0.25">
      <c r="A14" t="s">
        <v>10</v>
      </c>
    </row>
    <row r="15" spans="1:4" ht="105.75" thickBot="1" x14ac:dyDescent="0.3">
      <c r="A15" s="9" t="s">
        <v>7</v>
      </c>
      <c r="B15" s="9" t="s">
        <v>16</v>
      </c>
      <c r="C15" s="9" t="s">
        <v>17</v>
      </c>
      <c r="D15" s="9" t="s">
        <v>8</v>
      </c>
    </row>
    <row r="16" spans="1:4" x14ac:dyDescent="0.25">
      <c r="A16" s="10">
        <v>0</v>
      </c>
      <c r="B16" s="10" t="s">
        <v>5</v>
      </c>
      <c r="C16" s="10">
        <f>'0%Low'!E3</f>
        <v>34.027145014294362</v>
      </c>
      <c r="D16" s="10">
        <f>'0%Low'!E3</f>
        <v>34.027145014294362</v>
      </c>
    </row>
    <row r="17" spans="1:4" x14ac:dyDescent="0.25">
      <c r="A17" s="5">
        <v>10</v>
      </c>
      <c r="B17" s="5">
        <f>'10%Low'!G3</f>
        <v>58.831406522970873</v>
      </c>
      <c r="C17" s="5">
        <f>'10%Low'!H3</f>
        <v>61.536425086852461</v>
      </c>
      <c r="D17" s="5">
        <f>'10%Low'!I3</f>
        <v>60.170289065227195</v>
      </c>
    </row>
    <row r="18" spans="1:4" x14ac:dyDescent="0.25">
      <c r="A18" s="5">
        <v>30</v>
      </c>
      <c r="B18" s="5">
        <f>'30%Low'!G3</f>
        <v>29.58436532631476</v>
      </c>
      <c r="C18" s="5">
        <f>'30%Low'!H3</f>
        <v>29.796370707627048</v>
      </c>
      <c r="D18" s="5">
        <f>'30%Low'!I3</f>
        <v>29.610006544880207</v>
      </c>
    </row>
    <row r="19" spans="1:4" x14ac:dyDescent="0.25">
      <c r="A19" s="5">
        <v>50</v>
      </c>
      <c r="B19" s="5">
        <f>'50%Low'!G3</f>
        <v>58.868085126219945</v>
      </c>
      <c r="C19" s="5">
        <f>'50%Low'!H3</f>
        <v>59.19493498513075</v>
      </c>
      <c r="D19" s="5">
        <f>'50%Low'!I3</f>
        <v>58.898638194457796</v>
      </c>
    </row>
    <row r="20" spans="1:4" x14ac:dyDescent="0.25">
      <c r="A20" s="5">
        <v>70</v>
      </c>
      <c r="B20" s="5">
        <f>'70%Low'!G3</f>
        <v>35.691744218740723</v>
      </c>
      <c r="C20" s="5">
        <f>'70%Low'!H3</f>
        <v>38.605889254857949</v>
      </c>
      <c r="D20" s="5">
        <f>'70%Low'!I3</f>
        <v>37.66843928547857</v>
      </c>
    </row>
    <row r="21" spans="1:4" x14ac:dyDescent="0.25">
      <c r="A21" s="5">
        <v>90</v>
      </c>
      <c r="B21" s="5">
        <f>'90%Low'!G3</f>
        <v>59.174910634122469</v>
      </c>
      <c r="C21" s="5">
        <f>'90%Low'!H3</f>
        <v>65.331198768344194</v>
      </c>
      <c r="D21" s="5">
        <f>'90%Low'!I3</f>
        <v>64.649084247590068</v>
      </c>
    </row>
    <row r="22" spans="1:4" x14ac:dyDescent="0.25">
      <c r="A22" s="5">
        <v>100</v>
      </c>
      <c r="B22" s="5">
        <f>'100%Low'!E3</f>
        <v>64.94158014374355</v>
      </c>
      <c r="C22" s="5" t="s">
        <v>5</v>
      </c>
      <c r="D22" s="5">
        <f>'100%Low'!E3</f>
        <v>64.94158014374355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workbookViewId="0">
      <selection activeCell="F2" sqref="F2"/>
    </sheetView>
  </sheetViews>
  <sheetFormatPr defaultRowHeight="15" x14ac:dyDescent="0.25"/>
  <sheetData>
    <row r="1" spans="1:4" ht="105.75" thickBot="1" x14ac:dyDescent="0.3">
      <c r="A1" s="9" t="s">
        <v>7</v>
      </c>
      <c r="B1" s="9" t="s">
        <v>16</v>
      </c>
      <c r="C1" s="9" t="s">
        <v>17</v>
      </c>
      <c r="D1" s="9" t="s">
        <v>14</v>
      </c>
    </row>
    <row r="2" spans="1:4" x14ac:dyDescent="0.25">
      <c r="A2" s="10">
        <f>0</f>
        <v>0</v>
      </c>
      <c r="B2" s="15">
        <v>23.0360036227938</v>
      </c>
      <c r="D2" s="15">
        <v>23.0360036227938</v>
      </c>
    </row>
    <row r="3" spans="1:4" x14ac:dyDescent="0.25">
      <c r="A3" s="5">
        <f>A2</f>
        <v>0</v>
      </c>
      <c r="B3" s="3">
        <v>18.902013416175599</v>
      </c>
      <c r="C3" s="5"/>
      <c r="D3" s="3">
        <v>18.902013416175599</v>
      </c>
    </row>
    <row r="4" spans="1:4" x14ac:dyDescent="0.25">
      <c r="A4" s="5">
        <f t="shared" ref="A4:A67" si="0">A3</f>
        <v>0</v>
      </c>
      <c r="B4" s="4">
        <v>17.400738593078099</v>
      </c>
      <c r="C4" s="5"/>
      <c r="D4" s="4">
        <v>17.400738593078099</v>
      </c>
    </row>
    <row r="5" spans="1:4" x14ac:dyDescent="0.25">
      <c r="A5" s="5">
        <f t="shared" si="0"/>
        <v>0</v>
      </c>
      <c r="B5" s="3">
        <v>19.3582125053853</v>
      </c>
      <c r="C5" s="5"/>
      <c r="D5" s="3">
        <v>19.3582125053853</v>
      </c>
    </row>
    <row r="6" spans="1:4" x14ac:dyDescent="0.25">
      <c r="A6" s="5">
        <f t="shared" si="0"/>
        <v>0</v>
      </c>
      <c r="B6" s="4">
        <v>16.549424008515</v>
      </c>
      <c r="C6" s="5"/>
      <c r="D6" s="4">
        <v>16.549424008515</v>
      </c>
    </row>
    <row r="7" spans="1:4" x14ac:dyDescent="0.25">
      <c r="A7" s="5">
        <f t="shared" si="0"/>
        <v>0</v>
      </c>
      <c r="B7" s="3">
        <v>23.421793170988</v>
      </c>
      <c r="C7" s="5"/>
      <c r="D7" s="3">
        <v>23.421793170988</v>
      </c>
    </row>
    <row r="8" spans="1:4" x14ac:dyDescent="0.25">
      <c r="A8" s="5">
        <f t="shared" si="0"/>
        <v>0</v>
      </c>
      <c r="B8" s="4">
        <v>21.101994776998598</v>
      </c>
      <c r="C8" s="5"/>
      <c r="D8" s="4">
        <v>21.101994776998598</v>
      </c>
    </row>
    <row r="9" spans="1:4" x14ac:dyDescent="0.25">
      <c r="A9" s="5">
        <f t="shared" si="0"/>
        <v>0</v>
      </c>
      <c r="B9" s="3">
        <v>17.5632685673955</v>
      </c>
      <c r="D9" s="3">
        <v>17.5632685673955</v>
      </c>
    </row>
    <row r="10" spans="1:4" x14ac:dyDescent="0.25">
      <c r="A10" s="5">
        <f t="shared" si="0"/>
        <v>0</v>
      </c>
      <c r="B10" s="4">
        <v>25.475233643097098</v>
      </c>
      <c r="D10" s="4">
        <v>25.475233643097098</v>
      </c>
    </row>
    <row r="11" spans="1:4" x14ac:dyDescent="0.25">
      <c r="A11" s="5">
        <f t="shared" si="0"/>
        <v>0</v>
      </c>
      <c r="B11" s="3">
        <v>22.219878797709601</v>
      </c>
      <c r="D11" s="3">
        <v>22.219878797709601</v>
      </c>
    </row>
    <row r="12" spans="1:4" x14ac:dyDescent="0.25">
      <c r="A12" s="5">
        <f t="shared" si="0"/>
        <v>0</v>
      </c>
      <c r="B12" s="4">
        <v>21.277144367217598</v>
      </c>
      <c r="D12" s="4">
        <v>21.277144367217598</v>
      </c>
    </row>
    <row r="13" spans="1:4" x14ac:dyDescent="0.25">
      <c r="A13" s="5">
        <f t="shared" si="0"/>
        <v>0</v>
      </c>
      <c r="B13" s="3">
        <v>20.635180679038399</v>
      </c>
      <c r="D13" s="3">
        <v>20.635180679038399</v>
      </c>
    </row>
    <row r="14" spans="1:4" x14ac:dyDescent="0.25">
      <c r="A14" s="5">
        <f t="shared" si="0"/>
        <v>0</v>
      </c>
      <c r="B14" s="4">
        <v>19.554786787365799</v>
      </c>
      <c r="D14" s="4">
        <v>19.554786787365799</v>
      </c>
    </row>
    <row r="15" spans="1:4" x14ac:dyDescent="0.25">
      <c r="A15" s="5">
        <f t="shared" si="0"/>
        <v>0</v>
      </c>
      <c r="B15" s="3">
        <v>16.828634841005499</v>
      </c>
      <c r="D15" s="3">
        <v>16.828634841005499</v>
      </c>
    </row>
    <row r="16" spans="1:4" x14ac:dyDescent="0.25">
      <c r="A16" s="5">
        <f t="shared" si="0"/>
        <v>0</v>
      </c>
      <c r="B16" s="4">
        <v>18.165675915719799</v>
      </c>
      <c r="D16" s="4">
        <v>18.165675915719799</v>
      </c>
    </row>
    <row r="17" spans="1:4" x14ac:dyDescent="0.25">
      <c r="A17" s="5">
        <f t="shared" si="0"/>
        <v>0</v>
      </c>
      <c r="B17" s="3">
        <v>19.661138167885401</v>
      </c>
      <c r="D17" s="3">
        <v>19.661138167885401</v>
      </c>
    </row>
    <row r="18" spans="1:4" x14ac:dyDescent="0.25">
      <c r="A18" s="5">
        <f t="shared" si="0"/>
        <v>0</v>
      </c>
      <c r="B18" s="4">
        <v>20.4137674890044</v>
      </c>
      <c r="D18" s="4">
        <v>20.4137674890044</v>
      </c>
    </row>
    <row r="19" spans="1:4" x14ac:dyDescent="0.25">
      <c r="A19" s="5">
        <f t="shared" si="0"/>
        <v>0</v>
      </c>
      <c r="B19" s="3">
        <v>21.804659376449099</v>
      </c>
      <c r="D19" s="3">
        <v>21.804659376449099</v>
      </c>
    </row>
    <row r="20" spans="1:4" x14ac:dyDescent="0.25">
      <c r="A20" s="5">
        <f t="shared" si="0"/>
        <v>0</v>
      </c>
      <c r="B20" s="4">
        <v>15.311004741869001</v>
      </c>
      <c r="D20" s="4">
        <v>15.311004741869001</v>
      </c>
    </row>
    <row r="21" spans="1:4" x14ac:dyDescent="0.25">
      <c r="A21" s="5">
        <f t="shared" si="0"/>
        <v>0</v>
      </c>
      <c r="B21" s="3">
        <v>18.6751322628519</v>
      </c>
      <c r="D21" s="3">
        <v>18.6751322628519</v>
      </c>
    </row>
    <row r="22" spans="1:4" x14ac:dyDescent="0.25">
      <c r="A22" s="5">
        <f t="shared" si="0"/>
        <v>0</v>
      </c>
      <c r="B22" s="4">
        <v>14.565049392548</v>
      </c>
      <c r="D22" s="4">
        <v>14.565049392548</v>
      </c>
    </row>
    <row r="23" spans="1:4" x14ac:dyDescent="0.25">
      <c r="A23" s="5">
        <f t="shared" si="0"/>
        <v>0</v>
      </c>
      <c r="B23" s="3">
        <v>17.509522808323801</v>
      </c>
      <c r="D23" s="3">
        <v>17.509522808323801</v>
      </c>
    </row>
    <row r="24" spans="1:4" x14ac:dyDescent="0.25">
      <c r="A24" s="5">
        <f t="shared" si="0"/>
        <v>0</v>
      </c>
      <c r="B24" s="4">
        <v>16.2348334978469</v>
      </c>
      <c r="D24" s="4">
        <v>16.2348334978469</v>
      </c>
    </row>
    <row r="25" spans="1:4" x14ac:dyDescent="0.25">
      <c r="A25" s="5">
        <f t="shared" si="0"/>
        <v>0</v>
      </c>
      <c r="B25" s="3">
        <v>15.770172626372</v>
      </c>
      <c r="D25" s="3">
        <v>15.770172626372</v>
      </c>
    </row>
    <row r="26" spans="1:4" x14ac:dyDescent="0.25">
      <c r="A26" s="5">
        <f t="shared" si="0"/>
        <v>0</v>
      </c>
      <c r="B26" s="4">
        <v>12.862337601198</v>
      </c>
      <c r="D26" s="4">
        <v>12.862337601198</v>
      </c>
    </row>
    <row r="27" spans="1:4" x14ac:dyDescent="0.25">
      <c r="A27" s="5">
        <f t="shared" si="0"/>
        <v>0</v>
      </c>
      <c r="B27" s="3">
        <v>16.411455124875701</v>
      </c>
      <c r="D27" s="3">
        <v>16.411455124875701</v>
      </c>
    </row>
    <row r="28" spans="1:4" x14ac:dyDescent="0.25">
      <c r="A28" s="5">
        <f t="shared" si="0"/>
        <v>0</v>
      </c>
      <c r="B28" s="4">
        <v>17.261070084752099</v>
      </c>
      <c r="D28" s="4">
        <v>17.261070084752099</v>
      </c>
    </row>
    <row r="29" spans="1:4" x14ac:dyDescent="0.25">
      <c r="A29" s="5">
        <f t="shared" si="0"/>
        <v>0</v>
      </c>
      <c r="B29" s="3">
        <v>17.5890929621164</v>
      </c>
      <c r="D29" s="3">
        <v>17.5890929621164</v>
      </c>
    </row>
    <row r="30" spans="1:4" x14ac:dyDescent="0.25">
      <c r="A30" s="5">
        <f t="shared" si="0"/>
        <v>0</v>
      </c>
      <c r="B30" s="4">
        <v>17.937014906058899</v>
      </c>
      <c r="D30" s="4">
        <v>17.937014906058899</v>
      </c>
    </row>
    <row r="31" spans="1:4" x14ac:dyDescent="0.25">
      <c r="A31" s="5">
        <f t="shared" si="0"/>
        <v>0</v>
      </c>
      <c r="B31" s="3">
        <v>17.1977531702913</v>
      </c>
      <c r="D31" s="3">
        <v>17.1977531702913</v>
      </c>
    </row>
    <row r="32" spans="1:4" x14ac:dyDescent="0.25">
      <c r="A32" s="5">
        <f t="shared" si="0"/>
        <v>0</v>
      </c>
      <c r="B32" s="4">
        <v>15.990554987745201</v>
      </c>
      <c r="D32" s="4">
        <v>15.990554987745201</v>
      </c>
    </row>
    <row r="33" spans="1:4" x14ac:dyDescent="0.25">
      <c r="A33" s="5">
        <f t="shared" si="0"/>
        <v>0</v>
      </c>
      <c r="B33" s="3">
        <v>24.589328041499201</v>
      </c>
      <c r="D33" s="3">
        <v>24.589328041499201</v>
      </c>
    </row>
    <row r="34" spans="1:4" x14ac:dyDescent="0.25">
      <c r="A34" s="5">
        <f t="shared" si="0"/>
        <v>0</v>
      </c>
      <c r="B34" s="4">
        <v>20.547965045579701</v>
      </c>
      <c r="D34" s="4">
        <v>20.547965045579701</v>
      </c>
    </row>
    <row r="35" spans="1:4" x14ac:dyDescent="0.25">
      <c r="A35" s="5">
        <f t="shared" si="0"/>
        <v>0</v>
      </c>
      <c r="B35" s="3">
        <v>16.002159191149001</v>
      </c>
      <c r="D35" s="3">
        <v>16.002159191149001</v>
      </c>
    </row>
    <row r="36" spans="1:4" x14ac:dyDescent="0.25">
      <c r="A36" s="5">
        <f t="shared" si="0"/>
        <v>0</v>
      </c>
      <c r="B36" s="4">
        <v>17.480484092861101</v>
      </c>
      <c r="D36" s="4">
        <v>17.480484092861101</v>
      </c>
    </row>
    <row r="37" spans="1:4" x14ac:dyDescent="0.25">
      <c r="A37" s="5">
        <f t="shared" si="0"/>
        <v>0</v>
      </c>
      <c r="B37" s="3">
        <v>20.662750677432602</v>
      </c>
      <c r="D37" s="3">
        <v>20.662750677432602</v>
      </c>
    </row>
    <row r="38" spans="1:4" x14ac:dyDescent="0.25">
      <c r="A38" s="5">
        <f t="shared" si="0"/>
        <v>0</v>
      </c>
      <c r="B38" s="4">
        <v>18.6102535584664</v>
      </c>
      <c r="D38" s="4">
        <v>18.6102535584664</v>
      </c>
    </row>
    <row r="39" spans="1:4" x14ac:dyDescent="0.25">
      <c r="A39" s="5">
        <f t="shared" si="0"/>
        <v>0</v>
      </c>
      <c r="B39" s="3">
        <v>19.6131500334115</v>
      </c>
      <c r="D39" s="3">
        <v>19.6131500334115</v>
      </c>
    </row>
    <row r="40" spans="1:4" x14ac:dyDescent="0.25">
      <c r="A40" s="5">
        <f t="shared" si="0"/>
        <v>0</v>
      </c>
      <c r="B40" s="4">
        <v>15.214027763133499</v>
      </c>
      <c r="D40" s="4">
        <v>15.214027763133499</v>
      </c>
    </row>
    <row r="41" spans="1:4" x14ac:dyDescent="0.25">
      <c r="A41" s="5">
        <f t="shared" si="0"/>
        <v>0</v>
      </c>
      <c r="B41" s="3">
        <v>17.099382683157199</v>
      </c>
      <c r="D41" s="3">
        <v>17.099382683157199</v>
      </c>
    </row>
    <row r="42" spans="1:4" x14ac:dyDescent="0.25">
      <c r="A42" s="5">
        <f t="shared" si="0"/>
        <v>0</v>
      </c>
      <c r="B42" s="4">
        <v>27.042289328825301</v>
      </c>
      <c r="D42" s="4">
        <v>27.042289328825301</v>
      </c>
    </row>
    <row r="43" spans="1:4" x14ac:dyDescent="0.25">
      <c r="A43" s="5">
        <f t="shared" si="0"/>
        <v>0</v>
      </c>
      <c r="B43" s="3">
        <v>17.320632561852602</v>
      </c>
      <c r="D43" s="3">
        <v>17.320632561852602</v>
      </c>
    </row>
    <row r="44" spans="1:4" x14ac:dyDescent="0.25">
      <c r="A44" s="5">
        <f t="shared" si="0"/>
        <v>0</v>
      </c>
      <c r="B44" s="4">
        <v>13.8054295877161</v>
      </c>
      <c r="D44" s="4">
        <v>13.8054295877161</v>
      </c>
    </row>
    <row r="45" spans="1:4" x14ac:dyDescent="0.25">
      <c r="A45" s="5">
        <f t="shared" si="0"/>
        <v>0</v>
      </c>
      <c r="B45" s="3">
        <v>16.341986754116899</v>
      </c>
      <c r="D45" s="3">
        <v>16.341986754116899</v>
      </c>
    </row>
    <row r="46" spans="1:4" x14ac:dyDescent="0.25">
      <c r="A46" s="5">
        <f t="shared" si="0"/>
        <v>0</v>
      </c>
      <c r="B46" s="4">
        <v>21.9178257022316</v>
      </c>
      <c r="D46" s="4">
        <v>21.9178257022316</v>
      </c>
    </row>
    <row r="47" spans="1:4" x14ac:dyDescent="0.25">
      <c r="A47" s="5">
        <f t="shared" si="0"/>
        <v>0</v>
      </c>
      <c r="B47" s="3">
        <v>16.918791154472402</v>
      </c>
      <c r="D47" s="3">
        <v>16.918791154472402</v>
      </c>
    </row>
    <row r="48" spans="1:4" x14ac:dyDescent="0.25">
      <c r="A48" s="5">
        <f t="shared" si="0"/>
        <v>0</v>
      </c>
      <c r="B48" s="4">
        <v>16.767335737392699</v>
      </c>
      <c r="D48" s="4">
        <v>16.767335737392699</v>
      </c>
    </row>
    <row r="49" spans="1:4" x14ac:dyDescent="0.25">
      <c r="A49" s="5">
        <f t="shared" si="0"/>
        <v>0</v>
      </c>
      <c r="B49" s="3">
        <v>12.3469498295558</v>
      </c>
      <c r="D49" s="3">
        <v>12.3469498295558</v>
      </c>
    </row>
    <row r="50" spans="1:4" x14ac:dyDescent="0.25">
      <c r="A50" s="5">
        <f t="shared" si="0"/>
        <v>0</v>
      </c>
      <c r="B50" s="4">
        <v>23.239348215216399</v>
      </c>
      <c r="D50" s="4">
        <v>23.239348215216399</v>
      </c>
    </row>
    <row r="51" spans="1:4" x14ac:dyDescent="0.25">
      <c r="A51" s="5">
        <f t="shared" si="0"/>
        <v>0</v>
      </c>
      <c r="B51" s="3">
        <v>17.0753103635952</v>
      </c>
      <c r="D51" s="3">
        <v>17.0753103635952</v>
      </c>
    </row>
    <row r="52" spans="1:4" x14ac:dyDescent="0.25">
      <c r="A52" s="5">
        <f t="shared" si="0"/>
        <v>0</v>
      </c>
      <c r="B52" s="4">
        <v>14.644395383476899</v>
      </c>
      <c r="D52" s="4">
        <v>14.644395383476899</v>
      </c>
    </row>
    <row r="53" spans="1:4" x14ac:dyDescent="0.25">
      <c r="A53" s="5">
        <f t="shared" si="0"/>
        <v>0</v>
      </c>
      <c r="B53" s="3">
        <v>14.672118187445999</v>
      </c>
      <c r="D53" s="3">
        <v>14.672118187445999</v>
      </c>
    </row>
    <row r="54" spans="1:4" x14ac:dyDescent="0.25">
      <c r="A54" s="5">
        <f t="shared" si="0"/>
        <v>0</v>
      </c>
      <c r="B54" s="4">
        <v>17.8603303806327</v>
      </c>
      <c r="D54" s="4">
        <v>17.8603303806327</v>
      </c>
    </row>
    <row r="55" spans="1:4" x14ac:dyDescent="0.25">
      <c r="A55" s="5">
        <f t="shared" si="0"/>
        <v>0</v>
      </c>
      <c r="B55" s="3">
        <v>18.631169027560102</v>
      </c>
      <c r="D55" s="3">
        <v>18.631169027560102</v>
      </c>
    </row>
    <row r="56" spans="1:4" x14ac:dyDescent="0.25">
      <c r="A56" s="5">
        <f t="shared" si="0"/>
        <v>0</v>
      </c>
      <c r="B56" s="4">
        <v>17.4057071148791</v>
      </c>
      <c r="D56" s="4">
        <v>17.4057071148791</v>
      </c>
    </row>
    <row r="57" spans="1:4" x14ac:dyDescent="0.25">
      <c r="A57" s="5">
        <f t="shared" si="0"/>
        <v>0</v>
      </c>
      <c r="B57" s="3">
        <v>18.3644202441223</v>
      </c>
      <c r="D57" s="3">
        <v>18.3644202441223</v>
      </c>
    </row>
    <row r="58" spans="1:4" x14ac:dyDescent="0.25">
      <c r="A58" s="5">
        <f t="shared" si="0"/>
        <v>0</v>
      </c>
      <c r="B58" s="4">
        <v>19.5926149618656</v>
      </c>
      <c r="D58" s="4">
        <v>19.5926149618656</v>
      </c>
    </row>
    <row r="59" spans="1:4" x14ac:dyDescent="0.25">
      <c r="A59" s="5">
        <f t="shared" si="0"/>
        <v>0</v>
      </c>
      <c r="B59" s="3">
        <v>20.9292297099617</v>
      </c>
      <c r="D59" s="3">
        <v>20.9292297099617</v>
      </c>
    </row>
    <row r="60" spans="1:4" x14ac:dyDescent="0.25">
      <c r="A60" s="5">
        <f t="shared" si="0"/>
        <v>0</v>
      </c>
      <c r="B60" s="4">
        <v>20.419858810033901</v>
      </c>
      <c r="D60" s="4">
        <v>20.419858810033901</v>
      </c>
    </row>
    <row r="61" spans="1:4" x14ac:dyDescent="0.25">
      <c r="A61" s="5">
        <f t="shared" si="0"/>
        <v>0</v>
      </c>
      <c r="B61" s="3">
        <v>20.8006371657961</v>
      </c>
      <c r="D61" s="3">
        <v>20.8006371657961</v>
      </c>
    </row>
    <row r="62" spans="1:4" x14ac:dyDescent="0.25">
      <c r="A62" s="5">
        <f t="shared" si="0"/>
        <v>0</v>
      </c>
      <c r="B62" s="4">
        <v>23.262693403657899</v>
      </c>
      <c r="D62" s="4">
        <v>23.262693403657899</v>
      </c>
    </row>
    <row r="63" spans="1:4" x14ac:dyDescent="0.25">
      <c r="A63" s="5">
        <f t="shared" si="0"/>
        <v>0</v>
      </c>
      <c r="B63" s="3">
        <v>18.330670506747801</v>
      </c>
      <c r="D63" s="3">
        <v>18.330670506747801</v>
      </c>
    </row>
    <row r="64" spans="1:4" x14ac:dyDescent="0.25">
      <c r="A64" s="5">
        <f t="shared" si="0"/>
        <v>0</v>
      </c>
      <c r="B64" s="4">
        <v>17.410221224644399</v>
      </c>
      <c r="D64" s="4">
        <v>17.410221224644399</v>
      </c>
    </row>
    <row r="65" spans="1:4" x14ac:dyDescent="0.25">
      <c r="A65" s="5">
        <f t="shared" si="0"/>
        <v>0</v>
      </c>
      <c r="B65" s="3">
        <v>19.957219273121101</v>
      </c>
      <c r="D65" s="3">
        <v>19.957219273121101</v>
      </c>
    </row>
    <row r="66" spans="1:4" x14ac:dyDescent="0.25">
      <c r="A66" s="5">
        <f t="shared" si="0"/>
        <v>0</v>
      </c>
      <c r="B66" s="4">
        <v>19.272776869054301</v>
      </c>
      <c r="D66" s="4">
        <v>19.272776869054301</v>
      </c>
    </row>
    <row r="67" spans="1:4" x14ac:dyDescent="0.25">
      <c r="A67" s="5">
        <f t="shared" si="0"/>
        <v>0</v>
      </c>
      <c r="B67" s="3">
        <v>17.005010058565102</v>
      </c>
      <c r="D67" s="3">
        <v>17.005010058565102</v>
      </c>
    </row>
    <row r="68" spans="1:4" x14ac:dyDescent="0.25">
      <c r="A68" s="5">
        <f t="shared" ref="A68:A101" si="1">A67</f>
        <v>0</v>
      </c>
      <c r="B68" s="4">
        <v>16.160931897969299</v>
      </c>
      <c r="D68" s="4">
        <v>16.160931897969299</v>
      </c>
    </row>
    <row r="69" spans="1:4" x14ac:dyDescent="0.25">
      <c r="A69" s="5">
        <f t="shared" si="1"/>
        <v>0</v>
      </c>
      <c r="B69" s="3">
        <v>18.772009109085801</v>
      </c>
      <c r="D69" s="3">
        <v>18.772009109085801</v>
      </c>
    </row>
    <row r="70" spans="1:4" x14ac:dyDescent="0.25">
      <c r="A70" s="5">
        <f t="shared" si="1"/>
        <v>0</v>
      </c>
      <c r="B70" s="4">
        <v>15.953027623109699</v>
      </c>
      <c r="D70" s="4">
        <v>15.953027623109699</v>
      </c>
    </row>
    <row r="71" spans="1:4" x14ac:dyDescent="0.25">
      <c r="A71" s="5">
        <f t="shared" si="1"/>
        <v>0</v>
      </c>
      <c r="B71" s="3">
        <v>15.8905253726256</v>
      </c>
      <c r="D71" s="3">
        <v>15.8905253726256</v>
      </c>
    </row>
    <row r="72" spans="1:4" x14ac:dyDescent="0.25">
      <c r="A72" s="5">
        <f t="shared" si="1"/>
        <v>0</v>
      </c>
      <c r="B72" s="4">
        <v>14.8963608332016</v>
      </c>
      <c r="D72" s="4">
        <v>14.8963608332016</v>
      </c>
    </row>
    <row r="73" spans="1:4" x14ac:dyDescent="0.25">
      <c r="A73" s="5">
        <f t="shared" si="1"/>
        <v>0</v>
      </c>
      <c r="B73" s="3">
        <v>16.656381793024799</v>
      </c>
      <c r="D73" s="3">
        <v>16.656381793024799</v>
      </c>
    </row>
    <row r="74" spans="1:4" x14ac:dyDescent="0.25">
      <c r="A74" s="5">
        <f t="shared" si="1"/>
        <v>0</v>
      </c>
      <c r="B74" s="4">
        <v>22.929378963671901</v>
      </c>
      <c r="D74" s="4">
        <v>22.929378963671901</v>
      </c>
    </row>
    <row r="75" spans="1:4" x14ac:dyDescent="0.25">
      <c r="A75" s="5">
        <f t="shared" si="1"/>
        <v>0</v>
      </c>
      <c r="B75" s="3">
        <v>14.995443020874401</v>
      </c>
      <c r="D75" s="3">
        <v>14.995443020874401</v>
      </c>
    </row>
    <row r="76" spans="1:4" x14ac:dyDescent="0.25">
      <c r="A76" s="5">
        <f t="shared" si="1"/>
        <v>0</v>
      </c>
      <c r="B76" s="4">
        <v>18.359421690339801</v>
      </c>
      <c r="D76" s="4">
        <v>18.359421690339801</v>
      </c>
    </row>
    <row r="77" spans="1:4" x14ac:dyDescent="0.25">
      <c r="A77" s="5">
        <f t="shared" si="1"/>
        <v>0</v>
      </c>
      <c r="B77" s="3">
        <v>18.519340355574901</v>
      </c>
      <c r="D77" s="3">
        <v>18.519340355574901</v>
      </c>
    </row>
    <row r="78" spans="1:4" x14ac:dyDescent="0.25">
      <c r="A78" s="5">
        <f t="shared" si="1"/>
        <v>0</v>
      </c>
      <c r="B78" s="4">
        <v>17.2087479671594</v>
      </c>
      <c r="D78" s="4">
        <v>17.2087479671594</v>
      </c>
    </row>
    <row r="79" spans="1:4" x14ac:dyDescent="0.25">
      <c r="A79" s="5">
        <f t="shared" si="1"/>
        <v>0</v>
      </c>
      <c r="B79" s="3">
        <v>19.8495163628718</v>
      </c>
      <c r="D79" s="3">
        <v>19.8495163628718</v>
      </c>
    </row>
    <row r="80" spans="1:4" x14ac:dyDescent="0.25">
      <c r="A80" s="5">
        <f t="shared" si="1"/>
        <v>0</v>
      </c>
      <c r="B80" s="4">
        <v>19.111028825573701</v>
      </c>
      <c r="D80" s="4">
        <v>19.111028825573701</v>
      </c>
    </row>
    <row r="81" spans="1:4" x14ac:dyDescent="0.25">
      <c r="A81" s="5">
        <f t="shared" si="1"/>
        <v>0</v>
      </c>
      <c r="B81" s="3">
        <v>27.431558382490302</v>
      </c>
      <c r="D81" s="3">
        <v>27.431558382490302</v>
      </c>
    </row>
    <row r="82" spans="1:4" x14ac:dyDescent="0.25">
      <c r="A82" s="5">
        <f t="shared" si="1"/>
        <v>0</v>
      </c>
      <c r="B82" s="4">
        <v>18.6722347660167</v>
      </c>
      <c r="D82" s="4">
        <v>18.6722347660167</v>
      </c>
    </row>
    <row r="83" spans="1:4" x14ac:dyDescent="0.25">
      <c r="A83" s="5">
        <f t="shared" si="1"/>
        <v>0</v>
      </c>
      <c r="B83" s="3">
        <v>21.9857305291555</v>
      </c>
      <c r="D83" s="3">
        <v>21.9857305291555</v>
      </c>
    </row>
    <row r="84" spans="1:4" x14ac:dyDescent="0.25">
      <c r="A84" s="5">
        <f t="shared" si="1"/>
        <v>0</v>
      </c>
      <c r="B84" s="4">
        <v>21.453816574671801</v>
      </c>
      <c r="D84" s="4">
        <v>21.453816574671801</v>
      </c>
    </row>
    <row r="85" spans="1:4" x14ac:dyDescent="0.25">
      <c r="A85" s="5">
        <f t="shared" si="1"/>
        <v>0</v>
      </c>
      <c r="B85" s="3">
        <v>19.1964112324723</v>
      </c>
      <c r="D85" s="3">
        <v>19.1964112324723</v>
      </c>
    </row>
    <row r="86" spans="1:4" x14ac:dyDescent="0.25">
      <c r="A86" s="5">
        <f t="shared" si="1"/>
        <v>0</v>
      </c>
      <c r="B86" s="4">
        <v>24.1095399461475</v>
      </c>
      <c r="D86" s="4">
        <v>24.1095399461475</v>
      </c>
    </row>
    <row r="87" spans="1:4" x14ac:dyDescent="0.25">
      <c r="A87" s="5">
        <f t="shared" si="1"/>
        <v>0</v>
      </c>
      <c r="B87" s="3">
        <v>17.899196568897899</v>
      </c>
      <c r="D87" s="3">
        <v>17.899196568897899</v>
      </c>
    </row>
    <row r="88" spans="1:4" x14ac:dyDescent="0.25">
      <c r="A88" s="5">
        <f t="shared" si="1"/>
        <v>0</v>
      </c>
      <c r="B88" s="4">
        <v>15.3000383492436</v>
      </c>
      <c r="D88" s="4">
        <v>15.3000383492436</v>
      </c>
    </row>
    <row r="89" spans="1:4" x14ac:dyDescent="0.25">
      <c r="A89" s="5">
        <f t="shared" si="1"/>
        <v>0</v>
      </c>
      <c r="B89" s="3">
        <v>16.5613660273515</v>
      </c>
      <c r="D89" s="3">
        <v>16.5613660273515</v>
      </c>
    </row>
    <row r="90" spans="1:4" x14ac:dyDescent="0.25">
      <c r="A90" s="5">
        <f t="shared" si="1"/>
        <v>0</v>
      </c>
      <c r="B90" s="4">
        <v>19.711596225073901</v>
      </c>
      <c r="D90" s="4">
        <v>19.711596225073901</v>
      </c>
    </row>
    <row r="91" spans="1:4" x14ac:dyDescent="0.25">
      <c r="A91" s="5">
        <f t="shared" si="1"/>
        <v>0</v>
      </c>
      <c r="B91" s="3">
        <v>24.671485039117002</v>
      </c>
      <c r="D91" s="3">
        <v>24.671485039117002</v>
      </c>
    </row>
    <row r="92" spans="1:4" x14ac:dyDescent="0.25">
      <c r="A92" s="5">
        <f t="shared" si="1"/>
        <v>0</v>
      </c>
      <c r="B92" s="4">
        <v>17.624102220729299</v>
      </c>
      <c r="D92" s="4">
        <v>17.624102220729299</v>
      </c>
    </row>
    <row r="93" spans="1:4" x14ac:dyDescent="0.25">
      <c r="A93" s="5">
        <f t="shared" si="1"/>
        <v>0</v>
      </c>
      <c r="B93" s="3">
        <v>16.032749115245601</v>
      </c>
      <c r="D93" s="3">
        <v>16.032749115245601</v>
      </c>
    </row>
    <row r="94" spans="1:4" x14ac:dyDescent="0.25">
      <c r="A94" s="5">
        <f t="shared" si="1"/>
        <v>0</v>
      </c>
      <c r="B94" s="4">
        <v>18.0428321474051</v>
      </c>
      <c r="D94" s="4">
        <v>18.0428321474051</v>
      </c>
    </row>
    <row r="95" spans="1:4" x14ac:dyDescent="0.25">
      <c r="A95" s="5">
        <f t="shared" si="1"/>
        <v>0</v>
      </c>
      <c r="B95" s="3">
        <v>18.735849999180498</v>
      </c>
      <c r="D95" s="3">
        <v>18.735849999180498</v>
      </c>
    </row>
    <row r="96" spans="1:4" x14ac:dyDescent="0.25">
      <c r="A96" s="5">
        <f t="shared" si="1"/>
        <v>0</v>
      </c>
      <c r="B96" s="4">
        <v>18.663982882103799</v>
      </c>
      <c r="D96" s="4">
        <v>18.663982882103799</v>
      </c>
    </row>
    <row r="97" spans="1:4" x14ac:dyDescent="0.25">
      <c r="A97" s="5">
        <f t="shared" si="1"/>
        <v>0</v>
      </c>
      <c r="B97" s="3">
        <v>21.2715878079132</v>
      </c>
      <c r="D97" s="3">
        <v>21.2715878079132</v>
      </c>
    </row>
    <row r="98" spans="1:4" x14ac:dyDescent="0.25">
      <c r="A98" s="5">
        <f t="shared" si="1"/>
        <v>0</v>
      </c>
      <c r="B98" s="4">
        <v>20.195237503721401</v>
      </c>
      <c r="D98" s="4">
        <v>20.195237503721401</v>
      </c>
    </row>
    <row r="99" spans="1:4" x14ac:dyDescent="0.25">
      <c r="A99" s="5">
        <f t="shared" si="1"/>
        <v>0</v>
      </c>
      <c r="B99" s="3">
        <v>21.279839859309199</v>
      </c>
      <c r="D99" s="3">
        <v>21.279839859309199</v>
      </c>
    </row>
    <row r="100" spans="1:4" x14ac:dyDescent="0.25">
      <c r="A100" s="5">
        <f t="shared" si="1"/>
        <v>0</v>
      </c>
      <c r="B100" s="4">
        <v>16.9823293786751</v>
      </c>
      <c r="D100" s="4">
        <v>16.9823293786751</v>
      </c>
    </row>
    <row r="101" spans="1:4" x14ac:dyDescent="0.25">
      <c r="A101" s="5">
        <f t="shared" si="1"/>
        <v>0</v>
      </c>
      <c r="B101" s="3">
        <v>15.0528365792439</v>
      </c>
      <c r="D101" s="3">
        <v>15.0528365792439</v>
      </c>
    </row>
    <row r="102" spans="1:4" x14ac:dyDescent="0.25">
      <c r="A102" s="29">
        <f>10</f>
        <v>10</v>
      </c>
      <c r="B102" s="8">
        <v>19.176888866630101</v>
      </c>
      <c r="C102" s="8">
        <v>20.146822741592899</v>
      </c>
      <c r="D102" s="8">
        <v>19.272947173265301</v>
      </c>
    </row>
    <row r="103" spans="1:4" x14ac:dyDescent="0.25">
      <c r="A103" s="29">
        <f>A102</f>
        <v>10</v>
      </c>
      <c r="B103" s="3">
        <v>23.612159346325999</v>
      </c>
      <c r="C103" s="3">
        <v>25.412097583859801</v>
      </c>
      <c r="D103" s="3">
        <v>23.7878479508779</v>
      </c>
    </row>
    <row r="104" spans="1:4" x14ac:dyDescent="0.25">
      <c r="A104" s="29">
        <f t="shared" ref="A104:A167" si="2">A103</f>
        <v>10</v>
      </c>
      <c r="B104" s="4">
        <v>25.4409096886443</v>
      </c>
      <c r="C104" s="4">
        <v>17.568956017259001</v>
      </c>
      <c r="D104" s="4">
        <v>24.459973641732901</v>
      </c>
    </row>
    <row r="105" spans="1:4" x14ac:dyDescent="0.25">
      <c r="A105" s="29">
        <f t="shared" si="2"/>
        <v>10</v>
      </c>
      <c r="B105" s="3">
        <v>25.535026460295899</v>
      </c>
      <c r="C105" s="3">
        <v>22.399082888707799</v>
      </c>
      <c r="D105" s="3">
        <v>25.212424131919001</v>
      </c>
    </row>
    <row r="106" spans="1:4" x14ac:dyDescent="0.25">
      <c r="A106" s="29">
        <f t="shared" si="2"/>
        <v>10</v>
      </c>
      <c r="B106" s="3">
        <v>25.3519887121642</v>
      </c>
      <c r="C106" s="3">
        <v>27.160651583456499</v>
      </c>
      <c r="D106" s="3">
        <v>25.517735892698699</v>
      </c>
    </row>
    <row r="107" spans="1:4" x14ac:dyDescent="0.25">
      <c r="A107" s="29">
        <f t="shared" si="2"/>
        <v>10</v>
      </c>
      <c r="B107" s="3">
        <v>31.359411433737499</v>
      </c>
      <c r="C107" s="3">
        <v>31.548674818092501</v>
      </c>
      <c r="D107" s="3">
        <v>31.380901169073901</v>
      </c>
    </row>
    <row r="108" spans="1:4" x14ac:dyDescent="0.25">
      <c r="A108" s="29">
        <f t="shared" si="2"/>
        <v>10</v>
      </c>
      <c r="B108" s="4">
        <v>31.803133931516602</v>
      </c>
      <c r="C108" s="4">
        <v>39.777236380797603</v>
      </c>
      <c r="D108" s="4">
        <v>32.591527311870898</v>
      </c>
    </row>
    <row r="109" spans="1:4" x14ac:dyDescent="0.25">
      <c r="A109" s="29">
        <f t="shared" si="2"/>
        <v>10</v>
      </c>
      <c r="B109" s="3">
        <v>33.598432848750399</v>
      </c>
      <c r="C109" s="3">
        <v>41.128550970124401</v>
      </c>
      <c r="D109" s="3">
        <v>34.164181012585701</v>
      </c>
    </row>
    <row r="110" spans="1:4" x14ac:dyDescent="0.25">
      <c r="A110" s="29">
        <f t="shared" si="2"/>
        <v>10</v>
      </c>
      <c r="B110" s="4">
        <v>34.712282313602898</v>
      </c>
      <c r="C110" s="4">
        <v>44.480207349095203</v>
      </c>
      <c r="D110" s="4">
        <v>35.615630133150297</v>
      </c>
    </row>
    <row r="111" spans="1:4" x14ac:dyDescent="0.25">
      <c r="A111" s="29">
        <f t="shared" si="2"/>
        <v>10</v>
      </c>
      <c r="B111" s="4">
        <v>37.693257707265197</v>
      </c>
      <c r="C111" s="4">
        <v>30.188078555446602</v>
      </c>
      <c r="D111" s="4">
        <v>36.836873882955899</v>
      </c>
    </row>
    <row r="112" spans="1:4" x14ac:dyDescent="0.25">
      <c r="A112" s="29">
        <f t="shared" si="2"/>
        <v>10</v>
      </c>
      <c r="B112" s="3">
        <v>36.017519719760301</v>
      </c>
      <c r="C112" s="3">
        <v>52.520974216563097</v>
      </c>
      <c r="D112" s="3">
        <v>37.245337513878297</v>
      </c>
    </row>
    <row r="113" spans="1:4" x14ac:dyDescent="0.25">
      <c r="A113" s="29">
        <f t="shared" si="2"/>
        <v>10</v>
      </c>
      <c r="B113" s="3">
        <v>39.142117954792099</v>
      </c>
      <c r="C113" s="3">
        <v>39.209506706387103</v>
      </c>
      <c r="D113" s="3">
        <v>39.148963865898303</v>
      </c>
    </row>
    <row r="114" spans="1:4" x14ac:dyDescent="0.25">
      <c r="A114" s="29">
        <f t="shared" si="2"/>
        <v>10</v>
      </c>
      <c r="B114" s="4">
        <v>41.579795455885296</v>
      </c>
      <c r="C114" s="4">
        <v>27.4804686366322</v>
      </c>
      <c r="D114" s="4">
        <v>39.372941253110497</v>
      </c>
    </row>
    <row r="115" spans="1:4" x14ac:dyDescent="0.25">
      <c r="A115" s="29">
        <f t="shared" si="2"/>
        <v>10</v>
      </c>
      <c r="B115" s="4">
        <v>39.566433504801402</v>
      </c>
      <c r="C115" s="4">
        <v>48.654081687210699</v>
      </c>
      <c r="D115" s="4">
        <v>40.296897491266797</v>
      </c>
    </row>
    <row r="116" spans="1:4" x14ac:dyDescent="0.25">
      <c r="A116" s="29">
        <f t="shared" si="2"/>
        <v>10</v>
      </c>
      <c r="B116" s="4">
        <v>39.635806856010703</v>
      </c>
      <c r="C116" s="4">
        <v>58.552021414374501</v>
      </c>
      <c r="D116" s="4">
        <v>41.005456457749702</v>
      </c>
    </row>
    <row r="117" spans="1:4" x14ac:dyDescent="0.25">
      <c r="A117" s="29">
        <f t="shared" si="2"/>
        <v>10</v>
      </c>
      <c r="B117" s="3">
        <v>46.884393820647702</v>
      </c>
      <c r="C117" s="3">
        <v>36.518084845251401</v>
      </c>
      <c r="D117" s="3">
        <v>45.458756113900698</v>
      </c>
    </row>
    <row r="118" spans="1:4" x14ac:dyDescent="0.25">
      <c r="A118" s="29">
        <f t="shared" si="2"/>
        <v>10</v>
      </c>
      <c r="B118" s="3">
        <v>44.542151294124899</v>
      </c>
      <c r="C118" s="3">
        <v>59.055836743114099</v>
      </c>
      <c r="D118" s="3">
        <v>45.686301620027201</v>
      </c>
    </row>
    <row r="119" spans="1:4" x14ac:dyDescent="0.25">
      <c r="A119" s="29">
        <f t="shared" si="2"/>
        <v>10</v>
      </c>
      <c r="B119" s="4">
        <v>45.927611819859401</v>
      </c>
      <c r="C119" s="4">
        <v>52.066339719365402</v>
      </c>
      <c r="D119" s="4">
        <v>46.512527685483597</v>
      </c>
    </row>
    <row r="120" spans="1:4" x14ac:dyDescent="0.25">
      <c r="A120" s="29">
        <f t="shared" si="2"/>
        <v>10</v>
      </c>
      <c r="B120" s="3">
        <v>47.7309092738681</v>
      </c>
      <c r="C120" s="3">
        <v>45.066668642072997</v>
      </c>
      <c r="D120" s="3">
        <v>47.4378832011231</v>
      </c>
    </row>
    <row r="121" spans="1:4" x14ac:dyDescent="0.25">
      <c r="A121" s="29">
        <f t="shared" si="2"/>
        <v>10</v>
      </c>
      <c r="B121" s="3">
        <v>47.854392268402897</v>
      </c>
      <c r="C121" s="3">
        <v>50.277594235092103</v>
      </c>
      <c r="D121" s="3">
        <v>48.133023915815102</v>
      </c>
    </row>
    <row r="122" spans="1:4" x14ac:dyDescent="0.25">
      <c r="A122" s="29">
        <f t="shared" si="2"/>
        <v>10</v>
      </c>
      <c r="B122" s="4">
        <v>48.237064828316001</v>
      </c>
      <c r="C122" s="4">
        <v>49.300686882063303</v>
      </c>
      <c r="D122" s="4">
        <v>48.353018487168498</v>
      </c>
    </row>
    <row r="123" spans="1:4" x14ac:dyDescent="0.25">
      <c r="A123" s="29">
        <f t="shared" si="2"/>
        <v>10</v>
      </c>
      <c r="B123" s="3">
        <v>51.561791448524602</v>
      </c>
      <c r="C123" s="3">
        <v>37.1765744179487</v>
      </c>
      <c r="D123" s="3">
        <v>49.670044128888399</v>
      </c>
    </row>
    <row r="124" spans="1:4" x14ac:dyDescent="0.25">
      <c r="A124" s="29">
        <f t="shared" si="2"/>
        <v>10</v>
      </c>
      <c r="B124" s="4">
        <v>49.569123745228097</v>
      </c>
      <c r="C124" s="4">
        <v>54.091110421401297</v>
      </c>
      <c r="D124" s="4">
        <v>50.055992737760803</v>
      </c>
    </row>
    <row r="125" spans="1:4" x14ac:dyDescent="0.25">
      <c r="A125" s="29">
        <f t="shared" si="2"/>
        <v>10</v>
      </c>
      <c r="B125" s="3">
        <v>50.138865843720701</v>
      </c>
      <c r="C125" s="3">
        <v>50.515192499934599</v>
      </c>
      <c r="D125" s="3">
        <v>50.1731048403201</v>
      </c>
    </row>
    <row r="126" spans="1:4" x14ac:dyDescent="0.25">
      <c r="A126" s="29">
        <f t="shared" si="2"/>
        <v>10</v>
      </c>
      <c r="B126" s="4">
        <v>50.175033871929102</v>
      </c>
      <c r="C126" s="4">
        <v>53.326136468906903</v>
      </c>
      <c r="D126" s="4">
        <v>50.430544681023498</v>
      </c>
    </row>
    <row r="127" spans="1:4" x14ac:dyDescent="0.25">
      <c r="A127" s="29">
        <f t="shared" si="2"/>
        <v>10</v>
      </c>
      <c r="B127" s="3">
        <v>51.386631123055302</v>
      </c>
      <c r="C127" s="3">
        <v>53.008262350568799</v>
      </c>
      <c r="D127" s="3">
        <v>51.560865794731697</v>
      </c>
    </row>
    <row r="128" spans="1:4" x14ac:dyDescent="0.25">
      <c r="A128" s="29">
        <f t="shared" si="2"/>
        <v>10</v>
      </c>
      <c r="B128" s="3">
        <v>52.622830130179203</v>
      </c>
      <c r="C128" s="3">
        <v>55.938702490929998</v>
      </c>
      <c r="D128" s="3">
        <v>52.891010531853702</v>
      </c>
    </row>
    <row r="129" spans="1:4" x14ac:dyDescent="0.25">
      <c r="A129" s="29">
        <f t="shared" si="2"/>
        <v>10</v>
      </c>
      <c r="B129" s="4">
        <v>52.862920516565097</v>
      </c>
      <c r="C129" s="4">
        <v>53.290704744797203</v>
      </c>
      <c r="D129" s="4">
        <v>52.906021417046702</v>
      </c>
    </row>
    <row r="130" spans="1:4" x14ac:dyDescent="0.25">
      <c r="A130" s="29">
        <f t="shared" si="2"/>
        <v>10</v>
      </c>
      <c r="B130" s="3">
        <v>54.052466471298096</v>
      </c>
      <c r="C130" s="3">
        <v>44.774235980153797</v>
      </c>
      <c r="D130" s="3">
        <v>52.937966974178501</v>
      </c>
    </row>
    <row r="131" spans="1:4" x14ac:dyDescent="0.25">
      <c r="A131" s="29">
        <f t="shared" si="2"/>
        <v>10</v>
      </c>
      <c r="B131" s="4">
        <v>54.416277659775403</v>
      </c>
      <c r="C131" s="4">
        <v>57.531705581426799</v>
      </c>
      <c r="D131" s="4">
        <v>54.6743111544911</v>
      </c>
    </row>
    <row r="132" spans="1:4" x14ac:dyDescent="0.25">
      <c r="A132" s="29">
        <f t="shared" si="2"/>
        <v>10</v>
      </c>
      <c r="B132" s="4">
        <v>54.677729803224402</v>
      </c>
      <c r="C132" s="4">
        <v>57.6519576205893</v>
      </c>
      <c r="D132" s="4">
        <v>54.943854604511202</v>
      </c>
    </row>
    <row r="133" spans="1:4" x14ac:dyDescent="0.25">
      <c r="A133" s="29">
        <f t="shared" si="2"/>
        <v>10</v>
      </c>
      <c r="B133" s="4">
        <v>55.078103035779698</v>
      </c>
      <c r="C133" s="4">
        <v>57.085072414678898</v>
      </c>
      <c r="D133" s="4">
        <v>55.2127704065526</v>
      </c>
    </row>
    <row r="134" spans="1:4" x14ac:dyDescent="0.25">
      <c r="A134" s="29">
        <f t="shared" si="2"/>
        <v>10</v>
      </c>
      <c r="B134" s="3">
        <v>54.9844916220543</v>
      </c>
      <c r="C134" s="3">
        <v>58.290263444834402</v>
      </c>
      <c r="D134" s="3">
        <v>55.301657517940001</v>
      </c>
    </row>
    <row r="135" spans="1:4" x14ac:dyDescent="0.25">
      <c r="A135" s="29">
        <f t="shared" si="2"/>
        <v>10</v>
      </c>
      <c r="B135" s="4">
        <v>55.242841283429499</v>
      </c>
      <c r="C135" s="4">
        <v>59.178598571653502</v>
      </c>
      <c r="D135" s="4">
        <v>55.609477027213003</v>
      </c>
    </row>
    <row r="136" spans="1:4" x14ac:dyDescent="0.25">
      <c r="A136" s="29">
        <f t="shared" si="2"/>
        <v>10</v>
      </c>
      <c r="B136" s="4">
        <v>56.459642213479</v>
      </c>
      <c r="C136" s="4">
        <v>54.378119813566002</v>
      </c>
      <c r="D136" s="4">
        <v>56.221778805306798</v>
      </c>
    </row>
    <row r="137" spans="1:4" x14ac:dyDescent="0.25">
      <c r="A137" s="29">
        <f t="shared" si="2"/>
        <v>10</v>
      </c>
      <c r="B137" s="4">
        <v>56.569068874974199</v>
      </c>
      <c r="C137" s="4">
        <v>57.773830741737299</v>
      </c>
      <c r="D137" s="4">
        <v>56.676601985444798</v>
      </c>
    </row>
    <row r="138" spans="1:4" x14ac:dyDescent="0.25">
      <c r="A138" s="29">
        <f t="shared" si="2"/>
        <v>10</v>
      </c>
      <c r="B138" s="3">
        <v>56.8640150032656</v>
      </c>
      <c r="C138" s="3">
        <v>56.992605869390701</v>
      </c>
      <c r="D138" s="3">
        <v>56.875915670606403</v>
      </c>
    </row>
    <row r="139" spans="1:4" x14ac:dyDescent="0.25">
      <c r="A139" s="29">
        <f t="shared" si="2"/>
        <v>10</v>
      </c>
      <c r="B139" s="3">
        <v>56.839170229879798</v>
      </c>
      <c r="C139" s="3">
        <v>57.920505425614998</v>
      </c>
      <c r="D139" s="3">
        <v>56.945639682751498</v>
      </c>
    </row>
    <row r="140" spans="1:4" x14ac:dyDescent="0.25">
      <c r="A140" s="29">
        <f t="shared" si="2"/>
        <v>10</v>
      </c>
      <c r="B140" s="4">
        <v>57.050548637679597</v>
      </c>
      <c r="C140" s="4">
        <v>56.466536203615398</v>
      </c>
      <c r="D140" s="4">
        <v>57.002473479924198</v>
      </c>
    </row>
    <row r="141" spans="1:4" x14ac:dyDescent="0.25">
      <c r="A141" s="29">
        <f t="shared" si="2"/>
        <v>10</v>
      </c>
      <c r="B141" s="4">
        <v>57.323235718744598</v>
      </c>
      <c r="C141" s="4">
        <v>57.462740270070697</v>
      </c>
      <c r="D141" s="4">
        <v>57.338201706612899</v>
      </c>
    </row>
    <row r="142" spans="1:4" x14ac:dyDescent="0.25">
      <c r="A142" s="29">
        <f t="shared" si="2"/>
        <v>10</v>
      </c>
      <c r="B142" s="4">
        <v>57.383613794758404</v>
      </c>
      <c r="C142" s="4">
        <v>57.387492671367802</v>
      </c>
      <c r="D142" s="4">
        <v>57.383986380271601</v>
      </c>
    </row>
    <row r="143" spans="1:4" x14ac:dyDescent="0.25">
      <c r="A143" s="29">
        <f t="shared" si="2"/>
        <v>10</v>
      </c>
      <c r="B143" s="4">
        <v>57.448345447002403</v>
      </c>
      <c r="C143" s="4">
        <v>57.592519637168103</v>
      </c>
      <c r="D143" s="4">
        <v>57.462016789790198</v>
      </c>
    </row>
    <row r="144" spans="1:4" x14ac:dyDescent="0.25">
      <c r="A144" s="29">
        <f t="shared" si="2"/>
        <v>10</v>
      </c>
      <c r="B144" s="4">
        <v>57.739015262775901</v>
      </c>
      <c r="C144" s="4">
        <v>55.037795134681602</v>
      </c>
      <c r="D144" s="4">
        <v>57.498470362598802</v>
      </c>
    </row>
    <row r="145" spans="1:4" x14ac:dyDescent="0.25">
      <c r="A145" s="29">
        <f t="shared" si="2"/>
        <v>10</v>
      </c>
      <c r="B145" s="4">
        <v>57.371202077311096</v>
      </c>
      <c r="C145" s="4">
        <v>59.013115008920302</v>
      </c>
      <c r="D145" s="4">
        <v>57.527577373373298</v>
      </c>
    </row>
    <row r="146" spans="1:4" x14ac:dyDescent="0.25">
      <c r="A146" s="29">
        <f t="shared" si="2"/>
        <v>10</v>
      </c>
      <c r="B146" s="3">
        <v>57.601190362449103</v>
      </c>
      <c r="C146" s="3">
        <v>57.174813194733098</v>
      </c>
      <c r="D146" s="3">
        <v>57.561245554105199</v>
      </c>
    </row>
    <row r="147" spans="1:4" x14ac:dyDescent="0.25">
      <c r="A147" s="29">
        <f t="shared" si="2"/>
        <v>10</v>
      </c>
      <c r="B147" s="3">
        <v>57.5440166040732</v>
      </c>
      <c r="C147" s="3">
        <v>57.879381278298602</v>
      </c>
      <c r="D147" s="3">
        <v>57.582312335582301</v>
      </c>
    </row>
    <row r="148" spans="1:4" x14ac:dyDescent="0.25">
      <c r="A148" s="29">
        <f t="shared" si="2"/>
        <v>10</v>
      </c>
      <c r="B148" s="3">
        <v>57.629499868015898</v>
      </c>
      <c r="C148" s="3">
        <v>57.220357616818298</v>
      </c>
      <c r="D148" s="3">
        <v>57.590786938695203</v>
      </c>
    </row>
    <row r="149" spans="1:4" x14ac:dyDescent="0.25">
      <c r="A149" s="29">
        <f t="shared" si="2"/>
        <v>10</v>
      </c>
      <c r="B149" s="3">
        <v>57.711452335041898</v>
      </c>
      <c r="C149" s="3">
        <v>56.834967158123298</v>
      </c>
      <c r="D149" s="3">
        <v>57.611945403728399</v>
      </c>
    </row>
    <row r="150" spans="1:4" x14ac:dyDescent="0.25">
      <c r="A150" s="29">
        <f t="shared" si="2"/>
        <v>10</v>
      </c>
      <c r="B150" s="3">
        <v>57.5537170617906</v>
      </c>
      <c r="C150" s="3">
        <v>58.308286754107598</v>
      </c>
      <c r="D150" s="3">
        <v>57.6189450383417</v>
      </c>
    </row>
    <row r="151" spans="1:4" x14ac:dyDescent="0.25">
      <c r="A151" s="29">
        <f t="shared" si="2"/>
        <v>10</v>
      </c>
      <c r="B151" s="3">
        <v>57.578446365377999</v>
      </c>
      <c r="C151" s="3">
        <v>58.3009419935632</v>
      </c>
      <c r="D151" s="3">
        <v>57.643540555359102</v>
      </c>
    </row>
    <row r="152" spans="1:4" x14ac:dyDescent="0.25">
      <c r="A152" s="29">
        <f t="shared" si="2"/>
        <v>10</v>
      </c>
      <c r="B152" s="3">
        <v>57.569732037654802</v>
      </c>
      <c r="C152" s="3">
        <v>58.4808628035087</v>
      </c>
      <c r="D152" s="3">
        <v>57.652255004265498</v>
      </c>
    </row>
    <row r="153" spans="1:4" x14ac:dyDescent="0.25">
      <c r="A153" s="29">
        <f t="shared" si="2"/>
        <v>10</v>
      </c>
      <c r="B153" s="4">
        <v>57.685398338655503</v>
      </c>
      <c r="C153" s="4">
        <v>57.385609447042299</v>
      </c>
      <c r="D153" s="4">
        <v>57.655063758760399</v>
      </c>
    </row>
    <row r="154" spans="1:4" x14ac:dyDescent="0.25">
      <c r="A154" s="29">
        <f t="shared" si="2"/>
        <v>10</v>
      </c>
      <c r="B154" s="3">
        <v>57.699303410485101</v>
      </c>
      <c r="C154" s="3">
        <v>57.480083582864602</v>
      </c>
      <c r="D154" s="3">
        <v>57.6768798677749</v>
      </c>
    </row>
    <row r="155" spans="1:4" x14ac:dyDescent="0.25">
      <c r="A155" s="29">
        <f t="shared" si="2"/>
        <v>10</v>
      </c>
      <c r="B155" s="3">
        <v>57.555584782383299</v>
      </c>
      <c r="C155" s="3">
        <v>58.760226515814502</v>
      </c>
      <c r="D155" s="3">
        <v>57.680542139494399</v>
      </c>
    </row>
    <row r="156" spans="1:4" x14ac:dyDescent="0.25">
      <c r="A156" s="29">
        <f t="shared" si="2"/>
        <v>10</v>
      </c>
      <c r="B156" s="3">
        <v>57.685127162607799</v>
      </c>
      <c r="C156" s="3">
        <v>57.733716073439403</v>
      </c>
      <c r="D156" s="3">
        <v>57.690287105113597</v>
      </c>
    </row>
    <row r="157" spans="1:4" x14ac:dyDescent="0.25">
      <c r="A157" s="29">
        <f t="shared" si="2"/>
        <v>10</v>
      </c>
      <c r="B157" s="3">
        <v>57.632324649942902</v>
      </c>
      <c r="C157" s="3">
        <v>58.5401869343575</v>
      </c>
      <c r="D157" s="3">
        <v>57.7242763273685</v>
      </c>
    </row>
    <row r="158" spans="1:4" x14ac:dyDescent="0.25">
      <c r="A158" s="29">
        <f t="shared" si="2"/>
        <v>10</v>
      </c>
      <c r="B158" s="4">
        <v>57.719406967878598</v>
      </c>
      <c r="C158" s="4">
        <v>58.363031260207599</v>
      </c>
      <c r="D158" s="4">
        <v>57.765257096175702</v>
      </c>
    </row>
    <row r="159" spans="1:4" x14ac:dyDescent="0.25">
      <c r="A159" s="29">
        <f t="shared" si="2"/>
        <v>10</v>
      </c>
      <c r="B159" s="4">
        <v>57.893913530923903</v>
      </c>
      <c r="C159" s="4">
        <v>57.286489005852602</v>
      </c>
      <c r="D159" s="4">
        <v>57.833841908509001</v>
      </c>
    </row>
    <row r="160" spans="1:4" x14ac:dyDescent="0.25">
      <c r="A160" s="29">
        <f t="shared" si="2"/>
        <v>10</v>
      </c>
      <c r="B160" s="3">
        <v>57.821229992872503</v>
      </c>
      <c r="C160" s="3">
        <v>58.035604238495701</v>
      </c>
      <c r="D160" s="3">
        <v>57.840234420368503</v>
      </c>
    </row>
    <row r="161" spans="1:4" x14ac:dyDescent="0.25">
      <c r="A161" s="29">
        <f t="shared" si="2"/>
        <v>10</v>
      </c>
      <c r="B161" s="3">
        <v>57.718662531691798</v>
      </c>
      <c r="C161" s="3">
        <v>59.414802250871702</v>
      </c>
      <c r="D161" s="3">
        <v>57.847864171348697</v>
      </c>
    </row>
    <row r="162" spans="1:4" x14ac:dyDescent="0.25">
      <c r="A162" s="29">
        <f t="shared" si="2"/>
        <v>10</v>
      </c>
      <c r="B162" s="3">
        <v>57.792403838158798</v>
      </c>
      <c r="C162" s="3">
        <v>58.4467036959973</v>
      </c>
      <c r="D162" s="3">
        <v>57.858687733526402</v>
      </c>
    </row>
    <row r="163" spans="1:4" x14ac:dyDescent="0.25">
      <c r="A163" s="29">
        <f t="shared" si="2"/>
        <v>10</v>
      </c>
      <c r="B163" s="3">
        <v>57.969642323151199</v>
      </c>
      <c r="C163" s="3">
        <v>56.9113323742788</v>
      </c>
      <c r="D163" s="3">
        <v>57.879147577266103</v>
      </c>
    </row>
    <row r="164" spans="1:4" x14ac:dyDescent="0.25">
      <c r="A164" s="29">
        <f t="shared" si="2"/>
        <v>10</v>
      </c>
      <c r="B164" s="3">
        <v>57.921408165914201</v>
      </c>
      <c r="C164" s="3">
        <v>57.918892469529602</v>
      </c>
      <c r="D164" s="3">
        <v>57.921124098198803</v>
      </c>
    </row>
    <row r="165" spans="1:4" x14ac:dyDescent="0.25">
      <c r="A165" s="29">
        <f t="shared" si="2"/>
        <v>10</v>
      </c>
      <c r="B165" s="4">
        <v>57.904600345756201</v>
      </c>
      <c r="C165" s="4">
        <v>58.091877036553498</v>
      </c>
      <c r="D165" s="4">
        <v>57.922271440256203</v>
      </c>
    </row>
    <row r="166" spans="1:4" x14ac:dyDescent="0.25">
      <c r="A166" s="29">
        <f t="shared" si="2"/>
        <v>10</v>
      </c>
      <c r="B166" s="4">
        <v>57.900264380601399</v>
      </c>
      <c r="C166" s="4">
        <v>58.410854741871603</v>
      </c>
      <c r="D166" s="4">
        <v>57.9648283306691</v>
      </c>
    </row>
    <row r="167" spans="1:4" x14ac:dyDescent="0.25">
      <c r="A167" s="29">
        <f t="shared" si="2"/>
        <v>10</v>
      </c>
      <c r="B167" s="4">
        <v>57.963102232181498</v>
      </c>
      <c r="C167" s="4">
        <v>58.440600935407602</v>
      </c>
      <c r="D167" s="4">
        <v>58.0052583992072</v>
      </c>
    </row>
    <row r="168" spans="1:4" x14ac:dyDescent="0.25">
      <c r="A168" s="29">
        <f t="shared" ref="A168:A201" si="3">A167</f>
        <v>10</v>
      </c>
      <c r="B168" s="4">
        <v>57.933417035613999</v>
      </c>
      <c r="C168" s="4">
        <v>58.810712571995502</v>
      </c>
      <c r="D168" s="4">
        <v>58.015772371700699</v>
      </c>
    </row>
    <row r="169" spans="1:4" x14ac:dyDescent="0.25">
      <c r="A169" s="29">
        <f t="shared" si="3"/>
        <v>10</v>
      </c>
      <c r="B169" s="4">
        <v>57.995209700192802</v>
      </c>
      <c r="C169" s="4">
        <v>58.240830377632399</v>
      </c>
      <c r="D169" s="4">
        <v>58.021600481669601</v>
      </c>
    </row>
    <row r="170" spans="1:4" x14ac:dyDescent="0.25">
      <c r="A170" s="29">
        <f t="shared" si="3"/>
        <v>10</v>
      </c>
      <c r="B170" s="3">
        <v>57.906753454362502</v>
      </c>
      <c r="C170" s="3">
        <v>59.069594465785997</v>
      </c>
      <c r="D170" s="3">
        <v>58.0270788681133</v>
      </c>
    </row>
    <row r="171" spans="1:4" x14ac:dyDescent="0.25">
      <c r="A171" s="29">
        <f t="shared" si="3"/>
        <v>10</v>
      </c>
      <c r="B171" s="3">
        <v>58.096314067794303</v>
      </c>
      <c r="C171" s="3">
        <v>57.490313640322498</v>
      </c>
      <c r="D171" s="3">
        <v>58.040592842048</v>
      </c>
    </row>
    <row r="172" spans="1:4" x14ac:dyDescent="0.25">
      <c r="A172" s="29">
        <f t="shared" si="3"/>
        <v>10</v>
      </c>
      <c r="B172" s="4">
        <v>58.170343190866902</v>
      </c>
      <c r="C172" s="4">
        <v>57.081275375636601</v>
      </c>
      <c r="D172" s="4">
        <v>58.059572441818602</v>
      </c>
    </row>
    <row r="173" spans="1:4" x14ac:dyDescent="0.25">
      <c r="A173" s="29">
        <f t="shared" si="3"/>
        <v>10</v>
      </c>
      <c r="B173" s="4">
        <v>57.937556797690398</v>
      </c>
      <c r="C173" s="4">
        <v>59.589639939138799</v>
      </c>
      <c r="D173" s="4">
        <v>58.122548260564102</v>
      </c>
    </row>
    <row r="174" spans="1:4" x14ac:dyDescent="0.25">
      <c r="A174" s="29">
        <f t="shared" si="3"/>
        <v>10</v>
      </c>
      <c r="B174" s="3">
        <v>58.2548677734666</v>
      </c>
      <c r="C174" s="3">
        <v>57.026350669561701</v>
      </c>
      <c r="D174" s="3">
        <v>58.1424187204872</v>
      </c>
    </row>
    <row r="175" spans="1:4" x14ac:dyDescent="0.25">
      <c r="A175" s="29">
        <f t="shared" si="3"/>
        <v>10</v>
      </c>
      <c r="B175" s="4">
        <v>58.249199012501798</v>
      </c>
      <c r="C175" s="4">
        <v>57.280017201448203</v>
      </c>
      <c r="D175" s="4">
        <v>58.153988062228997</v>
      </c>
    </row>
    <row r="176" spans="1:4" x14ac:dyDescent="0.25">
      <c r="A176" s="29">
        <f t="shared" si="3"/>
        <v>10</v>
      </c>
      <c r="B176" s="4">
        <v>58.220086059987203</v>
      </c>
      <c r="C176" s="4">
        <v>57.768596581818102</v>
      </c>
      <c r="D176" s="4">
        <v>58.174414877771397</v>
      </c>
    </row>
    <row r="177" spans="1:4" x14ac:dyDescent="0.25">
      <c r="A177" s="29">
        <f t="shared" si="3"/>
        <v>10</v>
      </c>
      <c r="B177" s="3">
        <v>58.221504093006999</v>
      </c>
      <c r="C177" s="3">
        <v>57.861224826724403</v>
      </c>
      <c r="D177" s="3">
        <v>58.186563868562601</v>
      </c>
    </row>
    <row r="178" spans="1:4" x14ac:dyDescent="0.25">
      <c r="A178" s="29">
        <f t="shared" si="3"/>
        <v>10</v>
      </c>
      <c r="B178" s="3">
        <v>58.048999751945999</v>
      </c>
      <c r="C178" s="3">
        <v>59.3128837667563</v>
      </c>
      <c r="D178" s="3">
        <v>58.196285566798998</v>
      </c>
    </row>
    <row r="179" spans="1:4" x14ac:dyDescent="0.25">
      <c r="A179" s="29">
        <f t="shared" si="3"/>
        <v>10</v>
      </c>
      <c r="B179" s="3">
        <v>58.184928004553299</v>
      </c>
      <c r="C179" s="3">
        <v>58.5238102921669</v>
      </c>
      <c r="D179" s="3">
        <v>58.2187506184342</v>
      </c>
    </row>
    <row r="180" spans="1:4" x14ac:dyDescent="0.25">
      <c r="A180" s="29">
        <f t="shared" si="3"/>
        <v>10</v>
      </c>
      <c r="B180" s="4">
        <v>58.257770261681699</v>
      </c>
      <c r="C180" s="4">
        <v>57.967242726110797</v>
      </c>
      <c r="D180" s="4">
        <v>58.233823958477799</v>
      </c>
    </row>
    <row r="181" spans="1:4" x14ac:dyDescent="0.25">
      <c r="A181" s="29">
        <f t="shared" si="3"/>
        <v>10</v>
      </c>
      <c r="B181" s="4">
        <v>58.250495548058403</v>
      </c>
      <c r="C181" s="4">
        <v>58.262597391566203</v>
      </c>
      <c r="D181" s="4">
        <v>58.251749199022299</v>
      </c>
    </row>
    <row r="182" spans="1:4" x14ac:dyDescent="0.25">
      <c r="A182" s="29">
        <f t="shared" si="3"/>
        <v>10</v>
      </c>
      <c r="B182" s="4">
        <v>58.187446205729003</v>
      </c>
      <c r="C182" s="4">
        <v>58.9158064792529</v>
      </c>
      <c r="D182" s="4">
        <v>58.261622186278402</v>
      </c>
    </row>
    <row r="183" spans="1:4" x14ac:dyDescent="0.25">
      <c r="A183" s="29">
        <f t="shared" si="3"/>
        <v>10</v>
      </c>
      <c r="B183" s="4">
        <v>58.224160503515698</v>
      </c>
      <c r="C183" s="4">
        <v>58.776100782481102</v>
      </c>
      <c r="D183" s="4">
        <v>58.272546788029501</v>
      </c>
    </row>
    <row r="184" spans="1:4" x14ac:dyDescent="0.25">
      <c r="A184" s="29">
        <f t="shared" si="3"/>
        <v>10</v>
      </c>
      <c r="B184" s="4">
        <v>58.285053514389702</v>
      </c>
      <c r="C184" s="4">
        <v>58.393880652025999</v>
      </c>
      <c r="D184" s="4">
        <v>58.295575349020503</v>
      </c>
    </row>
    <row r="185" spans="1:4" x14ac:dyDescent="0.25">
      <c r="A185" s="29">
        <f t="shared" si="3"/>
        <v>10</v>
      </c>
      <c r="B185" s="4">
        <v>58.382310737043099</v>
      </c>
      <c r="C185" s="4">
        <v>57.792475460655702</v>
      </c>
      <c r="D185" s="4">
        <v>58.315381253320403</v>
      </c>
    </row>
    <row r="186" spans="1:4" x14ac:dyDescent="0.25">
      <c r="A186" s="29">
        <f t="shared" si="3"/>
        <v>10</v>
      </c>
      <c r="B186" s="3">
        <v>58.338352976003598</v>
      </c>
      <c r="C186" s="3">
        <v>58.314227293783297</v>
      </c>
      <c r="D186" s="3">
        <v>58.336022692053199</v>
      </c>
    </row>
    <row r="187" spans="1:4" x14ac:dyDescent="0.25">
      <c r="A187" s="29">
        <f t="shared" si="3"/>
        <v>10</v>
      </c>
      <c r="B187" s="3">
        <v>58.404998195283497</v>
      </c>
      <c r="C187" s="3">
        <v>58.577132404136897</v>
      </c>
      <c r="D187" s="3">
        <v>58.421459438273601</v>
      </c>
    </row>
    <row r="188" spans="1:4" x14ac:dyDescent="0.25">
      <c r="A188" s="29">
        <f t="shared" si="3"/>
        <v>10</v>
      </c>
      <c r="B188" s="4">
        <v>58.435978264910297</v>
      </c>
      <c r="C188" s="4">
        <v>58.636616793431699</v>
      </c>
      <c r="D188" s="4">
        <v>58.455067241609299</v>
      </c>
    </row>
    <row r="189" spans="1:4" x14ac:dyDescent="0.25">
      <c r="A189" s="29">
        <f t="shared" si="3"/>
        <v>10</v>
      </c>
      <c r="B189" s="4">
        <v>58.404485233187401</v>
      </c>
      <c r="C189" s="4">
        <v>59.0202705310816</v>
      </c>
      <c r="D189" s="4">
        <v>58.455227590480803</v>
      </c>
    </row>
    <row r="190" spans="1:4" x14ac:dyDescent="0.25">
      <c r="A190" s="29">
        <f t="shared" si="3"/>
        <v>10</v>
      </c>
      <c r="B190" s="4">
        <v>58.483721339844699</v>
      </c>
      <c r="C190" s="4">
        <v>58.291689866133297</v>
      </c>
      <c r="D190" s="4">
        <v>58.4657158169667</v>
      </c>
    </row>
    <row r="191" spans="1:4" x14ac:dyDescent="0.25">
      <c r="A191" s="29">
        <f t="shared" si="3"/>
        <v>10</v>
      </c>
      <c r="B191" s="3">
        <v>58.5044726760622</v>
      </c>
      <c r="C191" s="3">
        <v>58.460652411953703</v>
      </c>
      <c r="D191" s="3">
        <v>58.499665037708397</v>
      </c>
    </row>
    <row r="192" spans="1:4" x14ac:dyDescent="0.25">
      <c r="A192" s="29">
        <f t="shared" si="3"/>
        <v>10</v>
      </c>
      <c r="B192" s="4">
        <v>58.322117158512498</v>
      </c>
      <c r="C192" s="4">
        <v>59.810662441191702</v>
      </c>
      <c r="D192" s="4">
        <v>58.509615830118399</v>
      </c>
    </row>
    <row r="193" spans="1:4" x14ac:dyDescent="0.25">
      <c r="A193" s="29">
        <f t="shared" si="3"/>
        <v>10</v>
      </c>
      <c r="B193" s="3">
        <v>58.553324632772899</v>
      </c>
      <c r="C193" s="3">
        <v>58.384296031330599</v>
      </c>
      <c r="D193" s="3">
        <v>58.536836853830899</v>
      </c>
    </row>
    <row r="194" spans="1:4" x14ac:dyDescent="0.25">
      <c r="A194" s="29">
        <f t="shared" si="3"/>
        <v>10</v>
      </c>
      <c r="B194" s="3">
        <v>58.5051033500187</v>
      </c>
      <c r="C194" s="3">
        <v>58.816320495409798</v>
      </c>
      <c r="D194" s="3">
        <v>58.546240796374001</v>
      </c>
    </row>
    <row r="195" spans="1:4" x14ac:dyDescent="0.25">
      <c r="A195" s="29">
        <f t="shared" si="3"/>
        <v>10</v>
      </c>
      <c r="B195" s="3">
        <v>58.540910094435098</v>
      </c>
      <c r="C195" s="3">
        <v>59.2845104984332</v>
      </c>
      <c r="D195" s="3">
        <v>58.620609681414898</v>
      </c>
    </row>
    <row r="196" spans="1:4" x14ac:dyDescent="0.25">
      <c r="A196" s="29">
        <f t="shared" si="3"/>
        <v>10</v>
      </c>
      <c r="B196" s="4">
        <v>58.491979858360402</v>
      </c>
      <c r="C196" s="4">
        <v>60.047441598453801</v>
      </c>
      <c r="D196" s="4">
        <v>58.633794114628998</v>
      </c>
    </row>
    <row r="197" spans="1:4" x14ac:dyDescent="0.25">
      <c r="A197" s="29">
        <f t="shared" si="3"/>
        <v>10</v>
      </c>
      <c r="B197" s="4">
        <v>58.669401695194999</v>
      </c>
      <c r="C197" s="4">
        <v>58.418240154753597</v>
      </c>
      <c r="D197" s="4">
        <v>58.643220866218101</v>
      </c>
    </row>
    <row r="198" spans="1:4" x14ac:dyDescent="0.25">
      <c r="A198" s="29">
        <f t="shared" si="3"/>
        <v>10</v>
      </c>
      <c r="B198" s="3">
        <v>58.610823623309003</v>
      </c>
      <c r="C198" s="3">
        <v>59.245023703760999</v>
      </c>
      <c r="D198" s="3">
        <v>58.675152105120198</v>
      </c>
    </row>
    <row r="199" spans="1:4" x14ac:dyDescent="0.25">
      <c r="A199" s="29">
        <f t="shared" si="3"/>
        <v>10</v>
      </c>
      <c r="B199" s="4">
        <v>58.6071029591361</v>
      </c>
      <c r="C199" s="4">
        <v>59.837869653820299</v>
      </c>
      <c r="D199" s="4">
        <v>58.723827845733403</v>
      </c>
    </row>
    <row r="200" spans="1:4" x14ac:dyDescent="0.25">
      <c r="A200" s="29">
        <f t="shared" si="3"/>
        <v>10</v>
      </c>
      <c r="B200" s="4">
        <v>58.9091861098671</v>
      </c>
      <c r="C200" s="4">
        <v>58.153463545003099</v>
      </c>
      <c r="D200" s="4">
        <v>58.822164984675297</v>
      </c>
    </row>
    <row r="201" spans="1:4" x14ac:dyDescent="0.25">
      <c r="A201" s="29">
        <f t="shared" si="3"/>
        <v>10</v>
      </c>
      <c r="B201" s="3">
        <v>58.873565970583698</v>
      </c>
      <c r="C201" s="3">
        <v>59.797688559754398</v>
      </c>
      <c r="D201" s="3">
        <v>58.922758552853999</v>
      </c>
    </row>
    <row r="202" spans="1:4" x14ac:dyDescent="0.25">
      <c r="A202" s="29">
        <f>30</f>
        <v>30</v>
      </c>
      <c r="B202" s="15">
        <v>7.0694709265959901</v>
      </c>
      <c r="C202" s="15">
        <v>7.3779091214874297</v>
      </c>
      <c r="D202" s="15">
        <v>7.1543994581227999</v>
      </c>
    </row>
    <row r="203" spans="1:4" x14ac:dyDescent="0.25">
      <c r="A203" s="29">
        <f>A202</f>
        <v>30</v>
      </c>
      <c r="B203" s="4">
        <v>7.3603629841137002</v>
      </c>
      <c r="C203" s="4">
        <v>7.5761182127095896</v>
      </c>
      <c r="D203" s="4">
        <v>7.4281634504958101</v>
      </c>
    </row>
    <row r="204" spans="1:4" x14ac:dyDescent="0.25">
      <c r="A204" s="29">
        <f t="shared" ref="A204:A267" si="4">A203</f>
        <v>30</v>
      </c>
      <c r="B204" s="3">
        <v>10.8666421525788</v>
      </c>
      <c r="C204" s="3">
        <v>9.56615618399284</v>
      </c>
      <c r="D204" s="3">
        <v>10.397339138128</v>
      </c>
    </row>
    <row r="205" spans="1:4" x14ac:dyDescent="0.25">
      <c r="A205" s="29">
        <f t="shared" si="4"/>
        <v>30</v>
      </c>
      <c r="B205" s="4">
        <v>17.3236745674728</v>
      </c>
      <c r="C205" s="4">
        <v>14.489502993366701</v>
      </c>
      <c r="D205" s="4">
        <v>16.329210401732201</v>
      </c>
    </row>
    <row r="206" spans="1:4" x14ac:dyDescent="0.25">
      <c r="A206" s="29">
        <f t="shared" si="4"/>
        <v>30</v>
      </c>
      <c r="B206" s="4">
        <v>15.212679632999199</v>
      </c>
      <c r="C206" s="4">
        <v>20.499563705854001</v>
      </c>
      <c r="D206" s="4">
        <v>16.879599276213501</v>
      </c>
    </row>
    <row r="207" spans="1:4" x14ac:dyDescent="0.25">
      <c r="A207" s="29">
        <f t="shared" si="4"/>
        <v>30</v>
      </c>
      <c r="B207" s="3">
        <v>19.135362775196398</v>
      </c>
      <c r="C207" s="3">
        <v>13.768991411070299</v>
      </c>
      <c r="D207" s="3">
        <v>17.320824871971698</v>
      </c>
    </row>
    <row r="208" spans="1:4" x14ac:dyDescent="0.25">
      <c r="A208" s="29">
        <f t="shared" si="4"/>
        <v>30</v>
      </c>
      <c r="B208" s="3">
        <v>18.736913921545799</v>
      </c>
      <c r="C208" s="3">
        <v>17.2959571803298</v>
      </c>
      <c r="D208" s="3">
        <v>18.301365639130701</v>
      </c>
    </row>
    <row r="209" spans="1:4" x14ac:dyDescent="0.25">
      <c r="A209" s="29">
        <f t="shared" si="4"/>
        <v>30</v>
      </c>
      <c r="B209" s="3">
        <v>20.620844275004</v>
      </c>
      <c r="C209" s="3">
        <v>19.484557989312499</v>
      </c>
      <c r="D209" s="3">
        <v>20.249144834353999</v>
      </c>
    </row>
    <row r="210" spans="1:4" x14ac:dyDescent="0.25">
      <c r="A210" s="29">
        <f t="shared" si="4"/>
        <v>30</v>
      </c>
      <c r="B210" s="4">
        <v>23.576106265103199</v>
      </c>
      <c r="C210" s="4">
        <v>23.876038044517198</v>
      </c>
      <c r="D210" s="4">
        <v>23.6698465958691</v>
      </c>
    </row>
    <row r="211" spans="1:4" x14ac:dyDescent="0.25">
      <c r="A211" s="29">
        <f t="shared" si="4"/>
        <v>30</v>
      </c>
      <c r="B211" s="3">
        <v>23.851496565200399</v>
      </c>
      <c r="C211" s="3">
        <v>26.254481581691401</v>
      </c>
      <c r="D211" s="3">
        <v>24.561174967937699</v>
      </c>
    </row>
    <row r="212" spans="1:4" x14ac:dyDescent="0.25">
      <c r="A212" s="29">
        <f t="shared" si="4"/>
        <v>30</v>
      </c>
      <c r="B212" s="3">
        <v>23.892689149711401</v>
      </c>
      <c r="C212" s="3">
        <v>28.0120657467094</v>
      </c>
      <c r="D212" s="3">
        <v>25.040762194677999</v>
      </c>
    </row>
    <row r="213" spans="1:4" x14ac:dyDescent="0.25">
      <c r="A213" s="29">
        <f t="shared" si="4"/>
        <v>30</v>
      </c>
      <c r="B213" s="4">
        <v>25.2826341852338</v>
      </c>
      <c r="C213" s="4">
        <v>25.255239588233099</v>
      </c>
      <c r="D213" s="4">
        <v>25.274622057455598</v>
      </c>
    </row>
    <row r="214" spans="1:4" x14ac:dyDescent="0.25">
      <c r="A214" s="29">
        <f t="shared" si="4"/>
        <v>30</v>
      </c>
      <c r="B214" s="3">
        <v>27.538689793012399</v>
      </c>
      <c r="C214" s="3">
        <v>21.781209610986</v>
      </c>
      <c r="D214" s="3">
        <v>25.6355583727041</v>
      </c>
    </row>
    <row r="215" spans="1:4" x14ac:dyDescent="0.25">
      <c r="A215" s="29">
        <f t="shared" si="4"/>
        <v>30</v>
      </c>
      <c r="B215" s="3">
        <v>30.413429747997998</v>
      </c>
      <c r="C215" s="3">
        <v>30.5584797352819</v>
      </c>
      <c r="D215" s="3">
        <v>30.452193209213501</v>
      </c>
    </row>
    <row r="216" spans="1:4" x14ac:dyDescent="0.25">
      <c r="A216" s="29">
        <f t="shared" si="4"/>
        <v>30</v>
      </c>
      <c r="B216" s="4">
        <v>34.772355977698901</v>
      </c>
      <c r="C216" s="4">
        <v>34.277770630390997</v>
      </c>
      <c r="D216" s="4">
        <v>34.624233352292102</v>
      </c>
    </row>
    <row r="217" spans="1:4" x14ac:dyDescent="0.25">
      <c r="A217" s="29">
        <f t="shared" si="4"/>
        <v>30</v>
      </c>
      <c r="B217" s="3">
        <v>37.485495667477103</v>
      </c>
      <c r="C217" s="3">
        <v>30.827762629589301</v>
      </c>
      <c r="D217" s="3">
        <v>35.3823567851612</v>
      </c>
    </row>
    <row r="218" spans="1:4" x14ac:dyDescent="0.25">
      <c r="A218" s="29">
        <f t="shared" si="4"/>
        <v>30</v>
      </c>
      <c r="B218" s="4">
        <v>34.496273736950002</v>
      </c>
      <c r="C218" s="4">
        <v>42.436601073422402</v>
      </c>
      <c r="D218" s="4">
        <v>36.503234046851802</v>
      </c>
    </row>
    <row r="219" spans="1:4" x14ac:dyDescent="0.25">
      <c r="A219" s="29">
        <f t="shared" si="4"/>
        <v>30</v>
      </c>
      <c r="B219" s="4">
        <v>36.342020872578203</v>
      </c>
      <c r="C219" s="4">
        <v>37.917170664759901</v>
      </c>
      <c r="D219" s="4">
        <v>36.802718952060097</v>
      </c>
    </row>
    <row r="220" spans="1:4" x14ac:dyDescent="0.25">
      <c r="A220" s="29">
        <f t="shared" si="4"/>
        <v>30</v>
      </c>
      <c r="B220" s="3">
        <v>37.921079263632301</v>
      </c>
      <c r="C220" s="3">
        <v>36.167821470817103</v>
      </c>
      <c r="D220" s="3">
        <v>37.361910582236298</v>
      </c>
    </row>
    <row r="221" spans="1:4" x14ac:dyDescent="0.25">
      <c r="A221" s="29">
        <f t="shared" si="4"/>
        <v>30</v>
      </c>
      <c r="B221" s="4">
        <v>40.0897857221889</v>
      </c>
      <c r="C221" s="4">
        <v>34.275122614244601</v>
      </c>
      <c r="D221" s="4">
        <v>38.399074418238399</v>
      </c>
    </row>
    <row r="222" spans="1:4" x14ac:dyDescent="0.25">
      <c r="A222" s="29">
        <f t="shared" si="4"/>
        <v>30</v>
      </c>
      <c r="B222" s="3">
        <v>41.195140512451601</v>
      </c>
      <c r="C222" s="3">
        <v>39.983843435435098</v>
      </c>
      <c r="D222" s="3">
        <v>40.783478476435697</v>
      </c>
    </row>
    <row r="223" spans="1:4" x14ac:dyDescent="0.25">
      <c r="A223" s="29">
        <f t="shared" si="4"/>
        <v>30</v>
      </c>
      <c r="B223" s="4">
        <v>43.743589274429297</v>
      </c>
      <c r="C223" s="4">
        <v>41.413798637769702</v>
      </c>
      <c r="D223" s="4">
        <v>42.985919010840298</v>
      </c>
    </row>
    <row r="224" spans="1:4" x14ac:dyDescent="0.25">
      <c r="A224" s="29">
        <f t="shared" si="4"/>
        <v>30</v>
      </c>
      <c r="B224" s="3">
        <v>41.296114168418697</v>
      </c>
      <c r="C224" s="3">
        <v>53.2821358082087</v>
      </c>
      <c r="D224" s="3">
        <v>44.160048474405002</v>
      </c>
    </row>
    <row r="225" spans="1:4" x14ac:dyDescent="0.25">
      <c r="A225" s="29">
        <f t="shared" si="4"/>
        <v>30</v>
      </c>
      <c r="B225" s="4">
        <v>49.327140139941598</v>
      </c>
      <c r="C225" s="4">
        <v>43.704580693872998</v>
      </c>
      <c r="D225" s="4">
        <v>47.6022541356514</v>
      </c>
    </row>
    <row r="226" spans="1:4" x14ac:dyDescent="0.25">
      <c r="A226" s="29">
        <f t="shared" si="4"/>
        <v>30</v>
      </c>
      <c r="B226" s="3">
        <v>47.326320334314303</v>
      </c>
      <c r="C226" s="3">
        <v>49.230565817647602</v>
      </c>
      <c r="D226" s="3">
        <v>47.907643981347803</v>
      </c>
    </row>
    <row r="227" spans="1:4" x14ac:dyDescent="0.25">
      <c r="A227" s="29">
        <f t="shared" si="4"/>
        <v>30</v>
      </c>
      <c r="B227" s="3">
        <v>48.994465084449999</v>
      </c>
      <c r="C227" s="3">
        <v>48.205647503574802</v>
      </c>
      <c r="D227" s="3">
        <v>48.743358114319797</v>
      </c>
    </row>
    <row r="228" spans="1:4" x14ac:dyDescent="0.25">
      <c r="A228" s="29">
        <f t="shared" si="4"/>
        <v>30</v>
      </c>
      <c r="B228" s="4">
        <v>49.388007217411797</v>
      </c>
      <c r="C228" s="4">
        <v>50.853400789518403</v>
      </c>
      <c r="D228" s="4">
        <v>49.8134724733289</v>
      </c>
    </row>
    <row r="229" spans="1:4" x14ac:dyDescent="0.25">
      <c r="A229" s="29">
        <f t="shared" si="4"/>
        <v>30</v>
      </c>
      <c r="B229" s="3">
        <v>50.983309368135501</v>
      </c>
      <c r="C229" s="3">
        <v>51.1322590884308</v>
      </c>
      <c r="D229" s="3">
        <v>51.024784355551198</v>
      </c>
    </row>
    <row r="230" spans="1:4" x14ac:dyDescent="0.25">
      <c r="A230" s="29">
        <f t="shared" si="4"/>
        <v>30</v>
      </c>
      <c r="B230" s="4">
        <v>51.248883271870298</v>
      </c>
      <c r="C230" s="4">
        <v>53.871876337562398</v>
      </c>
      <c r="D230" s="4">
        <v>51.9684861570395</v>
      </c>
    </row>
    <row r="231" spans="1:4" x14ac:dyDescent="0.25">
      <c r="A231" s="29">
        <f t="shared" si="4"/>
        <v>30</v>
      </c>
      <c r="B231" s="4">
        <v>55.489460180138202</v>
      </c>
      <c r="C231" s="4">
        <v>58.451648011075399</v>
      </c>
      <c r="D231" s="4">
        <v>56.3735042952827</v>
      </c>
    </row>
    <row r="232" spans="1:4" x14ac:dyDescent="0.25">
      <c r="A232" s="29">
        <f t="shared" si="4"/>
        <v>30</v>
      </c>
      <c r="B232" s="4">
        <v>57.094304531165903</v>
      </c>
      <c r="C232" s="4">
        <v>57.620809786397302</v>
      </c>
      <c r="D232" s="4">
        <v>57.237506292122603</v>
      </c>
    </row>
    <row r="233" spans="1:4" x14ac:dyDescent="0.25">
      <c r="A233" s="29">
        <f t="shared" si="4"/>
        <v>30</v>
      </c>
      <c r="B233" s="3">
        <v>57.364003681401101</v>
      </c>
      <c r="C233" s="3">
        <v>58.499922508614397</v>
      </c>
      <c r="D233" s="3">
        <v>57.693324685929397</v>
      </c>
    </row>
    <row r="234" spans="1:4" x14ac:dyDescent="0.25">
      <c r="A234" s="29">
        <f t="shared" si="4"/>
        <v>30</v>
      </c>
      <c r="B234" s="4">
        <v>57.5886068422802</v>
      </c>
      <c r="C234" s="4">
        <v>58.031954470578697</v>
      </c>
      <c r="D234" s="4">
        <v>57.737510390450304</v>
      </c>
    </row>
    <row r="235" spans="1:4" x14ac:dyDescent="0.25">
      <c r="A235" s="29">
        <f t="shared" si="4"/>
        <v>30</v>
      </c>
      <c r="B235" s="4">
        <v>57.693209617959702</v>
      </c>
      <c r="C235" s="4">
        <v>57.936371035106198</v>
      </c>
      <c r="D235" s="4">
        <v>57.758390106917901</v>
      </c>
    </row>
    <row r="236" spans="1:4" x14ac:dyDescent="0.25">
      <c r="A236" s="29">
        <f t="shared" si="4"/>
        <v>30</v>
      </c>
      <c r="B236" s="4">
        <v>57.809937932124299</v>
      </c>
      <c r="C236" s="4">
        <v>57.765227836581097</v>
      </c>
      <c r="D236" s="4">
        <v>57.796768381849901</v>
      </c>
    </row>
    <row r="237" spans="1:4" x14ac:dyDescent="0.25">
      <c r="A237" s="29">
        <f t="shared" si="4"/>
        <v>30</v>
      </c>
      <c r="B237" s="3">
        <v>57.5982655270913</v>
      </c>
      <c r="C237" s="3">
        <v>58.2821689543524</v>
      </c>
      <c r="D237" s="3">
        <v>57.813022588776803</v>
      </c>
    </row>
    <row r="238" spans="1:4" x14ac:dyDescent="0.25">
      <c r="A238" s="29">
        <f t="shared" si="4"/>
        <v>30</v>
      </c>
      <c r="B238" s="3">
        <v>57.517032555263903</v>
      </c>
      <c r="C238" s="3">
        <v>58.799832754690499</v>
      </c>
      <c r="D238" s="3">
        <v>57.843937962226498</v>
      </c>
    </row>
    <row r="239" spans="1:4" x14ac:dyDescent="0.25">
      <c r="A239" s="29">
        <f t="shared" si="4"/>
        <v>30</v>
      </c>
      <c r="B239" s="4">
        <v>57.692536774637198</v>
      </c>
      <c r="C239" s="4">
        <v>58.207522714591498</v>
      </c>
      <c r="D239" s="4">
        <v>57.844687599212897</v>
      </c>
    </row>
    <row r="240" spans="1:4" x14ac:dyDescent="0.25">
      <c r="A240" s="29">
        <f t="shared" si="4"/>
        <v>30</v>
      </c>
      <c r="B240" s="4">
        <v>57.986865758932801</v>
      </c>
      <c r="C240" s="4">
        <v>57.781084179293998</v>
      </c>
      <c r="D240" s="4">
        <v>57.9270644590529</v>
      </c>
    </row>
    <row r="241" spans="1:4" x14ac:dyDescent="0.25">
      <c r="A241" s="29">
        <f t="shared" si="4"/>
        <v>30</v>
      </c>
      <c r="B241" s="3">
        <v>57.8334789516786</v>
      </c>
      <c r="C241" s="3">
        <v>58.300066043493601</v>
      </c>
      <c r="D241" s="3">
        <v>57.975530269163798</v>
      </c>
    </row>
    <row r="242" spans="1:4" x14ac:dyDescent="0.25">
      <c r="A242" s="29">
        <f t="shared" si="4"/>
        <v>30</v>
      </c>
      <c r="B242" s="3">
        <v>57.963309400161201</v>
      </c>
      <c r="C242" s="3">
        <v>58.072160639499998</v>
      </c>
      <c r="D242" s="3">
        <v>57.997361992387603</v>
      </c>
    </row>
    <row r="243" spans="1:4" x14ac:dyDescent="0.25">
      <c r="A243" s="29">
        <f t="shared" si="4"/>
        <v>30</v>
      </c>
      <c r="B243" s="3">
        <v>57.678104631778098</v>
      </c>
      <c r="C243" s="3">
        <v>58.819660969509997</v>
      </c>
      <c r="D243" s="3">
        <v>58.010087048654398</v>
      </c>
    </row>
    <row r="244" spans="1:4" x14ac:dyDescent="0.25">
      <c r="A244" s="29">
        <f t="shared" si="4"/>
        <v>30</v>
      </c>
      <c r="B244" s="3">
        <v>57.956950589424203</v>
      </c>
      <c r="C244" s="3">
        <v>58.281866219202698</v>
      </c>
      <c r="D244" s="3">
        <v>58.074132366089501</v>
      </c>
    </row>
    <row r="245" spans="1:4" x14ac:dyDescent="0.25">
      <c r="A245" s="29">
        <f t="shared" si="4"/>
        <v>30</v>
      </c>
      <c r="B245" s="3">
        <v>57.571224400220999</v>
      </c>
      <c r="C245" s="3">
        <v>59.322601066791101</v>
      </c>
      <c r="D245" s="3">
        <v>58.0886146132299</v>
      </c>
    </row>
    <row r="246" spans="1:4" x14ac:dyDescent="0.25">
      <c r="A246" s="29">
        <f t="shared" si="4"/>
        <v>30</v>
      </c>
      <c r="B246" s="3">
        <v>57.785017966186103</v>
      </c>
      <c r="C246" s="3">
        <v>59.023973631344099</v>
      </c>
      <c r="D246" s="3">
        <v>58.139519832753003</v>
      </c>
    </row>
    <row r="247" spans="1:4" x14ac:dyDescent="0.25">
      <c r="A247" s="29">
        <f t="shared" si="4"/>
        <v>30</v>
      </c>
      <c r="B247" s="4">
        <v>57.913716072998803</v>
      </c>
      <c r="C247" s="4">
        <v>58.726982304884203</v>
      </c>
      <c r="D247" s="4">
        <v>58.167649081529902</v>
      </c>
    </row>
    <row r="248" spans="1:4" x14ac:dyDescent="0.25">
      <c r="A248" s="29">
        <f t="shared" si="4"/>
        <v>30</v>
      </c>
      <c r="B248" s="4">
        <v>58.078809877197799</v>
      </c>
      <c r="C248" s="4">
        <v>58.461150787094297</v>
      </c>
      <c r="D248" s="4">
        <v>58.181040067009697</v>
      </c>
    </row>
    <row r="249" spans="1:4" x14ac:dyDescent="0.25">
      <c r="A249" s="29">
        <f t="shared" si="4"/>
        <v>30</v>
      </c>
      <c r="B249" s="3">
        <v>58.207993601940302</v>
      </c>
      <c r="C249" s="3">
        <v>58.267449645653997</v>
      </c>
      <c r="D249" s="3">
        <v>58.224054146611998</v>
      </c>
    </row>
    <row r="250" spans="1:4" x14ac:dyDescent="0.25">
      <c r="A250" s="29">
        <f t="shared" si="4"/>
        <v>30</v>
      </c>
      <c r="B250" s="4">
        <v>58.124565899175302</v>
      </c>
      <c r="C250" s="4">
        <v>58.615581445677698</v>
      </c>
      <c r="D250" s="4">
        <v>58.268445574007899</v>
      </c>
    </row>
    <row r="251" spans="1:4" x14ac:dyDescent="0.25">
      <c r="A251" s="29">
        <f t="shared" si="4"/>
        <v>30</v>
      </c>
      <c r="B251" s="3">
        <v>58.2073201167455</v>
      </c>
      <c r="C251" s="3">
        <v>58.497334986826097</v>
      </c>
      <c r="D251" s="3">
        <v>58.288281386144199</v>
      </c>
    </row>
    <row r="252" spans="1:4" x14ac:dyDescent="0.25">
      <c r="A252" s="29">
        <f t="shared" si="4"/>
        <v>30</v>
      </c>
      <c r="B252" s="4">
        <v>57.948973099500598</v>
      </c>
      <c r="C252" s="4">
        <v>59.140141616476299</v>
      </c>
      <c r="D252" s="4">
        <v>58.301355319862097</v>
      </c>
    </row>
    <row r="253" spans="1:4" x14ac:dyDescent="0.25">
      <c r="A253" s="29">
        <f t="shared" si="4"/>
        <v>30</v>
      </c>
      <c r="B253" s="4">
        <v>57.961354261259999</v>
      </c>
      <c r="C253" s="4">
        <v>59.011746651740999</v>
      </c>
      <c r="D253" s="4">
        <v>58.3163856269748</v>
      </c>
    </row>
    <row r="254" spans="1:4" x14ac:dyDescent="0.25">
      <c r="A254" s="29">
        <f t="shared" si="4"/>
        <v>30</v>
      </c>
      <c r="B254" s="3">
        <v>58.303590369434602</v>
      </c>
      <c r="C254" s="3">
        <v>58.3991416352142</v>
      </c>
      <c r="D254" s="3">
        <v>58.332111839619799</v>
      </c>
    </row>
    <row r="255" spans="1:4" x14ac:dyDescent="0.25">
      <c r="A255" s="29">
        <f t="shared" si="4"/>
        <v>30</v>
      </c>
      <c r="B255" s="4">
        <v>58.1220380667123</v>
      </c>
      <c r="C255" s="4">
        <v>58.866370112904796</v>
      </c>
      <c r="D255" s="4">
        <v>58.334414071772002</v>
      </c>
    </row>
    <row r="256" spans="1:4" x14ac:dyDescent="0.25">
      <c r="A256" s="29">
        <f t="shared" si="4"/>
        <v>30</v>
      </c>
      <c r="B256" s="3">
        <v>57.833977150489801</v>
      </c>
      <c r="C256" s="3">
        <v>59.492939699371703</v>
      </c>
      <c r="D256" s="3">
        <v>58.353131980592401</v>
      </c>
    </row>
    <row r="257" spans="1:4" x14ac:dyDescent="0.25">
      <c r="A257" s="29">
        <f t="shared" si="4"/>
        <v>30</v>
      </c>
      <c r="B257" s="3">
        <v>57.875048073754101</v>
      </c>
      <c r="C257" s="3">
        <v>59.386929178096501</v>
      </c>
      <c r="D257" s="3">
        <v>58.363264472563102</v>
      </c>
    </row>
    <row r="258" spans="1:4" x14ac:dyDescent="0.25">
      <c r="A258" s="29">
        <f t="shared" si="4"/>
        <v>30</v>
      </c>
      <c r="B258" s="4">
        <v>58.1549415516156</v>
      </c>
      <c r="C258" s="4">
        <v>58.894555569577001</v>
      </c>
      <c r="D258" s="4">
        <v>58.367703263139902</v>
      </c>
    </row>
    <row r="259" spans="1:4" x14ac:dyDescent="0.25">
      <c r="A259" s="29">
        <f t="shared" si="4"/>
        <v>30</v>
      </c>
      <c r="B259" s="3">
        <v>57.863093187149801</v>
      </c>
      <c r="C259" s="3">
        <v>59.863861904666699</v>
      </c>
      <c r="D259" s="3">
        <v>58.383642128538298</v>
      </c>
    </row>
    <row r="260" spans="1:4" x14ac:dyDescent="0.25">
      <c r="A260" s="29">
        <f t="shared" si="4"/>
        <v>30</v>
      </c>
      <c r="B260" s="3">
        <v>58.1454935909669</v>
      </c>
      <c r="C260" s="3">
        <v>58.949647224730199</v>
      </c>
      <c r="D260" s="3">
        <v>58.3997787238605</v>
      </c>
    </row>
    <row r="261" spans="1:4" x14ac:dyDescent="0.25">
      <c r="A261" s="29">
        <f t="shared" si="4"/>
        <v>30</v>
      </c>
      <c r="B261" s="3">
        <v>58.477936584509202</v>
      </c>
      <c r="C261" s="3">
        <v>58.256181992777101</v>
      </c>
      <c r="D261" s="3">
        <v>58.411832755840202</v>
      </c>
    </row>
    <row r="262" spans="1:4" x14ac:dyDescent="0.25">
      <c r="A262" s="29">
        <f t="shared" si="4"/>
        <v>30</v>
      </c>
      <c r="B262" s="4">
        <v>58.462809607327301</v>
      </c>
      <c r="C262" s="4">
        <v>58.433148963377498</v>
      </c>
      <c r="D262" s="4">
        <v>58.454033902452302</v>
      </c>
    </row>
    <row r="263" spans="1:4" x14ac:dyDescent="0.25">
      <c r="A263" s="29">
        <f t="shared" si="4"/>
        <v>30</v>
      </c>
      <c r="B263" s="3">
        <v>58.014167045568698</v>
      </c>
      <c r="C263" s="3">
        <v>59.552602899054101</v>
      </c>
      <c r="D263" s="3">
        <v>58.454547013333297</v>
      </c>
    </row>
    <row r="264" spans="1:4" x14ac:dyDescent="0.25">
      <c r="A264" s="29">
        <f t="shared" si="4"/>
        <v>30</v>
      </c>
      <c r="B264" s="3">
        <v>57.750283881365398</v>
      </c>
      <c r="C264" s="3">
        <v>59.931095244387798</v>
      </c>
      <c r="D264" s="3">
        <v>58.457189150599199</v>
      </c>
    </row>
    <row r="265" spans="1:4" x14ac:dyDescent="0.25">
      <c r="A265" s="29">
        <f t="shared" si="4"/>
        <v>30</v>
      </c>
      <c r="B265" s="4">
        <v>58.284819391291997</v>
      </c>
      <c r="C265" s="4">
        <v>58.879773732647003</v>
      </c>
      <c r="D265" s="4">
        <v>58.462951579302697</v>
      </c>
    </row>
    <row r="266" spans="1:4" x14ac:dyDescent="0.25">
      <c r="A266" s="29">
        <f t="shared" si="4"/>
        <v>30</v>
      </c>
      <c r="B266" s="4">
        <v>57.940872982909397</v>
      </c>
      <c r="C266" s="4">
        <v>59.728115287293399</v>
      </c>
      <c r="D266" s="4">
        <v>58.4662196451482</v>
      </c>
    </row>
    <row r="267" spans="1:4" x14ac:dyDescent="0.25">
      <c r="A267" s="29">
        <f t="shared" si="4"/>
        <v>30</v>
      </c>
      <c r="B267" s="4">
        <v>58.342704187785998</v>
      </c>
      <c r="C267" s="4">
        <v>58.78721067531</v>
      </c>
      <c r="D267" s="4">
        <v>58.467592264394597</v>
      </c>
    </row>
    <row r="268" spans="1:4" x14ac:dyDescent="0.25">
      <c r="A268" s="29">
        <f t="shared" ref="A268:A301" si="5">A267</f>
        <v>30</v>
      </c>
      <c r="B268" s="4">
        <v>57.776214577856798</v>
      </c>
      <c r="C268" s="4">
        <v>60.114574276523101</v>
      </c>
      <c r="D268" s="4">
        <v>58.467952897861203</v>
      </c>
    </row>
    <row r="269" spans="1:4" x14ac:dyDescent="0.25">
      <c r="A269" s="29">
        <f t="shared" si="5"/>
        <v>30</v>
      </c>
      <c r="B269" s="4">
        <v>58.573476062329199</v>
      </c>
      <c r="C269" s="4">
        <v>58.174821156994902</v>
      </c>
      <c r="D269" s="4">
        <v>58.468257423100297</v>
      </c>
    </row>
    <row r="270" spans="1:4" x14ac:dyDescent="0.25">
      <c r="A270" s="29">
        <f t="shared" si="5"/>
        <v>30</v>
      </c>
      <c r="B270" s="4">
        <v>57.9366456243553</v>
      </c>
      <c r="C270" s="4">
        <v>59.6995585274042</v>
      </c>
      <c r="D270" s="4">
        <v>58.475467867529197</v>
      </c>
    </row>
    <row r="271" spans="1:4" x14ac:dyDescent="0.25">
      <c r="A271" s="29">
        <f t="shared" si="5"/>
        <v>30</v>
      </c>
      <c r="B271" s="4">
        <v>58.199513064692198</v>
      </c>
      <c r="C271" s="4">
        <v>59.277202766856703</v>
      </c>
      <c r="D271" s="4">
        <v>58.530042773261499</v>
      </c>
    </row>
    <row r="272" spans="1:4" x14ac:dyDescent="0.25">
      <c r="A272" s="29">
        <f t="shared" si="5"/>
        <v>30</v>
      </c>
      <c r="B272" s="3">
        <v>58.448643729979999</v>
      </c>
      <c r="C272" s="3">
        <v>58.763732398791603</v>
      </c>
      <c r="D272" s="3">
        <v>58.545854310523701</v>
      </c>
    </row>
    <row r="273" spans="1:4" x14ac:dyDescent="0.25">
      <c r="A273" s="29">
        <f t="shared" si="5"/>
        <v>30</v>
      </c>
      <c r="B273" s="4">
        <v>58.291456713247001</v>
      </c>
      <c r="C273" s="4">
        <v>59.163697903358901</v>
      </c>
      <c r="D273" s="4">
        <v>58.546057348709297</v>
      </c>
    </row>
    <row r="274" spans="1:4" x14ac:dyDescent="0.25">
      <c r="A274" s="29">
        <f t="shared" si="5"/>
        <v>30</v>
      </c>
      <c r="B274" s="4">
        <v>58.399887826928797</v>
      </c>
      <c r="C274" s="4">
        <v>58.954461688909703</v>
      </c>
      <c r="D274" s="4">
        <v>58.547582730099997</v>
      </c>
    </row>
    <row r="275" spans="1:4" x14ac:dyDescent="0.25">
      <c r="A275" s="29">
        <f t="shared" si="5"/>
        <v>30</v>
      </c>
      <c r="B275" s="4">
        <v>58.221791995874099</v>
      </c>
      <c r="C275" s="4">
        <v>59.371611281955403</v>
      </c>
      <c r="D275" s="4">
        <v>58.550548137074301</v>
      </c>
    </row>
    <row r="276" spans="1:4" x14ac:dyDescent="0.25">
      <c r="A276" s="29">
        <f t="shared" si="5"/>
        <v>30</v>
      </c>
      <c r="B276" s="4">
        <v>58.241604349644099</v>
      </c>
      <c r="C276" s="4">
        <v>59.391664957478902</v>
      </c>
      <c r="D276" s="4">
        <v>58.554424674242703</v>
      </c>
    </row>
    <row r="277" spans="1:4" x14ac:dyDescent="0.25">
      <c r="A277" s="29">
        <f t="shared" si="5"/>
        <v>30</v>
      </c>
      <c r="B277" s="3">
        <v>58.1493343680443</v>
      </c>
      <c r="C277" s="3">
        <v>59.807749446703703</v>
      </c>
      <c r="D277" s="3">
        <v>58.575402031350499</v>
      </c>
    </row>
    <row r="278" spans="1:4" x14ac:dyDescent="0.25">
      <c r="A278" s="29">
        <f t="shared" si="5"/>
        <v>30</v>
      </c>
      <c r="B278" s="4">
        <v>58.342780751442398</v>
      </c>
      <c r="C278" s="4">
        <v>59.249695759749699</v>
      </c>
      <c r="D278" s="4">
        <v>58.606524536640102</v>
      </c>
    </row>
    <row r="279" spans="1:4" x14ac:dyDescent="0.25">
      <c r="A279" s="29">
        <f t="shared" si="5"/>
        <v>30</v>
      </c>
      <c r="B279" s="3">
        <v>58.304332328458898</v>
      </c>
      <c r="C279" s="3">
        <v>59.466823693274002</v>
      </c>
      <c r="D279" s="3">
        <v>58.627848679876102</v>
      </c>
    </row>
    <row r="280" spans="1:4" x14ac:dyDescent="0.25">
      <c r="A280" s="29">
        <f t="shared" si="5"/>
        <v>30</v>
      </c>
      <c r="B280" s="3">
        <v>58.561869207606399</v>
      </c>
      <c r="C280" s="3">
        <v>58.781938584749398</v>
      </c>
      <c r="D280" s="3">
        <v>58.635667815174401</v>
      </c>
    </row>
    <row r="281" spans="1:4" x14ac:dyDescent="0.25">
      <c r="A281" s="29">
        <f t="shared" si="5"/>
        <v>30</v>
      </c>
      <c r="B281" s="4">
        <v>58.298285945982698</v>
      </c>
      <c r="C281" s="4">
        <v>59.528960531720401</v>
      </c>
      <c r="D281" s="4">
        <v>58.673380408634898</v>
      </c>
    </row>
    <row r="282" spans="1:4" x14ac:dyDescent="0.25">
      <c r="A282" s="29">
        <f t="shared" si="5"/>
        <v>30</v>
      </c>
      <c r="B282" s="3">
        <v>58.255149880354899</v>
      </c>
      <c r="C282" s="3">
        <v>59.702453745175397</v>
      </c>
      <c r="D282" s="3">
        <v>58.694690714426301</v>
      </c>
    </row>
    <row r="283" spans="1:4" x14ac:dyDescent="0.25">
      <c r="A283" s="29">
        <f t="shared" si="5"/>
        <v>30</v>
      </c>
      <c r="B283" s="4">
        <v>58.497180774304397</v>
      </c>
      <c r="C283" s="4">
        <v>59.206796453422299</v>
      </c>
      <c r="D283" s="4">
        <v>58.710717342593597</v>
      </c>
    </row>
    <row r="284" spans="1:4" x14ac:dyDescent="0.25">
      <c r="A284" s="29">
        <f t="shared" si="5"/>
        <v>30</v>
      </c>
      <c r="B284" s="4">
        <v>58.270957646358099</v>
      </c>
      <c r="C284" s="4">
        <v>59.744212300504401</v>
      </c>
      <c r="D284" s="4">
        <v>58.713794027503603</v>
      </c>
    </row>
    <row r="285" spans="1:4" x14ac:dyDescent="0.25">
      <c r="A285" s="29">
        <f t="shared" si="5"/>
        <v>30</v>
      </c>
      <c r="B285" s="3">
        <v>58.226956305645899</v>
      </c>
      <c r="C285" s="3">
        <v>59.940340447377302</v>
      </c>
      <c r="D285" s="3">
        <v>58.725603522975703</v>
      </c>
    </row>
    <row r="286" spans="1:4" x14ac:dyDescent="0.25">
      <c r="A286" s="29">
        <f t="shared" si="5"/>
        <v>30</v>
      </c>
      <c r="B286" s="3">
        <v>58.396448108946601</v>
      </c>
      <c r="C286" s="3">
        <v>59.605522215643298</v>
      </c>
      <c r="D286" s="3">
        <v>58.763051106633299</v>
      </c>
    </row>
    <row r="287" spans="1:4" x14ac:dyDescent="0.25">
      <c r="A287" s="29">
        <f t="shared" si="5"/>
        <v>30</v>
      </c>
      <c r="B287" s="3">
        <v>58.305829012887997</v>
      </c>
      <c r="C287" s="3">
        <v>59.897166232405702</v>
      </c>
      <c r="D287" s="3">
        <v>58.780604927031597</v>
      </c>
    </row>
    <row r="288" spans="1:4" x14ac:dyDescent="0.25">
      <c r="A288" s="29">
        <f t="shared" si="5"/>
        <v>30</v>
      </c>
      <c r="B288" s="3">
        <v>58.4208589134211</v>
      </c>
      <c r="C288" s="3">
        <v>59.636020562268001</v>
      </c>
      <c r="D288" s="3">
        <v>58.797614881322097</v>
      </c>
    </row>
    <row r="289" spans="1:4" x14ac:dyDescent="0.25">
      <c r="A289" s="29">
        <f t="shared" si="5"/>
        <v>30</v>
      </c>
      <c r="B289" s="4">
        <v>58.544395315690402</v>
      </c>
      <c r="C289" s="4">
        <v>59.453650133457401</v>
      </c>
      <c r="D289" s="4">
        <v>58.808651801356099</v>
      </c>
    </row>
    <row r="290" spans="1:4" x14ac:dyDescent="0.25">
      <c r="A290" s="29">
        <f t="shared" si="5"/>
        <v>30</v>
      </c>
      <c r="B290" s="4">
        <v>58.495693294447697</v>
      </c>
      <c r="C290" s="4">
        <v>59.729912219200202</v>
      </c>
      <c r="D290" s="4">
        <v>58.809100475493899</v>
      </c>
    </row>
    <row r="291" spans="1:4" x14ac:dyDescent="0.25">
      <c r="A291" s="29">
        <f t="shared" si="5"/>
        <v>30</v>
      </c>
      <c r="B291" s="4">
        <v>58.693212560309902</v>
      </c>
      <c r="C291" s="4">
        <v>59.185083783297799</v>
      </c>
      <c r="D291" s="4">
        <v>58.821019878539097</v>
      </c>
    </row>
    <row r="292" spans="1:4" x14ac:dyDescent="0.25">
      <c r="A292" s="29">
        <f t="shared" si="5"/>
        <v>30</v>
      </c>
      <c r="B292" s="3">
        <v>58.634548812096703</v>
      </c>
      <c r="C292" s="3">
        <v>59.296446458370198</v>
      </c>
      <c r="D292" s="3">
        <v>58.823928838803901</v>
      </c>
    </row>
    <row r="293" spans="1:4" x14ac:dyDescent="0.25">
      <c r="A293" s="29">
        <f t="shared" si="5"/>
        <v>30</v>
      </c>
      <c r="B293" s="4">
        <v>58.419035869649001</v>
      </c>
      <c r="C293" s="4">
        <v>59.780956636384303</v>
      </c>
      <c r="D293" s="4">
        <v>58.845148497075598</v>
      </c>
    </row>
    <row r="294" spans="1:4" x14ac:dyDescent="0.25">
      <c r="A294" s="29">
        <f t="shared" si="5"/>
        <v>30</v>
      </c>
      <c r="B294" s="3">
        <v>58.545610270273897</v>
      </c>
      <c r="C294" s="3">
        <v>59.613257393228203</v>
      </c>
      <c r="D294" s="3">
        <v>58.863396393066203</v>
      </c>
    </row>
    <row r="295" spans="1:4" x14ac:dyDescent="0.25">
      <c r="A295" s="29">
        <f t="shared" si="5"/>
        <v>30</v>
      </c>
      <c r="B295" s="3">
        <v>58.809154509527801</v>
      </c>
      <c r="C295" s="3">
        <v>59.1217632346114</v>
      </c>
      <c r="D295" s="3">
        <v>58.904031738258297</v>
      </c>
    </row>
    <row r="296" spans="1:4" x14ac:dyDescent="0.25">
      <c r="A296" s="29">
        <f t="shared" si="5"/>
        <v>30</v>
      </c>
      <c r="B296" s="4">
        <v>58.983335315611903</v>
      </c>
      <c r="C296" s="4">
        <v>59.098758482044197</v>
      </c>
      <c r="D296" s="4">
        <v>59.018063869673902</v>
      </c>
    </row>
    <row r="297" spans="1:4" x14ac:dyDescent="0.25">
      <c r="A297" s="29">
        <f t="shared" si="5"/>
        <v>30</v>
      </c>
      <c r="B297" s="3">
        <v>58.595290552020899</v>
      </c>
      <c r="C297" s="3">
        <v>60.066023592728499</v>
      </c>
      <c r="D297" s="3">
        <v>59.0353224730856</v>
      </c>
    </row>
    <row r="298" spans="1:4" x14ac:dyDescent="0.25">
      <c r="A298" s="29">
        <f t="shared" si="5"/>
        <v>30</v>
      </c>
      <c r="B298" s="3">
        <v>58.629385928877298</v>
      </c>
      <c r="C298" s="3">
        <v>60.0938841609332</v>
      </c>
      <c r="D298" s="3">
        <v>59.106902897259197</v>
      </c>
    </row>
    <row r="299" spans="1:4" x14ac:dyDescent="0.25">
      <c r="A299" s="29">
        <f t="shared" si="5"/>
        <v>30</v>
      </c>
      <c r="B299" s="3">
        <v>58.811641867573897</v>
      </c>
      <c r="C299" s="3">
        <v>59.744202328135003</v>
      </c>
      <c r="D299" s="3">
        <v>59.108322288827999</v>
      </c>
    </row>
    <row r="300" spans="1:4" x14ac:dyDescent="0.25">
      <c r="A300" s="29">
        <f t="shared" si="5"/>
        <v>30</v>
      </c>
      <c r="B300" s="4">
        <v>58.796979763013901</v>
      </c>
      <c r="C300" s="4">
        <v>59.839127680842502</v>
      </c>
      <c r="D300" s="4">
        <v>59.118997754003601</v>
      </c>
    </row>
    <row r="301" spans="1:4" x14ac:dyDescent="0.25">
      <c r="A301" s="29">
        <f t="shared" si="5"/>
        <v>30</v>
      </c>
      <c r="B301" s="3">
        <v>58.6004348266638</v>
      </c>
      <c r="C301" s="3">
        <v>60.963348297920597</v>
      </c>
      <c r="D301" s="3">
        <v>59.2618505484919</v>
      </c>
    </row>
    <row r="302" spans="1:4" x14ac:dyDescent="0.25">
      <c r="A302" s="29">
        <f>50</f>
        <v>50</v>
      </c>
      <c r="B302" s="8">
        <v>8.2577618626706695</v>
      </c>
      <c r="C302" s="8">
        <v>8.2290492400355397</v>
      </c>
      <c r="D302" s="8">
        <v>8.2429145602524496</v>
      </c>
    </row>
    <row r="303" spans="1:4" x14ac:dyDescent="0.25">
      <c r="A303" s="29">
        <f>A302</f>
        <v>50</v>
      </c>
      <c r="B303" s="4">
        <v>9.7064076291480301</v>
      </c>
      <c r="C303" s="4">
        <v>10.131819791130299</v>
      </c>
      <c r="D303" s="4">
        <v>9.9302821534614996</v>
      </c>
    </row>
    <row r="304" spans="1:4" x14ac:dyDescent="0.25">
      <c r="A304" s="29">
        <f t="shared" ref="A304:A367" si="6">A303</f>
        <v>50</v>
      </c>
      <c r="B304" s="3">
        <v>9.8678541216759896</v>
      </c>
      <c r="C304" s="3">
        <v>11.4088649081367</v>
      </c>
      <c r="D304" s="3">
        <v>10.5511062888102</v>
      </c>
    </row>
    <row r="305" spans="1:4" x14ac:dyDescent="0.25">
      <c r="A305" s="29">
        <f t="shared" si="6"/>
        <v>50</v>
      </c>
      <c r="B305" s="4">
        <v>14.481890400785399</v>
      </c>
      <c r="C305" s="4">
        <v>13.069881323571799</v>
      </c>
      <c r="D305" s="4">
        <v>13.7922622998989</v>
      </c>
    </row>
    <row r="306" spans="1:4" x14ac:dyDescent="0.25">
      <c r="A306" s="29">
        <f t="shared" si="6"/>
        <v>50</v>
      </c>
      <c r="B306" s="4">
        <v>14.3234077846008</v>
      </c>
      <c r="C306" s="4">
        <v>13.892338973727201</v>
      </c>
      <c r="D306" s="4">
        <v>14.1115225623636</v>
      </c>
    </row>
    <row r="307" spans="1:4" x14ac:dyDescent="0.25">
      <c r="A307" s="29">
        <f t="shared" si="6"/>
        <v>50</v>
      </c>
      <c r="B307" s="3">
        <v>14.219017149843699</v>
      </c>
      <c r="C307" s="3">
        <v>15.901169990242799</v>
      </c>
      <c r="D307" s="3">
        <v>15.080887783398801</v>
      </c>
    </row>
    <row r="308" spans="1:4" x14ac:dyDescent="0.25">
      <c r="A308" s="29">
        <f t="shared" si="6"/>
        <v>50</v>
      </c>
      <c r="B308" s="4">
        <v>14.9950322392417</v>
      </c>
      <c r="C308" s="4">
        <v>17.252544637202099</v>
      </c>
      <c r="D308" s="4">
        <v>16.060665671007001</v>
      </c>
    </row>
    <row r="309" spans="1:4" x14ac:dyDescent="0.25">
      <c r="A309" s="29">
        <f t="shared" si="6"/>
        <v>50</v>
      </c>
      <c r="B309" s="3">
        <v>17.387365365393901</v>
      </c>
      <c r="C309" s="3">
        <v>19.9782975248533</v>
      </c>
      <c r="D309" s="3">
        <v>18.500412368049599</v>
      </c>
    </row>
    <row r="310" spans="1:4" x14ac:dyDescent="0.25">
      <c r="A310" s="29">
        <f t="shared" si="6"/>
        <v>50</v>
      </c>
      <c r="B310" s="4">
        <v>19.489994278188199</v>
      </c>
      <c r="C310" s="4">
        <v>19.835323841125899</v>
      </c>
      <c r="D310" s="4">
        <v>19.654675842468201</v>
      </c>
    </row>
    <row r="311" spans="1:4" x14ac:dyDescent="0.25">
      <c r="A311" s="29">
        <f t="shared" si="6"/>
        <v>50</v>
      </c>
      <c r="B311" s="4">
        <v>18.902334745540902</v>
      </c>
      <c r="C311" s="4">
        <v>24.330018068101701</v>
      </c>
      <c r="D311" s="4">
        <v>21.712521038437099</v>
      </c>
    </row>
    <row r="312" spans="1:4" x14ac:dyDescent="0.25">
      <c r="A312" s="29">
        <f t="shared" si="6"/>
        <v>50</v>
      </c>
      <c r="B312" s="4">
        <v>19.213867393887998</v>
      </c>
      <c r="C312" s="4">
        <v>28.250910070887802</v>
      </c>
      <c r="D312" s="4">
        <v>23.202435630083901</v>
      </c>
    </row>
    <row r="313" spans="1:4" x14ac:dyDescent="0.25">
      <c r="A313" s="29">
        <f t="shared" si="6"/>
        <v>50</v>
      </c>
      <c r="B313" s="4">
        <v>26.019318794107502</v>
      </c>
      <c r="C313" s="4">
        <v>32.854642670199098</v>
      </c>
      <c r="D313" s="4">
        <v>28.9602033005295</v>
      </c>
    </row>
    <row r="314" spans="1:4" x14ac:dyDescent="0.25">
      <c r="A314" s="29">
        <f t="shared" si="6"/>
        <v>50</v>
      </c>
      <c r="B314" s="3">
        <v>28.785035335305899</v>
      </c>
      <c r="C314" s="3">
        <v>29.308253639084601</v>
      </c>
      <c r="D314" s="3">
        <v>29.0477432308315</v>
      </c>
    </row>
    <row r="315" spans="1:4" x14ac:dyDescent="0.25">
      <c r="A315" s="29">
        <f t="shared" si="6"/>
        <v>50</v>
      </c>
      <c r="B315" s="4">
        <v>34.742108321974598</v>
      </c>
      <c r="C315" s="4">
        <v>29.070095734938601</v>
      </c>
      <c r="D315" s="4">
        <v>31.367911837446101</v>
      </c>
    </row>
    <row r="316" spans="1:4" x14ac:dyDescent="0.25">
      <c r="A316" s="29">
        <f t="shared" si="6"/>
        <v>50</v>
      </c>
      <c r="B316" s="3">
        <v>36.9986754253557</v>
      </c>
      <c r="C316" s="3">
        <v>38.586048777483697</v>
      </c>
      <c r="D316" s="3">
        <v>37.733370382639499</v>
      </c>
    </row>
    <row r="317" spans="1:4" x14ac:dyDescent="0.25">
      <c r="A317" s="29">
        <f t="shared" si="6"/>
        <v>50</v>
      </c>
      <c r="B317" s="3">
        <v>38.607293224984097</v>
      </c>
      <c r="C317" s="3">
        <v>37.150606317559301</v>
      </c>
      <c r="D317" s="3">
        <v>37.816136110801899</v>
      </c>
    </row>
    <row r="318" spans="1:4" x14ac:dyDescent="0.25">
      <c r="A318" s="29">
        <f t="shared" si="6"/>
        <v>50</v>
      </c>
      <c r="B318" s="3">
        <v>37.559373188801899</v>
      </c>
      <c r="C318" s="3">
        <v>41.188923774780399</v>
      </c>
      <c r="D318" s="3">
        <v>39.197806458046799</v>
      </c>
    </row>
    <row r="319" spans="1:4" x14ac:dyDescent="0.25">
      <c r="A319" s="29">
        <f t="shared" si="6"/>
        <v>50</v>
      </c>
      <c r="B319" s="4">
        <v>43.987893540780398</v>
      </c>
      <c r="C319" s="4">
        <v>45.9591486500888</v>
      </c>
      <c r="D319" s="4">
        <v>44.8823993145825</v>
      </c>
    </row>
    <row r="320" spans="1:4" x14ac:dyDescent="0.25">
      <c r="A320" s="29">
        <f t="shared" si="6"/>
        <v>50</v>
      </c>
      <c r="B320" s="4">
        <v>44.706466161035998</v>
      </c>
      <c r="C320" s="4">
        <v>51.5733809887695</v>
      </c>
      <c r="D320" s="4">
        <v>48.0693789725632</v>
      </c>
    </row>
    <row r="321" spans="1:4" x14ac:dyDescent="0.25">
      <c r="A321" s="29">
        <f t="shared" si="6"/>
        <v>50</v>
      </c>
      <c r="B321" s="3">
        <v>49.163433135539101</v>
      </c>
      <c r="C321" s="3">
        <v>51.587423213086403</v>
      </c>
      <c r="D321" s="3">
        <v>50.477979817267098</v>
      </c>
    </row>
    <row r="322" spans="1:4" x14ac:dyDescent="0.25">
      <c r="A322" s="29">
        <f t="shared" si="6"/>
        <v>50</v>
      </c>
      <c r="B322" s="3">
        <v>51.095623745725199</v>
      </c>
      <c r="C322" s="3">
        <v>53.241178324440199</v>
      </c>
      <c r="D322" s="3">
        <v>52.156594922749598</v>
      </c>
    </row>
    <row r="323" spans="1:4" x14ac:dyDescent="0.25">
      <c r="A323" s="29">
        <f t="shared" si="6"/>
        <v>50</v>
      </c>
      <c r="B323" s="3">
        <v>54.318698660860299</v>
      </c>
      <c r="C323" s="3">
        <v>58.172430461062298</v>
      </c>
      <c r="D323" s="3">
        <v>56.230634016404203</v>
      </c>
    </row>
    <row r="324" spans="1:4" x14ac:dyDescent="0.25">
      <c r="A324" s="29">
        <f t="shared" si="6"/>
        <v>50</v>
      </c>
      <c r="B324" s="3">
        <v>57.070915859236898</v>
      </c>
      <c r="C324" s="3">
        <v>58.504678375418401</v>
      </c>
      <c r="D324" s="3">
        <v>57.765080385214297</v>
      </c>
    </row>
    <row r="325" spans="1:4" x14ac:dyDescent="0.25">
      <c r="A325" s="29">
        <f t="shared" si="6"/>
        <v>50</v>
      </c>
      <c r="B325" s="4">
        <v>56.874883391545303</v>
      </c>
      <c r="C325" s="4">
        <v>59.949842091429403</v>
      </c>
      <c r="D325" s="4">
        <v>58.366440812504003</v>
      </c>
    </row>
    <row r="326" spans="1:4" x14ac:dyDescent="0.25">
      <c r="A326" s="29">
        <f t="shared" si="6"/>
        <v>50</v>
      </c>
      <c r="B326" s="3">
        <v>57.933840450891701</v>
      </c>
      <c r="C326" s="3">
        <v>59.0270895467429</v>
      </c>
      <c r="D326" s="3">
        <v>58.431702172727498</v>
      </c>
    </row>
    <row r="327" spans="1:4" x14ac:dyDescent="0.25">
      <c r="A327" s="29">
        <f t="shared" si="6"/>
        <v>50</v>
      </c>
      <c r="B327" s="3">
        <v>58.008259294988598</v>
      </c>
      <c r="C327" s="3">
        <v>59.081861973035899</v>
      </c>
      <c r="D327" s="3">
        <v>58.502731605876299</v>
      </c>
    </row>
    <row r="328" spans="1:4" x14ac:dyDescent="0.25">
      <c r="A328" s="29">
        <f t="shared" si="6"/>
        <v>50</v>
      </c>
      <c r="B328" s="3">
        <v>57.612326802838901</v>
      </c>
      <c r="C328" s="3">
        <v>59.423927222225402</v>
      </c>
      <c r="D328" s="3">
        <v>58.507392124845197</v>
      </c>
    </row>
    <row r="329" spans="1:4" x14ac:dyDescent="0.25">
      <c r="A329" s="29">
        <f t="shared" si="6"/>
        <v>50</v>
      </c>
      <c r="B329" s="3">
        <v>58.181233865618303</v>
      </c>
      <c r="C329" s="3">
        <v>59.297080242239403</v>
      </c>
      <c r="D329" s="3">
        <v>58.693763463744297</v>
      </c>
    </row>
    <row r="330" spans="1:4" x14ac:dyDescent="0.25">
      <c r="A330" s="29">
        <f t="shared" si="6"/>
        <v>50</v>
      </c>
      <c r="B330" s="4">
        <v>58.130519990837499</v>
      </c>
      <c r="C330" s="4">
        <v>59.319322611695902</v>
      </c>
      <c r="D330" s="4">
        <v>58.6990984183291</v>
      </c>
    </row>
    <row r="331" spans="1:4" x14ac:dyDescent="0.25">
      <c r="A331" s="29">
        <f t="shared" si="6"/>
        <v>50</v>
      </c>
      <c r="B331" s="3">
        <v>58.155559820573203</v>
      </c>
      <c r="C331" s="3">
        <v>59.3241825275596</v>
      </c>
      <c r="D331" s="3">
        <v>58.724119201683997</v>
      </c>
    </row>
    <row r="332" spans="1:4" x14ac:dyDescent="0.25">
      <c r="A332" s="29">
        <f t="shared" si="6"/>
        <v>50</v>
      </c>
      <c r="B332" s="3">
        <v>57.887209067965699</v>
      </c>
      <c r="C332" s="3">
        <v>59.780470896220002</v>
      </c>
      <c r="D332" s="3">
        <v>58.747526334660797</v>
      </c>
    </row>
    <row r="333" spans="1:4" x14ac:dyDescent="0.25">
      <c r="A333" s="29">
        <f t="shared" si="6"/>
        <v>50</v>
      </c>
      <c r="B333" s="4">
        <v>57.910089177000998</v>
      </c>
      <c r="C333" s="4">
        <v>59.602709690282701</v>
      </c>
      <c r="D333" s="4">
        <v>58.78392340453</v>
      </c>
    </row>
    <row r="334" spans="1:4" x14ac:dyDescent="0.25">
      <c r="A334" s="29">
        <f t="shared" si="6"/>
        <v>50</v>
      </c>
      <c r="B334" s="4">
        <v>57.591738396077602</v>
      </c>
      <c r="C334" s="4">
        <v>60.2324548852961</v>
      </c>
      <c r="D334" s="4">
        <v>58.8769684655093</v>
      </c>
    </row>
    <row r="335" spans="1:4" x14ac:dyDescent="0.25">
      <c r="A335" s="29">
        <f t="shared" si="6"/>
        <v>50</v>
      </c>
      <c r="B335" s="3">
        <v>57.935136451270402</v>
      </c>
      <c r="C335" s="3">
        <v>59.9649103268397</v>
      </c>
      <c r="D335" s="3">
        <v>58.877086982860398</v>
      </c>
    </row>
    <row r="336" spans="1:4" x14ac:dyDescent="0.25">
      <c r="A336" s="29">
        <f t="shared" si="6"/>
        <v>50</v>
      </c>
      <c r="B336" s="3">
        <v>58.400814320750499</v>
      </c>
      <c r="C336" s="3">
        <v>59.520783413508603</v>
      </c>
      <c r="D336" s="3">
        <v>58.923078494358897</v>
      </c>
    </row>
    <row r="337" spans="1:4" x14ac:dyDescent="0.25">
      <c r="A337" s="29">
        <f t="shared" si="6"/>
        <v>50</v>
      </c>
      <c r="B337" s="3">
        <v>58.001659454247601</v>
      </c>
      <c r="C337" s="3">
        <v>59.859108115136699</v>
      </c>
      <c r="D337" s="3">
        <v>58.924775104214199</v>
      </c>
    </row>
    <row r="338" spans="1:4" x14ac:dyDescent="0.25">
      <c r="A338" s="29">
        <f t="shared" si="6"/>
        <v>50</v>
      </c>
      <c r="B338" s="3">
        <v>58.6327089752929</v>
      </c>
      <c r="C338" s="3">
        <v>59.2707018947305</v>
      </c>
      <c r="D338" s="3">
        <v>58.933276017696002</v>
      </c>
    </row>
    <row r="339" spans="1:4" x14ac:dyDescent="0.25">
      <c r="A339" s="29">
        <f t="shared" si="6"/>
        <v>50</v>
      </c>
      <c r="B339" s="3">
        <v>57.7861986101532</v>
      </c>
      <c r="C339" s="3">
        <v>60.03506838162</v>
      </c>
      <c r="D339" s="3">
        <v>58.934489854554201</v>
      </c>
    </row>
    <row r="340" spans="1:4" x14ac:dyDescent="0.25">
      <c r="A340" s="29">
        <f t="shared" si="6"/>
        <v>50</v>
      </c>
      <c r="B340" s="4">
        <v>58.087241876799403</v>
      </c>
      <c r="C340" s="4">
        <v>59.909134188965297</v>
      </c>
      <c r="D340" s="4">
        <v>58.957488730245203</v>
      </c>
    </row>
    <row r="341" spans="1:4" x14ac:dyDescent="0.25">
      <c r="A341" s="29">
        <f t="shared" si="6"/>
        <v>50</v>
      </c>
      <c r="B341" s="4">
        <v>58.090182639252497</v>
      </c>
      <c r="C341" s="4">
        <v>59.921502956378802</v>
      </c>
      <c r="D341" s="4">
        <v>58.968776427003199</v>
      </c>
    </row>
    <row r="342" spans="1:4" x14ac:dyDescent="0.25">
      <c r="A342" s="29">
        <f t="shared" si="6"/>
        <v>50</v>
      </c>
      <c r="B342" s="3">
        <v>57.8943705896002</v>
      </c>
      <c r="C342" s="3">
        <v>60.232500814308899</v>
      </c>
      <c r="D342" s="3">
        <v>58.973874105565997</v>
      </c>
    </row>
    <row r="343" spans="1:4" x14ac:dyDescent="0.25">
      <c r="A343" s="29">
        <f t="shared" si="6"/>
        <v>50</v>
      </c>
      <c r="B343" s="4">
        <v>58.409982903698697</v>
      </c>
      <c r="C343" s="4">
        <v>59.8201700820794</v>
      </c>
      <c r="D343" s="4">
        <v>59.051306623743599</v>
      </c>
    </row>
    <row r="344" spans="1:4" x14ac:dyDescent="0.25">
      <c r="A344" s="29">
        <f t="shared" si="6"/>
        <v>50</v>
      </c>
      <c r="B344" s="3">
        <v>58.262258184974499</v>
      </c>
      <c r="C344" s="3">
        <v>60.136216080615597</v>
      </c>
      <c r="D344" s="3">
        <v>59.081103123908299</v>
      </c>
    </row>
    <row r="345" spans="1:4" x14ac:dyDescent="0.25">
      <c r="A345" s="29">
        <f t="shared" si="6"/>
        <v>50</v>
      </c>
      <c r="B345" s="3">
        <v>58.2567894827232</v>
      </c>
      <c r="C345" s="3">
        <v>60.007518604181797</v>
      </c>
      <c r="D345" s="3">
        <v>59.091776043697401</v>
      </c>
    </row>
    <row r="346" spans="1:4" x14ac:dyDescent="0.25">
      <c r="A346" s="29">
        <f t="shared" si="6"/>
        <v>50</v>
      </c>
      <c r="B346" s="4">
        <v>57.897555750017702</v>
      </c>
      <c r="C346" s="4">
        <v>60.328515752451999</v>
      </c>
      <c r="D346" s="4">
        <v>59.116255963891298</v>
      </c>
    </row>
    <row r="347" spans="1:4" x14ac:dyDescent="0.25">
      <c r="A347" s="29">
        <f t="shared" si="6"/>
        <v>50</v>
      </c>
      <c r="B347" s="3">
        <v>57.845320812051703</v>
      </c>
      <c r="C347" s="3">
        <v>60.548953944829599</v>
      </c>
      <c r="D347" s="3">
        <v>59.136844201519303</v>
      </c>
    </row>
    <row r="348" spans="1:4" x14ac:dyDescent="0.25">
      <c r="A348" s="29">
        <f t="shared" si="6"/>
        <v>50</v>
      </c>
      <c r="B348" s="4">
        <v>58.097275359618699</v>
      </c>
      <c r="C348" s="4">
        <v>60.250784731187601</v>
      </c>
      <c r="D348" s="4">
        <v>59.149762651467199</v>
      </c>
    </row>
    <row r="349" spans="1:4" x14ac:dyDescent="0.25">
      <c r="A349" s="29">
        <f t="shared" si="6"/>
        <v>50</v>
      </c>
      <c r="B349" s="4">
        <v>58.028189268787798</v>
      </c>
      <c r="C349" s="4">
        <v>60.312700687997598</v>
      </c>
      <c r="D349" s="4">
        <v>59.151766161699697</v>
      </c>
    </row>
    <row r="350" spans="1:4" x14ac:dyDescent="0.25">
      <c r="A350" s="29">
        <f t="shared" si="6"/>
        <v>50</v>
      </c>
      <c r="B350" s="3">
        <v>58.044857401229301</v>
      </c>
      <c r="C350" s="3">
        <v>60.355093001361702</v>
      </c>
      <c r="D350" s="3">
        <v>59.195353476746199</v>
      </c>
    </row>
    <row r="351" spans="1:4" x14ac:dyDescent="0.25">
      <c r="A351" s="29">
        <f t="shared" si="6"/>
        <v>50</v>
      </c>
      <c r="B351" s="4">
        <v>58.342815629489799</v>
      </c>
      <c r="C351" s="4">
        <v>60.0461099583082</v>
      </c>
      <c r="D351" s="4">
        <v>59.2022738136058</v>
      </c>
    </row>
    <row r="352" spans="1:4" x14ac:dyDescent="0.25">
      <c r="A352" s="29">
        <f t="shared" si="6"/>
        <v>50</v>
      </c>
      <c r="B352" s="3">
        <v>57.934492119125998</v>
      </c>
      <c r="C352" s="3">
        <v>60.621511679643497</v>
      </c>
      <c r="D352" s="3">
        <v>59.2441935081021</v>
      </c>
    </row>
    <row r="353" spans="1:4" x14ac:dyDescent="0.25">
      <c r="A353" s="29">
        <f t="shared" si="6"/>
        <v>50</v>
      </c>
      <c r="B353" s="4">
        <v>57.855446091028803</v>
      </c>
      <c r="C353" s="4">
        <v>60.7312056055179</v>
      </c>
      <c r="D353" s="4">
        <v>59.273552299226203</v>
      </c>
    </row>
    <row r="354" spans="1:4" x14ac:dyDescent="0.25">
      <c r="A354" s="29">
        <f t="shared" si="6"/>
        <v>50</v>
      </c>
      <c r="B354" s="3">
        <v>58.034006501050897</v>
      </c>
      <c r="C354" s="3">
        <v>60.6827518822966</v>
      </c>
      <c r="D354" s="3">
        <v>59.2748814186792</v>
      </c>
    </row>
    <row r="355" spans="1:4" x14ac:dyDescent="0.25">
      <c r="A355" s="29">
        <f t="shared" si="6"/>
        <v>50</v>
      </c>
      <c r="B355" s="3">
        <v>57.909148197619402</v>
      </c>
      <c r="C355" s="3">
        <v>60.5606916004593</v>
      </c>
      <c r="D355" s="3">
        <v>59.278486386960097</v>
      </c>
    </row>
    <row r="356" spans="1:4" x14ac:dyDescent="0.25">
      <c r="A356" s="29">
        <f t="shared" si="6"/>
        <v>50</v>
      </c>
      <c r="B356" s="4">
        <v>57.899822428261302</v>
      </c>
      <c r="C356" s="4">
        <v>60.689733505859301</v>
      </c>
      <c r="D356" s="4">
        <v>59.286873849396798</v>
      </c>
    </row>
    <row r="357" spans="1:4" x14ac:dyDescent="0.25">
      <c r="A357" s="29">
        <f t="shared" si="6"/>
        <v>50</v>
      </c>
      <c r="B357" s="4">
        <v>58.526650962981101</v>
      </c>
      <c r="C357" s="4">
        <v>60.146076567102298</v>
      </c>
      <c r="D357" s="4">
        <v>59.290181132971497</v>
      </c>
    </row>
    <row r="358" spans="1:4" x14ac:dyDescent="0.25">
      <c r="A358" s="29">
        <f t="shared" si="6"/>
        <v>50</v>
      </c>
      <c r="B358" s="4">
        <v>57.978747265938203</v>
      </c>
      <c r="C358" s="4">
        <v>60.736503232750501</v>
      </c>
      <c r="D358" s="4">
        <v>59.294299436222303</v>
      </c>
    </row>
    <row r="359" spans="1:4" x14ac:dyDescent="0.25">
      <c r="A359" s="29">
        <f t="shared" si="6"/>
        <v>50</v>
      </c>
      <c r="B359" s="3">
        <v>57.682786116553501</v>
      </c>
      <c r="C359" s="3">
        <v>60.8151819628523</v>
      </c>
      <c r="D359" s="3">
        <v>59.305138940604799</v>
      </c>
    </row>
    <row r="360" spans="1:4" x14ac:dyDescent="0.25">
      <c r="A360" s="29">
        <f t="shared" si="6"/>
        <v>50</v>
      </c>
      <c r="B360" s="3">
        <v>58.3512896268237</v>
      </c>
      <c r="C360" s="3">
        <v>60.356460042295502</v>
      </c>
      <c r="D360" s="3">
        <v>59.308320728482897</v>
      </c>
    </row>
    <row r="361" spans="1:4" x14ac:dyDescent="0.25">
      <c r="A361" s="29">
        <f t="shared" si="6"/>
        <v>50</v>
      </c>
      <c r="B361" s="3">
        <v>58.309137994430699</v>
      </c>
      <c r="C361" s="3">
        <v>60.433468481414202</v>
      </c>
      <c r="D361" s="3">
        <v>59.322564408129601</v>
      </c>
    </row>
    <row r="362" spans="1:4" x14ac:dyDescent="0.25">
      <c r="A362" s="29">
        <f t="shared" si="6"/>
        <v>50</v>
      </c>
      <c r="B362" s="4">
        <v>58.311617008246799</v>
      </c>
      <c r="C362" s="4">
        <v>60.524421044820997</v>
      </c>
      <c r="D362" s="4">
        <v>59.329850325095599</v>
      </c>
    </row>
    <row r="363" spans="1:4" x14ac:dyDescent="0.25">
      <c r="A363" s="29">
        <f t="shared" si="6"/>
        <v>50</v>
      </c>
      <c r="B363" s="3">
        <v>58.413426975249003</v>
      </c>
      <c r="C363" s="3">
        <v>60.182063367429102</v>
      </c>
      <c r="D363" s="3">
        <v>59.332116478393701</v>
      </c>
    </row>
    <row r="364" spans="1:4" x14ac:dyDescent="0.25">
      <c r="A364" s="29">
        <f t="shared" si="6"/>
        <v>50</v>
      </c>
      <c r="B364" s="3">
        <v>58.538325674958699</v>
      </c>
      <c r="C364" s="3">
        <v>60.2673455721579</v>
      </c>
      <c r="D364" s="3">
        <v>59.370359389237201</v>
      </c>
    </row>
    <row r="365" spans="1:4" x14ac:dyDescent="0.25">
      <c r="A365" s="29">
        <f t="shared" si="6"/>
        <v>50</v>
      </c>
      <c r="B365" s="4">
        <v>58.785657652307201</v>
      </c>
      <c r="C365" s="4">
        <v>59.987224519075802</v>
      </c>
      <c r="D365" s="4">
        <v>59.380063793567302</v>
      </c>
    </row>
    <row r="366" spans="1:4" x14ac:dyDescent="0.25">
      <c r="A366" s="29">
        <f t="shared" si="6"/>
        <v>50</v>
      </c>
      <c r="B366" s="4">
        <v>58.585729145283203</v>
      </c>
      <c r="C366" s="4">
        <v>60.361823589015202</v>
      </c>
      <c r="D366" s="4">
        <v>59.418291529666</v>
      </c>
    </row>
    <row r="367" spans="1:4" x14ac:dyDescent="0.25">
      <c r="A367" s="29">
        <f t="shared" si="6"/>
        <v>50</v>
      </c>
      <c r="B367" s="3">
        <v>57.879452151641999</v>
      </c>
      <c r="C367" s="3">
        <v>61.062687729821597</v>
      </c>
      <c r="D367" s="3">
        <v>59.439469207268999</v>
      </c>
    </row>
    <row r="368" spans="1:4" x14ac:dyDescent="0.25">
      <c r="A368" s="29">
        <f t="shared" ref="A368:A401" si="7">A367</f>
        <v>50</v>
      </c>
      <c r="B368" s="3">
        <v>58.525483429349798</v>
      </c>
      <c r="C368" s="3">
        <v>60.502710382335202</v>
      </c>
      <c r="D368" s="3">
        <v>59.4561080957114</v>
      </c>
    </row>
    <row r="369" spans="1:4" x14ac:dyDescent="0.25">
      <c r="A369" s="29">
        <f t="shared" si="7"/>
        <v>50</v>
      </c>
      <c r="B369" s="4">
        <v>58.074201200219797</v>
      </c>
      <c r="C369" s="4">
        <v>60.984698393665603</v>
      </c>
      <c r="D369" s="4">
        <v>59.473556542826501</v>
      </c>
    </row>
    <row r="370" spans="1:4" x14ac:dyDescent="0.25">
      <c r="A370" s="29">
        <f t="shared" si="7"/>
        <v>50</v>
      </c>
      <c r="B370" s="4">
        <v>58.425808723712599</v>
      </c>
      <c r="C370" s="4">
        <v>60.566175558033599</v>
      </c>
      <c r="D370" s="4">
        <v>59.517840279949397</v>
      </c>
    </row>
    <row r="371" spans="1:4" x14ac:dyDescent="0.25">
      <c r="A371" s="29">
        <f t="shared" si="7"/>
        <v>50</v>
      </c>
      <c r="B371" s="4">
        <v>58.293735842817703</v>
      </c>
      <c r="C371" s="4">
        <v>60.975738865706496</v>
      </c>
      <c r="D371" s="4">
        <v>59.558401588224001</v>
      </c>
    </row>
    <row r="372" spans="1:4" x14ac:dyDescent="0.25">
      <c r="A372" s="29">
        <f t="shared" si="7"/>
        <v>50</v>
      </c>
      <c r="B372" s="3">
        <v>58.411530817854199</v>
      </c>
      <c r="C372" s="3">
        <v>60.844764885817703</v>
      </c>
      <c r="D372" s="3">
        <v>59.560375055100401</v>
      </c>
    </row>
    <row r="373" spans="1:4" x14ac:dyDescent="0.25">
      <c r="A373" s="29">
        <f t="shared" si="7"/>
        <v>50</v>
      </c>
      <c r="B373" s="4">
        <v>58.5817138304932</v>
      </c>
      <c r="C373" s="4">
        <v>60.497461860615402</v>
      </c>
      <c r="D373" s="4">
        <v>59.565255205495298</v>
      </c>
    </row>
    <row r="374" spans="1:4" x14ac:dyDescent="0.25">
      <c r="A374" s="29">
        <f t="shared" si="7"/>
        <v>50</v>
      </c>
      <c r="B374" s="3">
        <v>58.509729959501399</v>
      </c>
      <c r="C374" s="3">
        <v>60.594456694773903</v>
      </c>
      <c r="D374" s="3">
        <v>59.571294564733101</v>
      </c>
    </row>
    <row r="375" spans="1:4" x14ac:dyDescent="0.25">
      <c r="A375" s="29">
        <f t="shared" si="7"/>
        <v>50</v>
      </c>
      <c r="B375" s="3">
        <v>58.319806749999998</v>
      </c>
      <c r="C375" s="3">
        <v>60.967838207215003</v>
      </c>
      <c r="D375" s="3">
        <v>59.5914272978887</v>
      </c>
    </row>
    <row r="376" spans="1:4" x14ac:dyDescent="0.25">
      <c r="A376" s="29">
        <f t="shared" si="7"/>
        <v>50</v>
      </c>
      <c r="B376" s="4">
        <v>58.674238302236901</v>
      </c>
      <c r="C376" s="4">
        <v>60.567742680827401</v>
      </c>
      <c r="D376" s="4">
        <v>59.614803036250898</v>
      </c>
    </row>
    <row r="377" spans="1:4" x14ac:dyDescent="0.25">
      <c r="A377" s="29">
        <f t="shared" si="7"/>
        <v>50</v>
      </c>
      <c r="B377" s="4">
        <v>57.804214401756099</v>
      </c>
      <c r="C377" s="4">
        <v>61.762574180850997</v>
      </c>
      <c r="D377" s="4">
        <v>59.654563239337897</v>
      </c>
    </row>
    <row r="378" spans="1:4" x14ac:dyDescent="0.25">
      <c r="A378" s="29">
        <f t="shared" si="7"/>
        <v>50</v>
      </c>
      <c r="B378" s="4">
        <v>58.6113239473341</v>
      </c>
      <c r="C378" s="4">
        <v>60.804811096644897</v>
      </c>
      <c r="D378" s="4">
        <v>59.685367517477196</v>
      </c>
    </row>
    <row r="379" spans="1:4" x14ac:dyDescent="0.25">
      <c r="A379" s="29">
        <f t="shared" si="7"/>
        <v>50</v>
      </c>
      <c r="B379" s="4">
        <v>58.269736552458497</v>
      </c>
      <c r="C379" s="4">
        <v>61.124141369113197</v>
      </c>
      <c r="D379" s="4">
        <v>59.709603980702603</v>
      </c>
    </row>
    <row r="380" spans="1:4" x14ac:dyDescent="0.25">
      <c r="A380" s="29">
        <f t="shared" si="7"/>
        <v>50</v>
      </c>
      <c r="B380" s="3">
        <v>58.427306295577402</v>
      </c>
      <c r="C380" s="3">
        <v>60.976950997818399</v>
      </c>
      <c r="D380" s="3">
        <v>59.726779907631197</v>
      </c>
    </row>
    <row r="381" spans="1:4" x14ac:dyDescent="0.25">
      <c r="A381" s="29">
        <f t="shared" si="7"/>
        <v>50</v>
      </c>
      <c r="B381" s="4">
        <v>58.550418217692702</v>
      </c>
      <c r="C381" s="4">
        <v>60.9627174312403</v>
      </c>
      <c r="D381" s="4">
        <v>59.739321643033698</v>
      </c>
    </row>
    <row r="382" spans="1:4" x14ac:dyDescent="0.25">
      <c r="A382" s="29">
        <f t="shared" si="7"/>
        <v>50</v>
      </c>
      <c r="B382" s="4">
        <v>58.731576148947099</v>
      </c>
      <c r="C382" s="4">
        <v>60.748523899439199</v>
      </c>
      <c r="D382" s="4">
        <v>59.7416191270312</v>
      </c>
    </row>
    <row r="383" spans="1:4" x14ac:dyDescent="0.25">
      <c r="A383" s="29">
        <f t="shared" si="7"/>
        <v>50</v>
      </c>
      <c r="B383" s="3">
        <v>58.651977916997502</v>
      </c>
      <c r="C383" s="3">
        <v>60.870972823111501</v>
      </c>
      <c r="D383" s="3">
        <v>59.743456956692903</v>
      </c>
    </row>
    <row r="384" spans="1:4" x14ac:dyDescent="0.25">
      <c r="A384" s="29">
        <f t="shared" si="7"/>
        <v>50</v>
      </c>
      <c r="B384" s="4">
        <v>58.494557286613897</v>
      </c>
      <c r="C384" s="4">
        <v>61.102910187996102</v>
      </c>
      <c r="D384" s="4">
        <v>59.748802614344299</v>
      </c>
    </row>
    <row r="385" spans="1:4" x14ac:dyDescent="0.25">
      <c r="A385" s="29">
        <f t="shared" si="7"/>
        <v>50</v>
      </c>
      <c r="B385" s="4">
        <v>58.602250956043797</v>
      </c>
      <c r="C385" s="4">
        <v>61.033559826749602</v>
      </c>
      <c r="D385" s="4">
        <v>59.770036808892598</v>
      </c>
    </row>
    <row r="386" spans="1:4" x14ac:dyDescent="0.25">
      <c r="A386" s="29">
        <f t="shared" si="7"/>
        <v>50</v>
      </c>
      <c r="B386" s="4">
        <v>58.736821909503099</v>
      </c>
      <c r="C386" s="4">
        <v>60.819685702942401</v>
      </c>
      <c r="D386" s="4">
        <v>59.772153851606397</v>
      </c>
    </row>
    <row r="387" spans="1:4" x14ac:dyDescent="0.25">
      <c r="A387" s="29">
        <f t="shared" si="7"/>
        <v>50</v>
      </c>
      <c r="B387" s="3">
        <v>58.573243298190398</v>
      </c>
      <c r="C387" s="3">
        <v>61.157774773930299</v>
      </c>
      <c r="D387" s="3">
        <v>59.810780251499402</v>
      </c>
    </row>
    <row r="388" spans="1:4" x14ac:dyDescent="0.25">
      <c r="A388" s="29">
        <f t="shared" si="7"/>
        <v>50</v>
      </c>
      <c r="B388" s="3">
        <v>58.3496982251487</v>
      </c>
      <c r="C388" s="3">
        <v>61.450925714615302</v>
      </c>
      <c r="D388" s="3">
        <v>59.820864378552201</v>
      </c>
    </row>
    <row r="389" spans="1:4" x14ac:dyDescent="0.25">
      <c r="A389" s="29">
        <f t="shared" si="7"/>
        <v>50</v>
      </c>
      <c r="B389" s="4">
        <v>58.996948958753499</v>
      </c>
      <c r="C389" s="4">
        <v>60.7571845860084</v>
      </c>
      <c r="D389" s="4">
        <v>59.872527030350597</v>
      </c>
    </row>
    <row r="390" spans="1:4" x14ac:dyDescent="0.25">
      <c r="A390" s="29">
        <f t="shared" si="7"/>
        <v>50</v>
      </c>
      <c r="B390" s="4">
        <v>57.994861193415502</v>
      </c>
      <c r="C390" s="4">
        <v>61.706994401507501</v>
      </c>
      <c r="D390" s="4">
        <v>59.876799381307997</v>
      </c>
    </row>
    <row r="391" spans="1:4" x14ac:dyDescent="0.25">
      <c r="A391" s="29">
        <f t="shared" si="7"/>
        <v>50</v>
      </c>
      <c r="B391" s="4">
        <v>58.5420126814168</v>
      </c>
      <c r="C391" s="4">
        <v>61.276270372859301</v>
      </c>
      <c r="D391" s="4">
        <v>59.887964672810497</v>
      </c>
    </row>
    <row r="392" spans="1:4" x14ac:dyDescent="0.25">
      <c r="A392" s="29">
        <f t="shared" si="7"/>
        <v>50</v>
      </c>
      <c r="B392" s="3">
        <v>58.846432427112603</v>
      </c>
      <c r="C392" s="3">
        <v>61.166360370306798</v>
      </c>
      <c r="D392" s="3">
        <v>59.898384949689103</v>
      </c>
    </row>
    <row r="393" spans="1:4" x14ac:dyDescent="0.25">
      <c r="A393" s="29">
        <f t="shared" si="7"/>
        <v>50</v>
      </c>
      <c r="B393" s="4">
        <v>59.049029941850897</v>
      </c>
      <c r="C393" s="4">
        <v>60.8621092617825</v>
      </c>
      <c r="D393" s="4">
        <v>59.946743763680701</v>
      </c>
    </row>
    <row r="394" spans="1:4" x14ac:dyDescent="0.25">
      <c r="A394" s="29">
        <f t="shared" si="7"/>
        <v>50</v>
      </c>
      <c r="B394" s="3">
        <v>58.282526334206501</v>
      </c>
      <c r="C394" s="3">
        <v>61.549481380341199</v>
      </c>
      <c r="D394" s="3">
        <v>59.949511679014499</v>
      </c>
    </row>
    <row r="395" spans="1:4" x14ac:dyDescent="0.25">
      <c r="A395" s="29">
        <f t="shared" si="7"/>
        <v>50</v>
      </c>
      <c r="B395" s="4">
        <v>58.576345332339201</v>
      </c>
      <c r="C395" s="4">
        <v>61.5964868550315</v>
      </c>
      <c r="D395" s="4">
        <v>60.038339672225703</v>
      </c>
    </row>
    <row r="396" spans="1:4" x14ac:dyDescent="0.25">
      <c r="A396" s="29">
        <f t="shared" si="7"/>
        <v>50</v>
      </c>
      <c r="B396" s="4">
        <v>58.985001538243097</v>
      </c>
      <c r="C396" s="4">
        <v>61.0806492906842</v>
      </c>
      <c r="D396" s="4">
        <v>60.070225663210103</v>
      </c>
    </row>
    <row r="397" spans="1:4" x14ac:dyDescent="0.25">
      <c r="A397" s="29">
        <f t="shared" si="7"/>
        <v>50</v>
      </c>
      <c r="B397" s="3">
        <v>58.909774298199999</v>
      </c>
      <c r="C397" s="3">
        <v>61.329841414617398</v>
      </c>
      <c r="D397" s="3">
        <v>60.1397645303147</v>
      </c>
    </row>
    <row r="398" spans="1:4" x14ac:dyDescent="0.25">
      <c r="A398" s="29">
        <f t="shared" si="7"/>
        <v>50</v>
      </c>
      <c r="B398" s="3">
        <v>58.772631390995699</v>
      </c>
      <c r="C398" s="3">
        <v>61.388394699241999</v>
      </c>
      <c r="D398" s="3">
        <v>60.142774284674999</v>
      </c>
    </row>
    <row r="399" spans="1:4" x14ac:dyDescent="0.25">
      <c r="A399" s="29">
        <f t="shared" si="7"/>
        <v>50</v>
      </c>
      <c r="B399" s="4">
        <v>58.760092111624402</v>
      </c>
      <c r="C399" s="4">
        <v>61.753165536225801</v>
      </c>
      <c r="D399" s="4">
        <v>60.159796960989503</v>
      </c>
    </row>
    <row r="400" spans="1:4" x14ac:dyDescent="0.25">
      <c r="A400" s="29">
        <f t="shared" si="7"/>
        <v>50</v>
      </c>
      <c r="B400" s="3">
        <v>58.841302831520103</v>
      </c>
      <c r="C400" s="3">
        <v>61.956618094226798</v>
      </c>
      <c r="D400" s="3">
        <v>60.459071514966197</v>
      </c>
    </row>
    <row r="401" spans="1:4" x14ac:dyDescent="0.25">
      <c r="A401" s="29">
        <f t="shared" si="7"/>
        <v>50</v>
      </c>
      <c r="B401" s="4">
        <v>58.359733369004097</v>
      </c>
      <c r="C401" s="4">
        <v>62.614808515304198</v>
      </c>
      <c r="D401" s="4">
        <v>60.511875385545899</v>
      </c>
    </row>
    <row r="402" spans="1:4" x14ac:dyDescent="0.25">
      <c r="A402" s="29">
        <f>70</f>
        <v>70</v>
      </c>
      <c r="B402" s="8">
        <v>3.8863192287325101</v>
      </c>
      <c r="C402" s="8">
        <v>5.1578625270711997</v>
      </c>
      <c r="D402" s="8">
        <v>4.7323621087701397</v>
      </c>
    </row>
    <row r="403" spans="1:4" x14ac:dyDescent="0.25">
      <c r="A403" s="29">
        <f>A402</f>
        <v>70</v>
      </c>
      <c r="B403" s="4">
        <v>7.6685082147806902</v>
      </c>
      <c r="C403" s="4">
        <v>7.4557244793525399</v>
      </c>
      <c r="D403" s="4">
        <v>7.5132991232735504</v>
      </c>
    </row>
    <row r="404" spans="1:4" x14ac:dyDescent="0.25">
      <c r="A404" s="29">
        <f t="shared" ref="A404:A467" si="8">A403</f>
        <v>70</v>
      </c>
      <c r="B404" s="3">
        <v>13.4202203367786</v>
      </c>
      <c r="C404" s="3">
        <v>14.3254864782147</v>
      </c>
      <c r="D404" s="3">
        <v>14.042685349471601</v>
      </c>
    </row>
    <row r="405" spans="1:4" x14ac:dyDescent="0.25">
      <c r="A405" s="29">
        <f t="shared" si="8"/>
        <v>70</v>
      </c>
      <c r="B405" s="3">
        <v>13.3782787733237</v>
      </c>
      <c r="C405" s="3">
        <v>15.8666620719156</v>
      </c>
      <c r="D405" s="3">
        <v>15.0986799747765</v>
      </c>
    </row>
    <row r="406" spans="1:4" x14ac:dyDescent="0.25">
      <c r="A406" s="29">
        <f t="shared" si="8"/>
        <v>70</v>
      </c>
      <c r="B406" s="4">
        <v>22.904359774206299</v>
      </c>
      <c r="C406" s="4">
        <v>20.968714133121502</v>
      </c>
      <c r="D406" s="4">
        <v>21.543614661185</v>
      </c>
    </row>
    <row r="407" spans="1:4" x14ac:dyDescent="0.25">
      <c r="A407" s="29">
        <f t="shared" si="8"/>
        <v>70</v>
      </c>
      <c r="B407" s="4">
        <v>20.814922449271801</v>
      </c>
      <c r="C407" s="4">
        <v>25.3084579317029</v>
      </c>
      <c r="D407" s="4">
        <v>23.832111471170801</v>
      </c>
    </row>
    <row r="408" spans="1:4" x14ac:dyDescent="0.25">
      <c r="A408" s="29">
        <f t="shared" si="8"/>
        <v>70</v>
      </c>
      <c r="B408" s="3">
        <v>23.992636281765598</v>
      </c>
      <c r="C408" s="3">
        <v>24.643126333855299</v>
      </c>
      <c r="D408" s="3">
        <v>24.438658496687999</v>
      </c>
    </row>
    <row r="409" spans="1:4" x14ac:dyDescent="0.25">
      <c r="A409" s="29">
        <f t="shared" si="8"/>
        <v>70</v>
      </c>
      <c r="B409" s="4">
        <v>19.877857922870099</v>
      </c>
      <c r="C409" s="4">
        <v>30.6324915555894</v>
      </c>
      <c r="D409" s="4">
        <v>26.8528447224631</v>
      </c>
    </row>
    <row r="410" spans="1:4" x14ac:dyDescent="0.25">
      <c r="A410" s="29">
        <f t="shared" si="8"/>
        <v>70</v>
      </c>
      <c r="B410" s="4">
        <v>33.629360097003598</v>
      </c>
      <c r="C410" s="4">
        <v>28.954597496011498</v>
      </c>
      <c r="D410" s="4">
        <v>30.296375288535899</v>
      </c>
    </row>
    <row r="411" spans="1:4" x14ac:dyDescent="0.25">
      <c r="A411" s="29">
        <f t="shared" si="8"/>
        <v>70</v>
      </c>
      <c r="B411" s="4">
        <v>28.819861279371501</v>
      </c>
      <c r="C411" s="4">
        <v>31.415909014823701</v>
      </c>
      <c r="D411" s="4">
        <v>30.559068153388498</v>
      </c>
    </row>
    <row r="412" spans="1:4" x14ac:dyDescent="0.25">
      <c r="A412" s="29">
        <f t="shared" si="8"/>
        <v>70</v>
      </c>
      <c r="B412" s="4">
        <v>33.538875176328197</v>
      </c>
      <c r="C412" s="4">
        <v>33.718336271469198</v>
      </c>
      <c r="D412" s="4">
        <v>33.6633872153864</v>
      </c>
    </row>
    <row r="413" spans="1:4" x14ac:dyDescent="0.25">
      <c r="A413" s="29">
        <f t="shared" si="8"/>
        <v>70</v>
      </c>
      <c r="B413" s="3">
        <v>37.191748167152397</v>
      </c>
      <c r="C413" s="3">
        <v>40.703219106336199</v>
      </c>
      <c r="D413" s="3">
        <v>39.563733305672301</v>
      </c>
    </row>
    <row r="414" spans="1:4" x14ac:dyDescent="0.25">
      <c r="A414" s="29">
        <f t="shared" si="8"/>
        <v>70</v>
      </c>
      <c r="B414" s="4">
        <v>39.365757427762802</v>
      </c>
      <c r="C414" s="4">
        <v>43.041043798189598</v>
      </c>
      <c r="D414" s="4">
        <v>41.681339397116297</v>
      </c>
    </row>
    <row r="415" spans="1:4" x14ac:dyDescent="0.25">
      <c r="A415" s="29">
        <f t="shared" si="8"/>
        <v>70</v>
      </c>
      <c r="B415" s="3">
        <v>40.303900847638303</v>
      </c>
      <c r="C415" s="3">
        <v>45.4985816959313</v>
      </c>
      <c r="D415" s="3">
        <v>43.771139092190701</v>
      </c>
    </row>
    <row r="416" spans="1:4" x14ac:dyDescent="0.25">
      <c r="A416" s="29">
        <f t="shared" si="8"/>
        <v>70</v>
      </c>
      <c r="B416" s="3">
        <v>43.244512326490103</v>
      </c>
      <c r="C416" s="3">
        <v>48.324291120025698</v>
      </c>
      <c r="D416" s="3">
        <v>46.653080802130198</v>
      </c>
    </row>
    <row r="417" spans="1:4" x14ac:dyDescent="0.25">
      <c r="A417" s="29">
        <f t="shared" si="8"/>
        <v>70</v>
      </c>
      <c r="B417" s="3">
        <v>47.179012529267503</v>
      </c>
      <c r="C417" s="3">
        <v>47.590463461463798</v>
      </c>
      <c r="D417" s="3">
        <v>47.461522417755702</v>
      </c>
    </row>
    <row r="418" spans="1:4" x14ac:dyDescent="0.25">
      <c r="A418" s="29">
        <f t="shared" si="8"/>
        <v>70</v>
      </c>
      <c r="B418" s="4">
        <v>47.2419185203441</v>
      </c>
      <c r="C418" s="4">
        <v>49.007448912153201</v>
      </c>
      <c r="D418" s="4">
        <v>48.411205477602998</v>
      </c>
    </row>
    <row r="419" spans="1:4" x14ac:dyDescent="0.25">
      <c r="A419" s="29">
        <f t="shared" si="8"/>
        <v>70</v>
      </c>
      <c r="B419" s="4">
        <v>52.278343818620598</v>
      </c>
      <c r="C419" s="4">
        <v>56.067067360728203</v>
      </c>
      <c r="D419" s="4">
        <v>54.784668055187097</v>
      </c>
    </row>
    <row r="420" spans="1:4" x14ac:dyDescent="0.25">
      <c r="A420" s="29">
        <f t="shared" si="8"/>
        <v>70</v>
      </c>
      <c r="B420" s="3">
        <v>53.848796779507303</v>
      </c>
      <c r="C420" s="3">
        <v>58.058065132766501</v>
      </c>
      <c r="D420" s="3">
        <v>56.7719604951142</v>
      </c>
    </row>
    <row r="421" spans="1:4" x14ac:dyDescent="0.25">
      <c r="A421" s="29">
        <f t="shared" si="8"/>
        <v>70</v>
      </c>
      <c r="B421" s="4">
        <v>56.013423616746302</v>
      </c>
      <c r="C421" s="4">
        <v>57.937219209898601</v>
      </c>
      <c r="D421" s="4">
        <v>57.335367213100902</v>
      </c>
    </row>
    <row r="422" spans="1:4" x14ac:dyDescent="0.25">
      <c r="A422" s="29">
        <f t="shared" si="8"/>
        <v>70</v>
      </c>
      <c r="B422" s="4">
        <v>56.5174370806265</v>
      </c>
      <c r="C422" s="4">
        <v>58.992548974187102</v>
      </c>
      <c r="D422" s="4">
        <v>58.259435111968401</v>
      </c>
    </row>
    <row r="423" spans="1:4" x14ac:dyDescent="0.25">
      <c r="A423" s="29">
        <f t="shared" si="8"/>
        <v>70</v>
      </c>
      <c r="B423" s="4">
        <v>55.962596772349698</v>
      </c>
      <c r="C423" s="4">
        <v>61.649549854547402</v>
      </c>
      <c r="D423" s="4">
        <v>59.795816890370297</v>
      </c>
    </row>
    <row r="424" spans="1:4" x14ac:dyDescent="0.25">
      <c r="A424" s="29">
        <f t="shared" si="8"/>
        <v>70</v>
      </c>
      <c r="B424" s="4">
        <v>58.621274381552297</v>
      </c>
      <c r="C424" s="4">
        <v>60.405476687230902</v>
      </c>
      <c r="D424" s="4">
        <v>59.808090193293502</v>
      </c>
    </row>
    <row r="425" spans="1:4" x14ac:dyDescent="0.25">
      <c r="A425" s="29">
        <f t="shared" si="8"/>
        <v>70</v>
      </c>
      <c r="B425" s="3">
        <v>58.412784998489698</v>
      </c>
      <c r="C425" s="3">
        <v>60.779993895625203</v>
      </c>
      <c r="D425" s="3">
        <v>60.035877733887197</v>
      </c>
    </row>
    <row r="426" spans="1:4" x14ac:dyDescent="0.25">
      <c r="A426" s="29">
        <f t="shared" si="8"/>
        <v>70</v>
      </c>
      <c r="B426" s="4">
        <v>57.685210675293803</v>
      </c>
      <c r="C426" s="4">
        <v>61.676074754398599</v>
      </c>
      <c r="D426" s="4">
        <v>60.571040691936098</v>
      </c>
    </row>
    <row r="427" spans="1:4" x14ac:dyDescent="0.25">
      <c r="A427" s="29">
        <f t="shared" si="8"/>
        <v>70</v>
      </c>
      <c r="B427" s="3">
        <v>58.442631525133798</v>
      </c>
      <c r="C427" s="3">
        <v>61.6973645341726</v>
      </c>
      <c r="D427" s="3">
        <v>60.586019151390801</v>
      </c>
    </row>
    <row r="428" spans="1:4" x14ac:dyDescent="0.25">
      <c r="A428" s="29">
        <f t="shared" si="8"/>
        <v>70</v>
      </c>
      <c r="B428" s="3">
        <v>58.149009795734699</v>
      </c>
      <c r="C428" s="3">
        <v>61.678909374949299</v>
      </c>
      <c r="D428" s="3">
        <v>60.594331048792</v>
      </c>
    </row>
    <row r="429" spans="1:4" x14ac:dyDescent="0.25">
      <c r="A429" s="29">
        <f t="shared" si="8"/>
        <v>70</v>
      </c>
      <c r="B429" s="3">
        <v>58.344090109775401</v>
      </c>
      <c r="C429" s="3">
        <v>61.727994707352302</v>
      </c>
      <c r="D429" s="3">
        <v>60.648976774762197</v>
      </c>
    </row>
    <row r="430" spans="1:4" x14ac:dyDescent="0.25">
      <c r="A430" s="29">
        <f t="shared" si="8"/>
        <v>70</v>
      </c>
      <c r="B430" s="3">
        <v>58.221083032781401</v>
      </c>
      <c r="C430" s="3">
        <v>61.972547750026798</v>
      </c>
      <c r="D430" s="3">
        <v>60.698172438565202</v>
      </c>
    </row>
    <row r="431" spans="1:4" x14ac:dyDescent="0.25">
      <c r="A431" s="29">
        <f t="shared" si="8"/>
        <v>70</v>
      </c>
      <c r="B431" s="3">
        <v>57.365032982656203</v>
      </c>
      <c r="C431" s="3">
        <v>62.247168386106999</v>
      </c>
      <c r="D431" s="3">
        <v>60.7018831941147</v>
      </c>
    </row>
    <row r="432" spans="1:4" x14ac:dyDescent="0.25">
      <c r="A432" s="29">
        <f t="shared" si="8"/>
        <v>70</v>
      </c>
      <c r="B432" s="3">
        <v>58.917100203975401</v>
      </c>
      <c r="C432" s="3">
        <v>61.748579482751701</v>
      </c>
      <c r="D432" s="3">
        <v>60.881446340608001</v>
      </c>
    </row>
    <row r="433" spans="1:4" x14ac:dyDescent="0.25">
      <c r="A433" s="29">
        <f t="shared" si="8"/>
        <v>70</v>
      </c>
      <c r="B433" s="4">
        <v>58.346629610588302</v>
      </c>
      <c r="C433" s="4">
        <v>61.9616295812773</v>
      </c>
      <c r="D433" s="4">
        <v>60.918282999037999</v>
      </c>
    </row>
    <row r="434" spans="1:4" x14ac:dyDescent="0.25">
      <c r="A434" s="29">
        <f t="shared" si="8"/>
        <v>70</v>
      </c>
      <c r="B434" s="3">
        <v>58.283516494800899</v>
      </c>
      <c r="C434" s="3">
        <v>62.304855500739002</v>
      </c>
      <c r="D434" s="3">
        <v>60.945133871501497</v>
      </c>
    </row>
    <row r="435" spans="1:4" x14ac:dyDescent="0.25">
      <c r="A435" s="29">
        <f t="shared" si="8"/>
        <v>70</v>
      </c>
      <c r="B435" s="3">
        <v>58.322843896150701</v>
      </c>
      <c r="C435" s="3">
        <v>62.265849942575201</v>
      </c>
      <c r="D435" s="3">
        <v>60.983049547418297</v>
      </c>
    </row>
    <row r="436" spans="1:4" x14ac:dyDescent="0.25">
      <c r="A436" s="29">
        <f t="shared" si="8"/>
        <v>70</v>
      </c>
      <c r="B436" s="3">
        <v>58.602376939110002</v>
      </c>
      <c r="C436" s="3">
        <v>62.096780033170702</v>
      </c>
      <c r="D436" s="3">
        <v>60.987325919073697</v>
      </c>
    </row>
    <row r="437" spans="1:4" x14ac:dyDescent="0.25">
      <c r="A437" s="29">
        <f t="shared" si="8"/>
        <v>70</v>
      </c>
      <c r="B437" s="3">
        <v>59.079074101786901</v>
      </c>
      <c r="C437" s="3">
        <v>61.891525826843797</v>
      </c>
      <c r="D437" s="3">
        <v>61.052662148699</v>
      </c>
    </row>
    <row r="438" spans="1:4" x14ac:dyDescent="0.25">
      <c r="A438" s="29">
        <f t="shared" si="8"/>
        <v>70</v>
      </c>
      <c r="B438" s="4">
        <v>58.195197428974801</v>
      </c>
      <c r="C438" s="4">
        <v>62.496853844875297</v>
      </c>
      <c r="D438" s="4">
        <v>61.062708789746097</v>
      </c>
    </row>
    <row r="439" spans="1:4" x14ac:dyDescent="0.25">
      <c r="A439" s="29">
        <f t="shared" si="8"/>
        <v>70</v>
      </c>
      <c r="B439" s="3">
        <v>58.186131140198697</v>
      </c>
      <c r="C439" s="3">
        <v>62.439737964189</v>
      </c>
      <c r="D439" s="3">
        <v>61.128430064538499</v>
      </c>
    </row>
    <row r="440" spans="1:4" x14ac:dyDescent="0.25">
      <c r="A440" s="29">
        <f t="shared" si="8"/>
        <v>70</v>
      </c>
      <c r="B440" s="3">
        <v>57.9471865106837</v>
      </c>
      <c r="C440" s="3">
        <v>62.592049020767902</v>
      </c>
      <c r="D440" s="3">
        <v>61.153924353328897</v>
      </c>
    </row>
    <row r="441" spans="1:4" x14ac:dyDescent="0.25">
      <c r="A441" s="29">
        <f t="shared" si="8"/>
        <v>70</v>
      </c>
      <c r="B441" s="3">
        <v>58.3342837430176</v>
      </c>
      <c r="C441" s="3">
        <v>62.5576102111282</v>
      </c>
      <c r="D441" s="3">
        <v>61.204225687437599</v>
      </c>
    </row>
    <row r="442" spans="1:4" x14ac:dyDescent="0.25">
      <c r="A442" s="29">
        <f t="shared" si="8"/>
        <v>70</v>
      </c>
      <c r="B442" s="4">
        <v>58.019645621485402</v>
      </c>
      <c r="C442" s="4">
        <v>62.778742599443703</v>
      </c>
      <c r="D442" s="4">
        <v>61.225553847623701</v>
      </c>
    </row>
    <row r="443" spans="1:4" x14ac:dyDescent="0.25">
      <c r="A443" s="29">
        <f t="shared" si="8"/>
        <v>70</v>
      </c>
      <c r="B443" s="4">
        <v>57.960362855630997</v>
      </c>
      <c r="C443" s="4">
        <v>62.509868974256399</v>
      </c>
      <c r="D443" s="4">
        <v>61.250462819886302</v>
      </c>
    </row>
    <row r="444" spans="1:4" x14ac:dyDescent="0.25">
      <c r="A444" s="29">
        <f t="shared" si="8"/>
        <v>70</v>
      </c>
      <c r="B444" s="3">
        <v>59.071844746862297</v>
      </c>
      <c r="C444" s="3">
        <v>62.2823998628485</v>
      </c>
      <c r="D444" s="3">
        <v>61.251069035616503</v>
      </c>
    </row>
    <row r="445" spans="1:4" x14ac:dyDescent="0.25">
      <c r="A445" s="29">
        <f t="shared" si="8"/>
        <v>70</v>
      </c>
      <c r="B445" s="3">
        <v>58.8971933266481</v>
      </c>
      <c r="C445" s="3">
        <v>62.336047553436501</v>
      </c>
      <c r="D445" s="3">
        <v>61.2807465392832</v>
      </c>
    </row>
    <row r="446" spans="1:4" x14ac:dyDescent="0.25">
      <c r="A446" s="29">
        <f t="shared" si="8"/>
        <v>70</v>
      </c>
      <c r="B446" s="3">
        <v>58.199944552568397</v>
      </c>
      <c r="C446" s="3">
        <v>62.791222184362901</v>
      </c>
      <c r="D446" s="3">
        <v>61.289970342811898</v>
      </c>
    </row>
    <row r="447" spans="1:4" x14ac:dyDescent="0.25">
      <c r="A447" s="29">
        <f t="shared" si="8"/>
        <v>70</v>
      </c>
      <c r="B447" s="3">
        <v>58.030262929851503</v>
      </c>
      <c r="C447" s="3">
        <v>62.851335629257797</v>
      </c>
      <c r="D447" s="3">
        <v>61.294245565298297</v>
      </c>
    </row>
    <row r="448" spans="1:4" x14ac:dyDescent="0.25">
      <c r="A448" s="29">
        <f t="shared" si="8"/>
        <v>70</v>
      </c>
      <c r="B448" s="4">
        <v>58.943683510777397</v>
      </c>
      <c r="C448" s="4">
        <v>62.428065404287501</v>
      </c>
      <c r="D448" s="4">
        <v>61.306549414842301</v>
      </c>
    </row>
    <row r="449" spans="1:4" x14ac:dyDescent="0.25">
      <c r="A449" s="29">
        <f t="shared" si="8"/>
        <v>70</v>
      </c>
      <c r="B449" s="3">
        <v>58.567528572604999</v>
      </c>
      <c r="C449" s="3">
        <v>62.596241787268298</v>
      </c>
      <c r="D449" s="3">
        <v>61.3330988680367</v>
      </c>
    </row>
    <row r="450" spans="1:4" x14ac:dyDescent="0.25">
      <c r="A450" s="29">
        <f t="shared" si="8"/>
        <v>70</v>
      </c>
      <c r="B450" s="3">
        <v>58.389824593450399</v>
      </c>
      <c r="C450" s="3">
        <v>62.793307696364003</v>
      </c>
      <c r="D450" s="3">
        <v>61.359508992472797</v>
      </c>
    </row>
    <row r="451" spans="1:4" x14ac:dyDescent="0.25">
      <c r="A451" s="29">
        <f t="shared" si="8"/>
        <v>70</v>
      </c>
      <c r="B451" s="4">
        <v>58.570336806030497</v>
      </c>
      <c r="C451" s="4">
        <v>62.880553450556597</v>
      </c>
      <c r="D451" s="4">
        <v>61.418118283324603</v>
      </c>
    </row>
    <row r="452" spans="1:4" x14ac:dyDescent="0.25">
      <c r="A452" s="29">
        <f t="shared" si="8"/>
        <v>70</v>
      </c>
      <c r="B452" s="3">
        <v>58.847379268251501</v>
      </c>
      <c r="C452" s="3">
        <v>62.757387226636197</v>
      </c>
      <c r="D452" s="3">
        <v>61.418305222954203</v>
      </c>
    </row>
    <row r="453" spans="1:4" x14ac:dyDescent="0.25">
      <c r="A453" s="29">
        <f t="shared" si="8"/>
        <v>70</v>
      </c>
      <c r="B453" s="3">
        <v>59.469555109254401</v>
      </c>
      <c r="C453" s="3">
        <v>62.390243718857697</v>
      </c>
      <c r="D453" s="3">
        <v>61.435659563556897</v>
      </c>
    </row>
    <row r="454" spans="1:4" x14ac:dyDescent="0.25">
      <c r="A454" s="29">
        <f t="shared" si="8"/>
        <v>70</v>
      </c>
      <c r="B454" s="3">
        <v>58.403071465253703</v>
      </c>
      <c r="C454" s="3">
        <v>62.939998002830102</v>
      </c>
      <c r="D454" s="3">
        <v>61.474954199034201</v>
      </c>
    </row>
    <row r="455" spans="1:4" x14ac:dyDescent="0.25">
      <c r="A455" s="29">
        <f t="shared" si="8"/>
        <v>70</v>
      </c>
      <c r="B455" s="4">
        <v>58.761561343958803</v>
      </c>
      <c r="C455" s="4">
        <v>62.637166581141102</v>
      </c>
      <c r="D455" s="4">
        <v>61.479290006422097</v>
      </c>
    </row>
    <row r="456" spans="1:4" x14ac:dyDescent="0.25">
      <c r="A456" s="29">
        <f t="shared" si="8"/>
        <v>70</v>
      </c>
      <c r="B456" s="4">
        <v>58.6402263696083</v>
      </c>
      <c r="C456" s="4">
        <v>62.7724082463996</v>
      </c>
      <c r="D456" s="4">
        <v>61.510359616114101</v>
      </c>
    </row>
    <row r="457" spans="1:4" x14ac:dyDescent="0.25">
      <c r="A457" s="29">
        <f t="shared" si="8"/>
        <v>70</v>
      </c>
      <c r="B457" s="4">
        <v>58.593235588842298</v>
      </c>
      <c r="C457" s="4">
        <v>62.937076101927197</v>
      </c>
      <c r="D457" s="4">
        <v>61.520651666883097</v>
      </c>
    </row>
    <row r="458" spans="1:4" x14ac:dyDescent="0.25">
      <c r="A458" s="29">
        <f t="shared" si="8"/>
        <v>70</v>
      </c>
      <c r="B458" s="4">
        <v>58.213011250072697</v>
      </c>
      <c r="C458" s="4">
        <v>63.498208790286</v>
      </c>
      <c r="D458" s="4">
        <v>61.538947663218302</v>
      </c>
    </row>
    <row r="459" spans="1:4" x14ac:dyDescent="0.25">
      <c r="A459" s="29">
        <f t="shared" si="8"/>
        <v>70</v>
      </c>
      <c r="B459" s="3">
        <v>58.189003364488698</v>
      </c>
      <c r="C459" s="3">
        <v>63.201361406306397</v>
      </c>
      <c r="D459" s="3">
        <v>61.548053089535699</v>
      </c>
    </row>
    <row r="460" spans="1:4" x14ac:dyDescent="0.25">
      <c r="A460" s="29">
        <f t="shared" si="8"/>
        <v>70</v>
      </c>
      <c r="B460" s="4">
        <v>58.577817363295097</v>
      </c>
      <c r="C460" s="4">
        <v>63.076053681846801</v>
      </c>
      <c r="D460" s="4">
        <v>61.561938217636197</v>
      </c>
    </row>
    <row r="461" spans="1:4" x14ac:dyDescent="0.25">
      <c r="A461" s="29">
        <f t="shared" si="8"/>
        <v>70</v>
      </c>
      <c r="B461" s="4">
        <v>58.157926589740299</v>
      </c>
      <c r="C461" s="4">
        <v>62.950494083566603</v>
      </c>
      <c r="D461" s="4">
        <v>61.572838144598499</v>
      </c>
    </row>
    <row r="462" spans="1:4" x14ac:dyDescent="0.25">
      <c r="A462" s="29">
        <f t="shared" si="8"/>
        <v>70</v>
      </c>
      <c r="B462" s="3">
        <v>58.895817448225799</v>
      </c>
      <c r="C462" s="3">
        <v>62.838498746723801</v>
      </c>
      <c r="D462" s="3">
        <v>61.575723436921102</v>
      </c>
    </row>
    <row r="463" spans="1:4" x14ac:dyDescent="0.25">
      <c r="A463" s="29">
        <f t="shared" si="8"/>
        <v>70</v>
      </c>
      <c r="B463" s="4">
        <v>59.001123579574099</v>
      </c>
      <c r="C463" s="4">
        <v>62.734164985615301</v>
      </c>
      <c r="D463" s="4">
        <v>61.596187098277497</v>
      </c>
    </row>
    <row r="464" spans="1:4" x14ac:dyDescent="0.25">
      <c r="A464" s="29">
        <f t="shared" si="8"/>
        <v>70</v>
      </c>
      <c r="B464" s="4">
        <v>58.270630520992498</v>
      </c>
      <c r="C464" s="4">
        <v>63.150285529799397</v>
      </c>
      <c r="D464" s="4">
        <v>61.596306675328002</v>
      </c>
    </row>
    <row r="465" spans="1:4" x14ac:dyDescent="0.25">
      <c r="A465" s="29">
        <f t="shared" si="8"/>
        <v>70</v>
      </c>
      <c r="B465" s="4">
        <v>58.706499534891101</v>
      </c>
      <c r="C465" s="4">
        <v>62.997547357600197</v>
      </c>
      <c r="D465" s="4">
        <v>61.6134406702826</v>
      </c>
    </row>
    <row r="466" spans="1:4" x14ac:dyDescent="0.25">
      <c r="A466" s="29">
        <f t="shared" si="8"/>
        <v>70</v>
      </c>
      <c r="B466" s="4">
        <v>57.982517744183198</v>
      </c>
      <c r="C466" s="4">
        <v>63.163412653553699</v>
      </c>
      <c r="D466" s="4">
        <v>61.6264226139577</v>
      </c>
    </row>
    <row r="467" spans="1:4" x14ac:dyDescent="0.25">
      <c r="A467" s="29">
        <f t="shared" si="8"/>
        <v>70</v>
      </c>
      <c r="B467" s="3">
        <v>58.968363050637699</v>
      </c>
      <c r="C467" s="3">
        <v>62.770265505120797</v>
      </c>
      <c r="D467" s="3">
        <v>61.6550989914141</v>
      </c>
    </row>
    <row r="468" spans="1:4" x14ac:dyDescent="0.25">
      <c r="A468" s="29">
        <f t="shared" ref="A468:A501" si="9">A467</f>
        <v>70</v>
      </c>
      <c r="B468" s="4">
        <v>58.539857442815901</v>
      </c>
      <c r="C468" s="4">
        <v>63.321518921550201</v>
      </c>
      <c r="D468" s="4">
        <v>61.6799928432741</v>
      </c>
    </row>
    <row r="469" spans="1:4" x14ac:dyDescent="0.25">
      <c r="A469" s="29">
        <f t="shared" si="9"/>
        <v>70</v>
      </c>
      <c r="B469" s="4">
        <v>59.571611418511203</v>
      </c>
      <c r="C469" s="4">
        <v>62.6113494763025</v>
      </c>
      <c r="D469" s="4">
        <v>61.681056829292899</v>
      </c>
    </row>
    <row r="470" spans="1:4" x14ac:dyDescent="0.25">
      <c r="A470" s="29">
        <f t="shared" si="9"/>
        <v>70</v>
      </c>
      <c r="B470" s="3">
        <v>58.386569694576799</v>
      </c>
      <c r="C470" s="3">
        <v>63.086062134063098</v>
      </c>
      <c r="D470" s="3">
        <v>61.699016992578201</v>
      </c>
    </row>
    <row r="471" spans="1:4" x14ac:dyDescent="0.25">
      <c r="A471" s="29">
        <f t="shared" si="9"/>
        <v>70</v>
      </c>
      <c r="B471" s="3">
        <v>58.753682096761104</v>
      </c>
      <c r="C471" s="3">
        <v>63.066458358421897</v>
      </c>
      <c r="D471" s="3">
        <v>61.709348636619701</v>
      </c>
    </row>
    <row r="472" spans="1:4" x14ac:dyDescent="0.25">
      <c r="A472" s="29">
        <f t="shared" si="9"/>
        <v>70</v>
      </c>
      <c r="B472" s="4">
        <v>58.191668302404899</v>
      </c>
      <c r="C472" s="4">
        <v>63.408843890911903</v>
      </c>
      <c r="D472" s="4">
        <v>61.740301894842801</v>
      </c>
    </row>
    <row r="473" spans="1:4" x14ac:dyDescent="0.25">
      <c r="A473" s="29">
        <f t="shared" si="9"/>
        <v>70</v>
      </c>
      <c r="B473" s="4">
        <v>58.592004479322597</v>
      </c>
      <c r="C473" s="4">
        <v>63.116874180440398</v>
      </c>
      <c r="D473" s="4">
        <v>61.7603459480342</v>
      </c>
    </row>
    <row r="474" spans="1:4" x14ac:dyDescent="0.25">
      <c r="A474" s="29">
        <f t="shared" si="9"/>
        <v>70</v>
      </c>
      <c r="B474" s="4">
        <v>58.007395099395801</v>
      </c>
      <c r="C474" s="4">
        <v>63.641409938395597</v>
      </c>
      <c r="D474" s="4">
        <v>61.793594611372399</v>
      </c>
    </row>
    <row r="475" spans="1:4" x14ac:dyDescent="0.25">
      <c r="A475" s="29">
        <f t="shared" si="9"/>
        <v>70</v>
      </c>
      <c r="B475" s="4">
        <v>58.753990454201897</v>
      </c>
      <c r="C475" s="4">
        <v>63.426528900339903</v>
      </c>
      <c r="D475" s="4">
        <v>61.822822178774601</v>
      </c>
    </row>
    <row r="476" spans="1:4" x14ac:dyDescent="0.25">
      <c r="A476" s="29">
        <f t="shared" si="9"/>
        <v>70</v>
      </c>
      <c r="B476" s="3">
        <v>58.639761284718098</v>
      </c>
      <c r="C476" s="3">
        <v>63.483944263530503</v>
      </c>
      <c r="D476" s="3">
        <v>61.875523468003799</v>
      </c>
    </row>
    <row r="477" spans="1:4" x14ac:dyDescent="0.25">
      <c r="A477" s="29">
        <f t="shared" si="9"/>
        <v>70</v>
      </c>
      <c r="B477" s="3">
        <v>58.903722820042397</v>
      </c>
      <c r="C477" s="3">
        <v>63.201026348770597</v>
      </c>
      <c r="D477" s="3">
        <v>61.878323277657202</v>
      </c>
    </row>
    <row r="478" spans="1:4" x14ac:dyDescent="0.25">
      <c r="A478" s="29">
        <f t="shared" si="9"/>
        <v>70</v>
      </c>
      <c r="B478" s="4">
        <v>57.836972100170399</v>
      </c>
      <c r="C478" s="4">
        <v>63.460395863878198</v>
      </c>
      <c r="D478" s="4">
        <v>61.927843088386503</v>
      </c>
    </row>
    <row r="479" spans="1:4" x14ac:dyDescent="0.25">
      <c r="A479" s="29">
        <f t="shared" si="9"/>
        <v>70</v>
      </c>
      <c r="B479" s="4">
        <v>58.454772669877897</v>
      </c>
      <c r="C479" s="4">
        <v>63.229120628641198</v>
      </c>
      <c r="D479" s="4">
        <v>61.934903150767397</v>
      </c>
    </row>
    <row r="480" spans="1:4" x14ac:dyDescent="0.25">
      <c r="A480" s="29">
        <f t="shared" si="9"/>
        <v>70</v>
      </c>
      <c r="B480" s="3">
        <v>58.7871316704138</v>
      </c>
      <c r="C480" s="3">
        <v>63.360189829953001</v>
      </c>
      <c r="D480" s="3">
        <v>61.935454202755601</v>
      </c>
    </row>
    <row r="481" spans="1:4" x14ac:dyDescent="0.25">
      <c r="A481" s="29">
        <f t="shared" si="9"/>
        <v>70</v>
      </c>
      <c r="B481" s="4">
        <v>59.265695738414401</v>
      </c>
      <c r="C481" s="4">
        <v>63.085545043247002</v>
      </c>
      <c r="D481" s="4">
        <v>61.938435247031798</v>
      </c>
    </row>
    <row r="482" spans="1:4" x14ac:dyDescent="0.25">
      <c r="A482" s="29">
        <f t="shared" si="9"/>
        <v>70</v>
      </c>
      <c r="B482" s="3">
        <v>59.317439868702202</v>
      </c>
      <c r="C482" s="3">
        <v>63.162889994290801</v>
      </c>
      <c r="D482" s="3">
        <v>61.949442724791602</v>
      </c>
    </row>
    <row r="483" spans="1:4" x14ac:dyDescent="0.25">
      <c r="A483" s="29">
        <f t="shared" si="9"/>
        <v>70</v>
      </c>
      <c r="B483" s="3">
        <v>58.566108143378202</v>
      </c>
      <c r="C483" s="3">
        <v>63.640216133798397</v>
      </c>
      <c r="D483" s="3">
        <v>62.002375966499102</v>
      </c>
    </row>
    <row r="484" spans="1:4" x14ac:dyDescent="0.25">
      <c r="A484" s="29">
        <f t="shared" si="9"/>
        <v>70</v>
      </c>
      <c r="B484" s="4">
        <v>58.181965346309497</v>
      </c>
      <c r="C484" s="4">
        <v>63.6865256408039</v>
      </c>
      <c r="D484" s="4">
        <v>62.0508561232989</v>
      </c>
    </row>
    <row r="485" spans="1:4" x14ac:dyDescent="0.25">
      <c r="A485" s="29">
        <f t="shared" si="9"/>
        <v>70</v>
      </c>
      <c r="B485" s="3">
        <v>59.302001581386598</v>
      </c>
      <c r="C485" s="3">
        <v>63.202600938099501</v>
      </c>
      <c r="D485" s="3">
        <v>62.096696308176703</v>
      </c>
    </row>
    <row r="486" spans="1:4" x14ac:dyDescent="0.25">
      <c r="A486" s="29">
        <f t="shared" si="9"/>
        <v>70</v>
      </c>
      <c r="B486" s="3">
        <v>58.130099089008397</v>
      </c>
      <c r="C486" s="3">
        <v>63.7462790548595</v>
      </c>
      <c r="D486" s="3">
        <v>62.101403481134</v>
      </c>
    </row>
    <row r="487" spans="1:4" x14ac:dyDescent="0.25">
      <c r="A487" s="29">
        <f t="shared" si="9"/>
        <v>70</v>
      </c>
      <c r="B487" s="4">
        <v>59.358868767583999</v>
      </c>
      <c r="C487" s="4">
        <v>63.228956252819202</v>
      </c>
      <c r="D487" s="4">
        <v>62.1375745426812</v>
      </c>
    </row>
    <row r="488" spans="1:4" x14ac:dyDescent="0.25">
      <c r="A488" s="29">
        <f t="shared" si="9"/>
        <v>70</v>
      </c>
      <c r="B488" s="3">
        <v>58.8715235833211</v>
      </c>
      <c r="C488" s="3">
        <v>63.736352319372102</v>
      </c>
      <c r="D488" s="3">
        <v>62.260244926297503</v>
      </c>
    </row>
    <row r="489" spans="1:4" x14ac:dyDescent="0.25">
      <c r="A489" s="29">
        <f t="shared" si="9"/>
        <v>70</v>
      </c>
      <c r="B489" s="3">
        <v>59.578714861424402</v>
      </c>
      <c r="C489" s="3">
        <v>63.448094513489004</v>
      </c>
      <c r="D489" s="3">
        <v>62.266592081374597</v>
      </c>
    </row>
    <row r="490" spans="1:4" x14ac:dyDescent="0.25">
      <c r="A490" s="29">
        <f t="shared" si="9"/>
        <v>70</v>
      </c>
      <c r="B490" s="4">
        <v>59.293052280448698</v>
      </c>
      <c r="C490" s="4">
        <v>63.660097141302103</v>
      </c>
      <c r="D490" s="4">
        <v>62.282424748393801</v>
      </c>
    </row>
    <row r="491" spans="1:4" x14ac:dyDescent="0.25">
      <c r="A491" s="29">
        <f t="shared" si="9"/>
        <v>70</v>
      </c>
      <c r="B491" s="4">
        <v>59.012136021942403</v>
      </c>
      <c r="C491" s="4">
        <v>63.7137600062931</v>
      </c>
      <c r="D491" s="4">
        <v>62.345989288567402</v>
      </c>
    </row>
    <row r="492" spans="1:4" x14ac:dyDescent="0.25">
      <c r="A492" s="29">
        <f t="shared" si="9"/>
        <v>70</v>
      </c>
      <c r="B492" s="4">
        <v>59.276395694709201</v>
      </c>
      <c r="C492" s="4">
        <v>63.736678461037201</v>
      </c>
      <c r="D492" s="4">
        <v>62.391387976237297</v>
      </c>
    </row>
    <row r="493" spans="1:4" x14ac:dyDescent="0.25">
      <c r="A493" s="29">
        <f t="shared" si="9"/>
        <v>70</v>
      </c>
      <c r="B493" s="4">
        <v>58.068451637494697</v>
      </c>
      <c r="C493" s="4">
        <v>63.994096632502803</v>
      </c>
      <c r="D493" s="4">
        <v>62.427054046786601</v>
      </c>
    </row>
    <row r="494" spans="1:4" x14ac:dyDescent="0.25">
      <c r="A494" s="29">
        <f t="shared" si="9"/>
        <v>70</v>
      </c>
      <c r="B494" s="4">
        <v>59.043338869927602</v>
      </c>
      <c r="C494" s="4">
        <v>64.024860241021997</v>
      </c>
      <c r="D494" s="4">
        <v>62.442140309832702</v>
      </c>
    </row>
    <row r="495" spans="1:4" x14ac:dyDescent="0.25">
      <c r="A495" s="29">
        <f t="shared" si="9"/>
        <v>70</v>
      </c>
      <c r="B495" s="4">
        <v>58.957734668509701</v>
      </c>
      <c r="C495" s="4">
        <v>64.5101728844636</v>
      </c>
      <c r="D495" s="4">
        <v>62.612293534219397</v>
      </c>
    </row>
    <row r="496" spans="1:4" x14ac:dyDescent="0.25">
      <c r="A496" s="29">
        <f t="shared" si="9"/>
        <v>70</v>
      </c>
      <c r="B496" s="4">
        <v>59.041604238514097</v>
      </c>
      <c r="C496" s="4">
        <v>64.166836933963694</v>
      </c>
      <c r="D496" s="4">
        <v>62.622554586296602</v>
      </c>
    </row>
    <row r="497" spans="1:4" x14ac:dyDescent="0.25">
      <c r="A497" s="29">
        <f t="shared" si="9"/>
        <v>70</v>
      </c>
      <c r="B497" s="3">
        <v>58.444059827366999</v>
      </c>
      <c r="C497" s="3">
        <v>64.237614523104298</v>
      </c>
      <c r="D497" s="3">
        <v>62.666877554003598</v>
      </c>
    </row>
    <row r="498" spans="1:4" x14ac:dyDescent="0.25">
      <c r="A498" s="29">
        <f t="shared" si="9"/>
        <v>70</v>
      </c>
      <c r="B498" s="3">
        <v>59.145908156832398</v>
      </c>
      <c r="C498" s="3">
        <v>64.169950127638799</v>
      </c>
      <c r="D498" s="3">
        <v>62.698666129069103</v>
      </c>
    </row>
    <row r="499" spans="1:4" x14ac:dyDescent="0.25">
      <c r="A499" s="29">
        <f t="shared" si="9"/>
        <v>70</v>
      </c>
      <c r="B499" s="3">
        <v>59.157552105580798</v>
      </c>
      <c r="C499" s="3">
        <v>64.250383488691995</v>
      </c>
      <c r="D499" s="3">
        <v>62.811784479322299</v>
      </c>
    </row>
    <row r="500" spans="1:4" x14ac:dyDescent="0.25">
      <c r="A500" s="29">
        <f t="shared" si="9"/>
        <v>70</v>
      </c>
      <c r="B500" s="4">
        <v>59.192622049884797</v>
      </c>
      <c r="C500" s="4">
        <v>64.828015932280607</v>
      </c>
      <c r="D500" s="4">
        <v>63.042331917802102</v>
      </c>
    </row>
    <row r="501" spans="1:4" x14ac:dyDescent="0.25">
      <c r="A501" s="29">
        <f t="shared" si="9"/>
        <v>70</v>
      </c>
      <c r="B501" s="3">
        <v>58.529920652830597</v>
      </c>
      <c r="C501" s="3">
        <v>65.227792604014596</v>
      </c>
      <c r="D501" s="3">
        <v>63.149638730996301</v>
      </c>
    </row>
    <row r="502" spans="1:4" x14ac:dyDescent="0.25">
      <c r="A502" s="29">
        <f>90</f>
        <v>90</v>
      </c>
      <c r="B502" s="8">
        <v>7.8653099589412001</v>
      </c>
      <c r="C502" s="8">
        <v>7.5960504530817303</v>
      </c>
      <c r="D502" s="8">
        <v>7.6261933759909297</v>
      </c>
    </row>
    <row r="503" spans="1:4" x14ac:dyDescent="0.25">
      <c r="A503" s="29">
        <f>A502</f>
        <v>90</v>
      </c>
      <c r="B503" s="3">
        <v>6.0804002327187403</v>
      </c>
      <c r="C503" s="3">
        <v>10.2779294476047</v>
      </c>
      <c r="D503" s="3">
        <v>9.7628241446714696</v>
      </c>
    </row>
    <row r="504" spans="1:4" x14ac:dyDescent="0.25">
      <c r="A504" s="29">
        <f t="shared" ref="A504:A567" si="10">A503</f>
        <v>90</v>
      </c>
      <c r="B504" s="3">
        <v>14.2233191510113</v>
      </c>
      <c r="C504" s="3">
        <v>14.680008962959301</v>
      </c>
      <c r="D504" s="3">
        <v>14.6297404058504</v>
      </c>
    </row>
    <row r="505" spans="1:4" x14ac:dyDescent="0.25">
      <c r="A505" s="29">
        <f t="shared" si="10"/>
        <v>90</v>
      </c>
      <c r="B505" s="3">
        <v>16.637413640400801</v>
      </c>
      <c r="C505" s="3">
        <v>14.6584436515323</v>
      </c>
      <c r="D505" s="3">
        <v>14.840652095867</v>
      </c>
    </row>
    <row r="506" spans="1:4" x14ac:dyDescent="0.25">
      <c r="A506" s="29">
        <f t="shared" si="10"/>
        <v>90</v>
      </c>
      <c r="B506" s="4">
        <v>22.5363269795082</v>
      </c>
      <c r="C506" s="4">
        <v>24.1283072246971</v>
      </c>
      <c r="D506" s="4">
        <v>23.909771927388</v>
      </c>
    </row>
    <row r="507" spans="1:4" x14ac:dyDescent="0.25">
      <c r="A507" s="29">
        <f t="shared" si="10"/>
        <v>90</v>
      </c>
      <c r="B507" s="4">
        <v>26.806389393423</v>
      </c>
      <c r="C507" s="4">
        <v>33.0175049346878</v>
      </c>
      <c r="D507" s="4">
        <v>32.328018989593701</v>
      </c>
    </row>
    <row r="508" spans="1:4" x14ac:dyDescent="0.25">
      <c r="A508" s="29">
        <f t="shared" si="10"/>
        <v>90</v>
      </c>
      <c r="B508" s="3">
        <v>30.123792361895699</v>
      </c>
      <c r="C508" s="3">
        <v>33.187991318344999</v>
      </c>
      <c r="D508" s="3">
        <v>32.859438041114402</v>
      </c>
    </row>
    <row r="509" spans="1:4" x14ac:dyDescent="0.25">
      <c r="A509" s="29">
        <f t="shared" si="10"/>
        <v>90</v>
      </c>
      <c r="B509" s="3">
        <v>36.1485566723521</v>
      </c>
      <c r="C509" s="3">
        <v>33.466593908605198</v>
      </c>
      <c r="D509" s="3">
        <v>33.775838465186297</v>
      </c>
    </row>
    <row r="510" spans="1:4" x14ac:dyDescent="0.25">
      <c r="A510" s="29">
        <f t="shared" si="10"/>
        <v>90</v>
      </c>
      <c r="B510" s="3">
        <v>38.130864814946598</v>
      </c>
      <c r="C510" s="3">
        <v>36.559839709222103</v>
      </c>
      <c r="D510" s="3">
        <v>36.674355417317699</v>
      </c>
    </row>
    <row r="511" spans="1:4" x14ac:dyDescent="0.25">
      <c r="A511" s="29">
        <f t="shared" si="10"/>
        <v>90</v>
      </c>
      <c r="B511" s="4">
        <v>48.7527237329192</v>
      </c>
      <c r="C511" s="4">
        <v>51.919100188386501</v>
      </c>
      <c r="D511" s="4">
        <v>51.6908764569135</v>
      </c>
    </row>
    <row r="512" spans="1:4" x14ac:dyDescent="0.25">
      <c r="A512" s="29">
        <f t="shared" si="10"/>
        <v>90</v>
      </c>
      <c r="B512" s="4">
        <v>53.795246619242498</v>
      </c>
      <c r="C512" s="4">
        <v>55.056081981667901</v>
      </c>
      <c r="D512" s="4">
        <v>54.926777977214797</v>
      </c>
    </row>
    <row r="513" spans="1:4" x14ac:dyDescent="0.25">
      <c r="A513" s="29">
        <f t="shared" si="10"/>
        <v>90</v>
      </c>
      <c r="B513" s="4">
        <v>47.559332979683198</v>
      </c>
      <c r="C513" s="4">
        <v>59.960966206870197</v>
      </c>
      <c r="D513" s="4">
        <v>58.340630083066898</v>
      </c>
    </row>
    <row r="514" spans="1:4" x14ac:dyDescent="0.25">
      <c r="A514" s="29">
        <f t="shared" si="10"/>
        <v>90</v>
      </c>
      <c r="B514" s="3">
        <v>54.336959189149198</v>
      </c>
      <c r="C514" s="3">
        <v>63.696162612823699</v>
      </c>
      <c r="D514" s="3">
        <v>62.501119870699803</v>
      </c>
    </row>
    <row r="515" spans="1:4" x14ac:dyDescent="0.25">
      <c r="A515" s="29">
        <f t="shared" si="10"/>
        <v>90</v>
      </c>
      <c r="B515" s="3">
        <v>55.363761731859398</v>
      </c>
      <c r="C515" s="3">
        <v>63.897523295695997</v>
      </c>
      <c r="D515" s="3">
        <v>62.8645877867595</v>
      </c>
    </row>
    <row r="516" spans="1:4" x14ac:dyDescent="0.25">
      <c r="A516" s="29">
        <f t="shared" si="10"/>
        <v>90</v>
      </c>
      <c r="B516" s="4">
        <v>58.930338208060498</v>
      </c>
      <c r="C516" s="4">
        <v>63.693942097603397</v>
      </c>
      <c r="D516" s="4">
        <v>63.060792948596003</v>
      </c>
    </row>
    <row r="517" spans="1:4" x14ac:dyDescent="0.25">
      <c r="A517" s="29">
        <f t="shared" si="10"/>
        <v>90</v>
      </c>
      <c r="B517" s="4">
        <v>56.087738962904901</v>
      </c>
      <c r="C517" s="4">
        <v>64.565279412196404</v>
      </c>
      <c r="D517" s="4">
        <v>63.6958595099671</v>
      </c>
    </row>
    <row r="518" spans="1:4" x14ac:dyDescent="0.25">
      <c r="A518" s="29">
        <f t="shared" si="10"/>
        <v>90</v>
      </c>
      <c r="B518" s="3">
        <v>58.563873035057398</v>
      </c>
      <c r="C518" s="3">
        <v>64.457313736740602</v>
      </c>
      <c r="D518" s="3">
        <v>63.806274787894999</v>
      </c>
    </row>
    <row r="519" spans="1:4" x14ac:dyDescent="0.25">
      <c r="A519" s="29">
        <f t="shared" si="10"/>
        <v>90</v>
      </c>
      <c r="B519" s="3">
        <v>56.243994755425</v>
      </c>
      <c r="C519" s="3">
        <v>65.185193829310407</v>
      </c>
      <c r="D519" s="3">
        <v>64.089309196287005</v>
      </c>
    </row>
    <row r="520" spans="1:4" x14ac:dyDescent="0.25">
      <c r="A520" s="29">
        <f t="shared" si="10"/>
        <v>90</v>
      </c>
      <c r="B520" s="3">
        <v>60.0358995344005</v>
      </c>
      <c r="C520" s="3">
        <v>64.618649100876397</v>
      </c>
      <c r="D520" s="3">
        <v>64.124835744363097</v>
      </c>
    </row>
    <row r="521" spans="1:4" x14ac:dyDescent="0.25">
      <c r="A521" s="29">
        <f t="shared" si="10"/>
        <v>90</v>
      </c>
      <c r="B521" s="3">
        <v>56.7820745813084</v>
      </c>
      <c r="C521" s="3">
        <v>65.455645995330997</v>
      </c>
      <c r="D521" s="3">
        <v>64.274423001073899</v>
      </c>
    </row>
    <row r="522" spans="1:4" x14ac:dyDescent="0.25">
      <c r="A522" s="29">
        <f t="shared" si="10"/>
        <v>90</v>
      </c>
      <c r="B522" s="4">
        <v>57.958801366436703</v>
      </c>
      <c r="C522" s="4">
        <v>65.158946744157205</v>
      </c>
      <c r="D522" s="4">
        <v>64.318897597632102</v>
      </c>
    </row>
    <row r="523" spans="1:4" x14ac:dyDescent="0.25">
      <c r="A523" s="29">
        <f t="shared" si="10"/>
        <v>90</v>
      </c>
      <c r="B523" s="4">
        <v>59.411057292117597</v>
      </c>
      <c r="C523" s="4">
        <v>64.988908671352405</v>
      </c>
      <c r="D523" s="4">
        <v>64.386104838148697</v>
      </c>
    </row>
    <row r="524" spans="1:4" x14ac:dyDescent="0.25">
      <c r="A524" s="29">
        <f t="shared" si="10"/>
        <v>90</v>
      </c>
      <c r="B524" s="3">
        <v>58.237835828614998</v>
      </c>
      <c r="C524" s="3">
        <v>65.226559464531903</v>
      </c>
      <c r="D524" s="3">
        <v>64.517268287388106</v>
      </c>
    </row>
    <row r="525" spans="1:4" x14ac:dyDescent="0.25">
      <c r="A525" s="29">
        <f t="shared" si="10"/>
        <v>90</v>
      </c>
      <c r="B525" s="3">
        <v>58.515844421548998</v>
      </c>
      <c r="C525" s="3">
        <v>65.256990420192807</v>
      </c>
      <c r="D525" s="3">
        <v>64.581892164895095</v>
      </c>
    </row>
    <row r="526" spans="1:4" x14ac:dyDescent="0.25">
      <c r="A526" s="29">
        <f t="shared" si="10"/>
        <v>90</v>
      </c>
      <c r="B526" s="4">
        <v>55.133592905082303</v>
      </c>
      <c r="C526" s="4">
        <v>65.8784957670279</v>
      </c>
      <c r="D526" s="4">
        <v>64.682988089579595</v>
      </c>
    </row>
    <row r="527" spans="1:4" x14ac:dyDescent="0.25">
      <c r="A527" s="29">
        <f t="shared" si="10"/>
        <v>90</v>
      </c>
      <c r="B527" s="3">
        <v>57.410313151436</v>
      </c>
      <c r="C527" s="3">
        <v>65.5667169963113</v>
      </c>
      <c r="D527" s="3">
        <v>64.694605697431598</v>
      </c>
    </row>
    <row r="528" spans="1:4" x14ac:dyDescent="0.25">
      <c r="A528" s="29">
        <f t="shared" si="10"/>
        <v>90</v>
      </c>
      <c r="B528" s="4">
        <v>59.138744422767203</v>
      </c>
      <c r="C528" s="4">
        <v>65.368833429204798</v>
      </c>
      <c r="D528" s="4">
        <v>64.6969056266866</v>
      </c>
    </row>
    <row r="529" spans="1:4" x14ac:dyDescent="0.25">
      <c r="A529" s="29">
        <f t="shared" si="10"/>
        <v>90</v>
      </c>
      <c r="B529" s="4">
        <v>59.159732691549301</v>
      </c>
      <c r="C529" s="4">
        <v>65.559456761363194</v>
      </c>
      <c r="D529" s="4">
        <v>64.724665691309198</v>
      </c>
    </row>
    <row r="530" spans="1:4" x14ac:dyDescent="0.25">
      <c r="A530" s="29">
        <f t="shared" si="10"/>
        <v>90</v>
      </c>
      <c r="B530" s="4">
        <v>58.225123167831697</v>
      </c>
      <c r="C530" s="4">
        <v>65.7649225695924</v>
      </c>
      <c r="D530" s="4">
        <v>64.811350161585096</v>
      </c>
    </row>
    <row r="531" spans="1:4" x14ac:dyDescent="0.25">
      <c r="A531" s="29">
        <f t="shared" si="10"/>
        <v>90</v>
      </c>
      <c r="B531" s="4">
        <v>57.903962989141498</v>
      </c>
      <c r="C531" s="4">
        <v>65.865403020370493</v>
      </c>
      <c r="D531" s="4">
        <v>64.813248774320002</v>
      </c>
    </row>
    <row r="532" spans="1:4" x14ac:dyDescent="0.25">
      <c r="A532" s="29">
        <f t="shared" si="10"/>
        <v>90</v>
      </c>
      <c r="B532" s="3">
        <v>59.666571751309199</v>
      </c>
      <c r="C532" s="3">
        <v>65.474159516161095</v>
      </c>
      <c r="D532" s="3">
        <v>64.821455478639805</v>
      </c>
    </row>
    <row r="533" spans="1:4" x14ac:dyDescent="0.25">
      <c r="A533" s="29">
        <f t="shared" si="10"/>
        <v>90</v>
      </c>
      <c r="B533" s="4">
        <v>59.487484103815298</v>
      </c>
      <c r="C533" s="4">
        <v>65.667199988789704</v>
      </c>
      <c r="D533" s="4">
        <v>64.863772649555898</v>
      </c>
    </row>
    <row r="534" spans="1:4" x14ac:dyDescent="0.25">
      <c r="A534" s="29">
        <f t="shared" si="10"/>
        <v>90</v>
      </c>
      <c r="B534" s="4">
        <v>58.220321152432</v>
      </c>
      <c r="C534" s="4">
        <v>65.726438073932002</v>
      </c>
      <c r="D534" s="4">
        <v>64.870180055296203</v>
      </c>
    </row>
    <row r="535" spans="1:4" x14ac:dyDescent="0.25">
      <c r="A535" s="29">
        <f t="shared" si="10"/>
        <v>90</v>
      </c>
      <c r="B535" s="3">
        <v>57.712463234606702</v>
      </c>
      <c r="C535" s="3">
        <v>65.851794175445605</v>
      </c>
      <c r="D535" s="3">
        <v>64.874610182509798</v>
      </c>
    </row>
    <row r="536" spans="1:4" x14ac:dyDescent="0.25">
      <c r="A536" s="29">
        <f t="shared" si="10"/>
        <v>90</v>
      </c>
      <c r="B536" s="3">
        <v>59.894234146707397</v>
      </c>
      <c r="C536" s="3">
        <v>65.669156496770199</v>
      </c>
      <c r="D536" s="3">
        <v>65.007252390506906</v>
      </c>
    </row>
    <row r="537" spans="1:4" x14ac:dyDescent="0.25">
      <c r="A537" s="29">
        <f t="shared" si="10"/>
        <v>90</v>
      </c>
      <c r="B537" s="3">
        <v>56.518232598554597</v>
      </c>
      <c r="C537" s="3">
        <v>66.2831141497023</v>
      </c>
      <c r="D537" s="3">
        <v>65.027483544856096</v>
      </c>
    </row>
    <row r="538" spans="1:4" x14ac:dyDescent="0.25">
      <c r="A538" s="29">
        <f t="shared" si="10"/>
        <v>90</v>
      </c>
      <c r="B538" s="4">
        <v>58.729295471822098</v>
      </c>
      <c r="C538" s="4">
        <v>65.604785974189497</v>
      </c>
      <c r="D538" s="4">
        <v>65.029836905828105</v>
      </c>
    </row>
    <row r="539" spans="1:4" x14ac:dyDescent="0.25">
      <c r="A539" s="29">
        <f t="shared" si="10"/>
        <v>90</v>
      </c>
      <c r="B539" s="3">
        <v>60.688428235988198</v>
      </c>
      <c r="C539" s="3">
        <v>65.573612348555997</v>
      </c>
      <c r="D539" s="3">
        <v>65.102428269414304</v>
      </c>
    </row>
    <row r="540" spans="1:4" x14ac:dyDescent="0.25">
      <c r="A540" s="29">
        <f t="shared" si="10"/>
        <v>90</v>
      </c>
      <c r="B540" s="4">
        <v>58.865225666999301</v>
      </c>
      <c r="C540" s="4">
        <v>65.956304650339007</v>
      </c>
      <c r="D540" s="4">
        <v>65.112950212201696</v>
      </c>
    </row>
    <row r="541" spans="1:4" x14ac:dyDescent="0.25">
      <c r="A541" s="29">
        <f t="shared" si="10"/>
        <v>90</v>
      </c>
      <c r="B541" s="3">
        <v>58.206069407751201</v>
      </c>
      <c r="C541" s="3">
        <v>65.727629206259905</v>
      </c>
      <c r="D541" s="3">
        <v>65.121238989515504</v>
      </c>
    </row>
    <row r="542" spans="1:4" x14ac:dyDescent="0.25">
      <c r="A542" s="29">
        <f t="shared" si="10"/>
        <v>90</v>
      </c>
      <c r="B542" s="4">
        <v>58.325175025803901</v>
      </c>
      <c r="C542" s="4">
        <v>66.074610315389805</v>
      </c>
      <c r="D542" s="4">
        <v>65.302985282311596</v>
      </c>
    </row>
    <row r="543" spans="1:4" x14ac:dyDescent="0.25">
      <c r="A543" s="29">
        <f t="shared" si="10"/>
        <v>90</v>
      </c>
      <c r="B543" s="4">
        <v>59.690502619574701</v>
      </c>
      <c r="C543" s="4">
        <v>66.118570862224203</v>
      </c>
      <c r="D543" s="4">
        <v>65.364647488002205</v>
      </c>
    </row>
    <row r="544" spans="1:4" x14ac:dyDescent="0.25">
      <c r="A544" s="29">
        <f t="shared" si="10"/>
        <v>90</v>
      </c>
      <c r="B544" s="3">
        <v>59.1673213270115</v>
      </c>
      <c r="C544" s="3">
        <v>66.247579266501504</v>
      </c>
      <c r="D544" s="3">
        <v>65.3861322978711</v>
      </c>
    </row>
    <row r="545" spans="1:4" x14ac:dyDescent="0.25">
      <c r="A545" s="29">
        <f t="shared" si="10"/>
        <v>90</v>
      </c>
      <c r="B545" s="3">
        <v>59.111612296637198</v>
      </c>
      <c r="C545" s="3">
        <v>66.2772348715622</v>
      </c>
      <c r="D545" s="3">
        <v>65.398388793761498</v>
      </c>
    </row>
    <row r="546" spans="1:4" x14ac:dyDescent="0.25">
      <c r="A546" s="29">
        <f t="shared" si="10"/>
        <v>90</v>
      </c>
      <c r="B546" s="3">
        <v>59.472965562571197</v>
      </c>
      <c r="C546" s="3">
        <v>66.124417755328807</v>
      </c>
      <c r="D546" s="3">
        <v>65.480720385755305</v>
      </c>
    </row>
    <row r="547" spans="1:4" x14ac:dyDescent="0.25">
      <c r="A547" s="29">
        <f t="shared" si="10"/>
        <v>90</v>
      </c>
      <c r="B547" s="4">
        <v>58.542505114683799</v>
      </c>
      <c r="C547" s="4">
        <v>66.440395822810999</v>
      </c>
      <c r="D547" s="4">
        <v>65.487297071290797</v>
      </c>
    </row>
    <row r="548" spans="1:4" x14ac:dyDescent="0.25">
      <c r="A548" s="29">
        <f t="shared" si="10"/>
        <v>90</v>
      </c>
      <c r="B548" s="4">
        <v>57.4569452612606</v>
      </c>
      <c r="C548" s="4">
        <v>66.518045583346094</v>
      </c>
      <c r="D548" s="4">
        <v>65.492740165644904</v>
      </c>
    </row>
    <row r="549" spans="1:4" x14ac:dyDescent="0.25">
      <c r="A549" s="29">
        <f t="shared" si="10"/>
        <v>90</v>
      </c>
      <c r="B549" s="3">
        <v>58.964698846948302</v>
      </c>
      <c r="C549" s="3">
        <v>66.447481137766104</v>
      </c>
      <c r="D549" s="3">
        <v>65.587510551909602</v>
      </c>
    </row>
    <row r="550" spans="1:4" x14ac:dyDescent="0.25">
      <c r="A550" s="29">
        <f t="shared" si="10"/>
        <v>90</v>
      </c>
      <c r="B550" s="3">
        <v>59.981813399508603</v>
      </c>
      <c r="C550" s="3">
        <v>66.306431219415998</v>
      </c>
      <c r="D550" s="3">
        <v>65.591738368039003</v>
      </c>
    </row>
    <row r="551" spans="1:4" x14ac:dyDescent="0.25">
      <c r="A551" s="29">
        <f t="shared" si="10"/>
        <v>90</v>
      </c>
      <c r="B551" s="3">
        <v>60.2986473883591</v>
      </c>
      <c r="C551" s="3">
        <v>66.296512791101307</v>
      </c>
      <c r="D551" s="3">
        <v>65.611846548993995</v>
      </c>
    </row>
    <row r="552" spans="1:4" x14ac:dyDescent="0.25">
      <c r="A552" s="29">
        <f t="shared" si="10"/>
        <v>90</v>
      </c>
      <c r="B552" s="4">
        <v>59.355173536950097</v>
      </c>
      <c r="C552" s="4">
        <v>66.219299186094801</v>
      </c>
      <c r="D552" s="4">
        <v>65.640594674880504</v>
      </c>
    </row>
    <row r="553" spans="1:4" x14ac:dyDescent="0.25">
      <c r="A553" s="29">
        <f t="shared" si="10"/>
        <v>90</v>
      </c>
      <c r="B553" s="4">
        <v>59.935590837464602</v>
      </c>
      <c r="C553" s="4">
        <v>66.304543676582</v>
      </c>
      <c r="D553" s="4">
        <v>65.654473782792095</v>
      </c>
    </row>
    <row r="554" spans="1:4" x14ac:dyDescent="0.25">
      <c r="A554" s="29">
        <f t="shared" si="10"/>
        <v>90</v>
      </c>
      <c r="B554" s="4">
        <v>57.573842474655997</v>
      </c>
      <c r="C554" s="4">
        <v>66.409454237418103</v>
      </c>
      <c r="D554" s="4">
        <v>65.655157950748304</v>
      </c>
    </row>
    <row r="555" spans="1:4" x14ac:dyDescent="0.25">
      <c r="A555" s="29">
        <f t="shared" si="10"/>
        <v>90</v>
      </c>
      <c r="B555" s="4">
        <v>57.9404795363061</v>
      </c>
      <c r="C555" s="4">
        <v>66.779341238701505</v>
      </c>
      <c r="D555" s="4">
        <v>65.695581673837097</v>
      </c>
    </row>
    <row r="556" spans="1:4" x14ac:dyDescent="0.25">
      <c r="A556" s="29">
        <f t="shared" si="10"/>
        <v>90</v>
      </c>
      <c r="B556" s="4">
        <v>59.430209068961503</v>
      </c>
      <c r="C556" s="4">
        <v>66.707550837738594</v>
      </c>
      <c r="D556" s="4">
        <v>65.7111640305517</v>
      </c>
    </row>
    <row r="557" spans="1:4" x14ac:dyDescent="0.25">
      <c r="A557" s="29">
        <f t="shared" si="10"/>
        <v>90</v>
      </c>
      <c r="B557" s="3">
        <v>60.099810302653196</v>
      </c>
      <c r="C557" s="3">
        <v>66.669080541489095</v>
      </c>
      <c r="D557" s="3">
        <v>65.763555187817303</v>
      </c>
    </row>
    <row r="558" spans="1:4" x14ac:dyDescent="0.25">
      <c r="A558" s="29">
        <f t="shared" si="10"/>
        <v>90</v>
      </c>
      <c r="B558" s="4">
        <v>58.2443814735594</v>
      </c>
      <c r="C558" s="4">
        <v>66.757426356399293</v>
      </c>
      <c r="D558" s="4">
        <v>65.7701758099969</v>
      </c>
    </row>
    <row r="559" spans="1:4" x14ac:dyDescent="0.25">
      <c r="A559" s="29">
        <f t="shared" si="10"/>
        <v>90</v>
      </c>
      <c r="B559" s="3">
        <v>57.105472710663598</v>
      </c>
      <c r="C559" s="3">
        <v>66.591872473085203</v>
      </c>
      <c r="D559" s="3">
        <v>65.774111654018199</v>
      </c>
    </row>
    <row r="560" spans="1:4" x14ac:dyDescent="0.25">
      <c r="A560" s="29">
        <f t="shared" si="10"/>
        <v>90</v>
      </c>
      <c r="B560" s="4">
        <v>58.430103023750398</v>
      </c>
      <c r="C560" s="4">
        <v>66.704472091205304</v>
      </c>
      <c r="D560" s="4">
        <v>65.780622970721197</v>
      </c>
    </row>
    <row r="561" spans="1:4" x14ac:dyDescent="0.25">
      <c r="A561" s="29">
        <f t="shared" si="10"/>
        <v>90</v>
      </c>
      <c r="B561" s="4">
        <v>58.673213642448097</v>
      </c>
      <c r="C561" s="4">
        <v>66.637082398401404</v>
      </c>
      <c r="D561" s="4">
        <v>65.7955465523996</v>
      </c>
    </row>
    <row r="562" spans="1:4" x14ac:dyDescent="0.25">
      <c r="A562" s="29">
        <f t="shared" si="10"/>
        <v>90</v>
      </c>
      <c r="B562" s="3">
        <v>59.091237442703097</v>
      </c>
      <c r="C562" s="3">
        <v>66.617188623247003</v>
      </c>
      <c r="D562" s="3">
        <v>65.799808331063801</v>
      </c>
    </row>
    <row r="563" spans="1:4" x14ac:dyDescent="0.25">
      <c r="A563" s="29">
        <f t="shared" si="10"/>
        <v>90</v>
      </c>
      <c r="B563" s="4">
        <v>59.095006341743101</v>
      </c>
      <c r="C563" s="4">
        <v>66.699607764320703</v>
      </c>
      <c r="D563" s="4">
        <v>65.837099178282301</v>
      </c>
    </row>
    <row r="564" spans="1:4" x14ac:dyDescent="0.25">
      <c r="A564" s="29">
        <f t="shared" si="10"/>
        <v>90</v>
      </c>
      <c r="B564" s="4">
        <v>59.588672525780602</v>
      </c>
      <c r="C564" s="4">
        <v>66.569005567606993</v>
      </c>
      <c r="D564" s="4">
        <v>65.846083845447694</v>
      </c>
    </row>
    <row r="565" spans="1:4" x14ac:dyDescent="0.25">
      <c r="A565" s="29">
        <f t="shared" si="10"/>
        <v>90</v>
      </c>
      <c r="B565" s="4">
        <v>59.254118218188601</v>
      </c>
      <c r="C565" s="4">
        <v>66.694844562373305</v>
      </c>
      <c r="D565" s="4">
        <v>65.898546815337994</v>
      </c>
    </row>
    <row r="566" spans="1:4" x14ac:dyDescent="0.25">
      <c r="A566" s="29">
        <f t="shared" si="10"/>
        <v>90</v>
      </c>
      <c r="B566" s="3">
        <v>59.383507299401202</v>
      </c>
      <c r="C566" s="3">
        <v>67.008190882425097</v>
      </c>
      <c r="D566" s="3">
        <v>66.0911054610675</v>
      </c>
    </row>
    <row r="567" spans="1:4" x14ac:dyDescent="0.25">
      <c r="A567" s="29">
        <f t="shared" si="10"/>
        <v>90</v>
      </c>
      <c r="B567" s="3">
        <v>59.296088551673101</v>
      </c>
      <c r="C567" s="3">
        <v>66.995427224905697</v>
      </c>
      <c r="D567" s="3">
        <v>66.116095722238299</v>
      </c>
    </row>
    <row r="568" spans="1:4" x14ac:dyDescent="0.25">
      <c r="A568" s="29">
        <f t="shared" ref="A568:A601" si="11">A567</f>
        <v>90</v>
      </c>
      <c r="B568" s="4">
        <v>58.932187806342696</v>
      </c>
      <c r="C568" s="4">
        <v>67.096643324541901</v>
      </c>
      <c r="D568" s="4">
        <v>66.122783364143402</v>
      </c>
    </row>
    <row r="569" spans="1:4" x14ac:dyDescent="0.25">
      <c r="A569" s="29">
        <f t="shared" si="11"/>
        <v>90</v>
      </c>
      <c r="B569" s="3">
        <v>60.138036948371202</v>
      </c>
      <c r="C569" s="3">
        <v>66.942015321079893</v>
      </c>
      <c r="D569" s="3">
        <v>66.160530900028107</v>
      </c>
    </row>
    <row r="570" spans="1:4" x14ac:dyDescent="0.25">
      <c r="A570" s="29">
        <f t="shared" si="11"/>
        <v>90</v>
      </c>
      <c r="B570" s="3">
        <v>58.217280202149801</v>
      </c>
      <c r="C570" s="3">
        <v>67.233136305429795</v>
      </c>
      <c r="D570" s="3">
        <v>66.188500200467999</v>
      </c>
    </row>
    <row r="571" spans="1:4" x14ac:dyDescent="0.25">
      <c r="A571" s="29">
        <f t="shared" si="11"/>
        <v>90</v>
      </c>
      <c r="B571" s="4">
        <v>59.673538945029698</v>
      </c>
      <c r="C571" s="4">
        <v>66.930576462697999</v>
      </c>
      <c r="D571" s="4">
        <v>66.208333755192896</v>
      </c>
    </row>
    <row r="572" spans="1:4" x14ac:dyDescent="0.25">
      <c r="A572" s="29">
        <f t="shared" si="11"/>
        <v>90</v>
      </c>
      <c r="B572" s="3">
        <v>59.031168018014696</v>
      </c>
      <c r="C572" s="3">
        <v>67.092144023997804</v>
      </c>
      <c r="D572" s="3">
        <v>66.213246571948503</v>
      </c>
    </row>
    <row r="573" spans="1:4" x14ac:dyDescent="0.25">
      <c r="A573" s="29">
        <f t="shared" si="11"/>
        <v>90</v>
      </c>
      <c r="B573" s="3">
        <v>58.706411740182297</v>
      </c>
      <c r="C573" s="3">
        <v>67.1822453580793</v>
      </c>
      <c r="D573" s="3">
        <v>66.242353547424003</v>
      </c>
    </row>
    <row r="574" spans="1:4" x14ac:dyDescent="0.25">
      <c r="A574" s="29">
        <f t="shared" si="11"/>
        <v>90</v>
      </c>
      <c r="B574" s="3">
        <v>58.500750177956</v>
      </c>
      <c r="C574" s="3">
        <v>67.066923552802393</v>
      </c>
      <c r="D574" s="3">
        <v>66.269475011243401</v>
      </c>
    </row>
    <row r="575" spans="1:4" x14ac:dyDescent="0.25">
      <c r="A575" s="29">
        <f t="shared" si="11"/>
        <v>90</v>
      </c>
      <c r="B575" s="4">
        <v>58.203035730179003</v>
      </c>
      <c r="C575" s="4">
        <v>67.396105411668202</v>
      </c>
      <c r="D575" s="4">
        <v>66.297796574921705</v>
      </c>
    </row>
    <row r="576" spans="1:4" x14ac:dyDescent="0.25">
      <c r="A576" s="29">
        <f t="shared" si="11"/>
        <v>90</v>
      </c>
      <c r="B576" s="3">
        <v>57.986403047736303</v>
      </c>
      <c r="C576" s="3">
        <v>67.330456340933296</v>
      </c>
      <c r="D576" s="3">
        <v>66.309161414266995</v>
      </c>
    </row>
    <row r="577" spans="1:4" x14ac:dyDescent="0.25">
      <c r="A577" s="29">
        <f t="shared" si="11"/>
        <v>90</v>
      </c>
      <c r="B577" s="4">
        <v>59.743261051086897</v>
      </c>
      <c r="C577" s="4">
        <v>67.064630403018697</v>
      </c>
      <c r="D577" s="4">
        <v>66.356305928798903</v>
      </c>
    </row>
    <row r="578" spans="1:4" x14ac:dyDescent="0.25">
      <c r="A578" s="29">
        <f t="shared" si="11"/>
        <v>90</v>
      </c>
      <c r="B578" s="3">
        <v>58.739059353090397</v>
      </c>
      <c r="C578" s="3">
        <v>67.536660084088595</v>
      </c>
      <c r="D578" s="3">
        <v>66.416693850308505</v>
      </c>
    </row>
    <row r="579" spans="1:4" x14ac:dyDescent="0.25">
      <c r="A579" s="29">
        <f t="shared" si="11"/>
        <v>90</v>
      </c>
      <c r="B579" s="3">
        <v>58.665114980967097</v>
      </c>
      <c r="C579" s="3">
        <v>67.382314666480696</v>
      </c>
      <c r="D579" s="3">
        <v>66.432996674019407</v>
      </c>
    </row>
    <row r="580" spans="1:4" x14ac:dyDescent="0.25">
      <c r="A580" s="29">
        <f t="shared" si="11"/>
        <v>90</v>
      </c>
      <c r="B580" s="3">
        <v>60.611386421168497</v>
      </c>
      <c r="C580" s="3">
        <v>67.378505692863996</v>
      </c>
      <c r="D580" s="3">
        <v>66.435240936407197</v>
      </c>
    </row>
    <row r="581" spans="1:4" x14ac:dyDescent="0.25">
      <c r="A581" s="29">
        <f t="shared" si="11"/>
        <v>90</v>
      </c>
      <c r="B581" s="3">
        <v>58.874259866075697</v>
      </c>
      <c r="C581" s="3">
        <v>67.327279966092107</v>
      </c>
      <c r="D581" s="3">
        <v>66.516067195406507</v>
      </c>
    </row>
    <row r="582" spans="1:4" x14ac:dyDescent="0.25">
      <c r="A582" s="29">
        <f t="shared" si="11"/>
        <v>90</v>
      </c>
      <c r="B582" s="4">
        <v>59.823025533083197</v>
      </c>
      <c r="C582" s="4">
        <v>67.356088284672595</v>
      </c>
      <c r="D582" s="4">
        <v>66.520439580984402</v>
      </c>
    </row>
    <row r="583" spans="1:4" x14ac:dyDescent="0.25">
      <c r="A583" s="29">
        <f t="shared" si="11"/>
        <v>90</v>
      </c>
      <c r="B583" s="4">
        <v>58.476593829381201</v>
      </c>
      <c r="C583" s="4">
        <v>67.435216101795902</v>
      </c>
      <c r="D583" s="4">
        <v>66.541530115877507</v>
      </c>
    </row>
    <row r="584" spans="1:4" x14ac:dyDescent="0.25">
      <c r="A584" s="29">
        <f t="shared" si="11"/>
        <v>90</v>
      </c>
      <c r="B584" s="3">
        <v>58.498626721209803</v>
      </c>
      <c r="C584" s="3">
        <v>67.526746286614596</v>
      </c>
      <c r="D584" s="3">
        <v>66.568849923851005</v>
      </c>
    </row>
    <row r="585" spans="1:4" x14ac:dyDescent="0.25">
      <c r="A585" s="29">
        <f t="shared" si="11"/>
        <v>90</v>
      </c>
      <c r="B585" s="3">
        <v>58.474248843704899</v>
      </c>
      <c r="C585" s="3">
        <v>67.598916792630305</v>
      </c>
      <c r="D585" s="3">
        <v>66.6534299894968</v>
      </c>
    </row>
    <row r="586" spans="1:4" x14ac:dyDescent="0.25">
      <c r="A586" s="29">
        <f t="shared" si="11"/>
        <v>90</v>
      </c>
      <c r="B586" s="3">
        <v>60.844523404663803</v>
      </c>
      <c r="C586" s="3">
        <v>67.382801302648502</v>
      </c>
      <c r="D586" s="3">
        <v>66.723825665862293</v>
      </c>
    </row>
    <row r="587" spans="1:4" x14ac:dyDescent="0.25">
      <c r="A587" s="29">
        <f t="shared" si="11"/>
        <v>90</v>
      </c>
      <c r="B587" s="4">
        <v>58.8745565189556</v>
      </c>
      <c r="C587" s="4">
        <v>67.426816629913603</v>
      </c>
      <c r="D587" s="4">
        <v>66.745326195805504</v>
      </c>
    </row>
    <row r="588" spans="1:4" x14ac:dyDescent="0.25">
      <c r="A588" s="29">
        <f t="shared" si="11"/>
        <v>90</v>
      </c>
      <c r="B588" s="3">
        <v>58.842789917743303</v>
      </c>
      <c r="C588" s="3">
        <v>67.679784555796502</v>
      </c>
      <c r="D588" s="3">
        <v>66.843687190074107</v>
      </c>
    </row>
    <row r="589" spans="1:4" x14ac:dyDescent="0.25">
      <c r="A589" s="29">
        <f t="shared" si="11"/>
        <v>90</v>
      </c>
      <c r="B589" s="4">
        <v>60.151912356483898</v>
      </c>
      <c r="C589" s="4">
        <v>67.560675944726</v>
      </c>
      <c r="D589" s="4">
        <v>66.847871308938593</v>
      </c>
    </row>
    <row r="590" spans="1:4" x14ac:dyDescent="0.25">
      <c r="A590" s="29">
        <f t="shared" si="11"/>
        <v>90</v>
      </c>
      <c r="B590" s="4">
        <v>57.9603007400843</v>
      </c>
      <c r="C590" s="4">
        <v>68.518825682806195</v>
      </c>
      <c r="D590" s="4">
        <v>66.923816257947493</v>
      </c>
    </row>
    <row r="591" spans="1:4" x14ac:dyDescent="0.25">
      <c r="A591" s="29">
        <f t="shared" si="11"/>
        <v>90</v>
      </c>
      <c r="B591" s="3">
        <v>58.937691404168</v>
      </c>
      <c r="C591" s="3">
        <v>68.067834335881003</v>
      </c>
      <c r="D591" s="3">
        <v>66.955810883722805</v>
      </c>
    </row>
    <row r="592" spans="1:4" x14ac:dyDescent="0.25">
      <c r="A592" s="29">
        <f t="shared" si="11"/>
        <v>90</v>
      </c>
      <c r="B592" s="4">
        <v>60.706228566109701</v>
      </c>
      <c r="C592" s="4">
        <v>67.761704211419001</v>
      </c>
      <c r="D592" s="4">
        <v>67.006243341181403</v>
      </c>
    </row>
    <row r="593" spans="1:4" x14ac:dyDescent="0.25">
      <c r="A593" s="29">
        <f t="shared" si="11"/>
        <v>90</v>
      </c>
      <c r="B593" s="3">
        <v>60.427319583149597</v>
      </c>
      <c r="C593" s="3">
        <v>67.991437799603204</v>
      </c>
      <c r="D593" s="3">
        <v>67.173121341527505</v>
      </c>
    </row>
    <row r="594" spans="1:4" x14ac:dyDescent="0.25">
      <c r="A594" s="29">
        <f t="shared" si="11"/>
        <v>90</v>
      </c>
      <c r="B594" s="3">
        <v>59.514125964125803</v>
      </c>
      <c r="C594" s="3">
        <v>68.328270544085001</v>
      </c>
      <c r="D594" s="3">
        <v>67.253391870772504</v>
      </c>
    </row>
    <row r="595" spans="1:4" x14ac:dyDescent="0.25">
      <c r="A595" s="29">
        <f t="shared" si="11"/>
        <v>90</v>
      </c>
      <c r="B595" s="4">
        <v>60.6995806214182</v>
      </c>
      <c r="C595" s="4">
        <v>68.089614484756396</v>
      </c>
      <c r="D595" s="4">
        <v>67.473456330120996</v>
      </c>
    </row>
    <row r="596" spans="1:4" x14ac:dyDescent="0.25">
      <c r="A596" s="29">
        <f t="shared" si="11"/>
        <v>90</v>
      </c>
      <c r="B596" s="4">
        <v>59.366301634656502</v>
      </c>
      <c r="C596" s="4">
        <v>68.806035631868497</v>
      </c>
      <c r="D596" s="4">
        <v>67.544277200673804</v>
      </c>
    </row>
    <row r="597" spans="1:4" x14ac:dyDescent="0.25">
      <c r="A597" s="29">
        <f t="shared" si="11"/>
        <v>90</v>
      </c>
      <c r="B597" s="4">
        <v>59.1194004659801</v>
      </c>
      <c r="C597" s="4">
        <v>69.021955410047696</v>
      </c>
      <c r="D597" s="4">
        <v>67.888947335836093</v>
      </c>
    </row>
    <row r="598" spans="1:4" x14ac:dyDescent="0.25">
      <c r="A598" s="29">
        <f t="shared" si="11"/>
        <v>90</v>
      </c>
      <c r="B598" s="4">
        <v>58.214581250126699</v>
      </c>
      <c r="C598" s="4">
        <v>69.343179927244407</v>
      </c>
      <c r="D598" s="4">
        <v>68.096028855786003</v>
      </c>
    </row>
    <row r="599" spans="1:4" x14ac:dyDescent="0.25">
      <c r="A599" s="29">
        <f t="shared" si="11"/>
        <v>90</v>
      </c>
      <c r="B599" s="4">
        <v>60.201525911883103</v>
      </c>
      <c r="C599" s="4">
        <v>68.782006266476401</v>
      </c>
      <c r="D599" s="4">
        <v>68.103683124042604</v>
      </c>
    </row>
    <row r="600" spans="1:4" x14ac:dyDescent="0.25">
      <c r="A600" s="29">
        <f t="shared" si="11"/>
        <v>90</v>
      </c>
      <c r="B600" s="4">
        <v>59.191449335227198</v>
      </c>
      <c r="C600" s="4">
        <v>69.086633353347693</v>
      </c>
      <c r="D600" s="4">
        <v>68.117219277539604</v>
      </c>
    </row>
    <row r="601" spans="1:4" x14ac:dyDescent="0.25">
      <c r="A601" s="29">
        <f t="shared" si="11"/>
        <v>90</v>
      </c>
      <c r="B601" s="4">
        <v>59.530509764023201</v>
      </c>
      <c r="C601" s="4">
        <v>69.843334061952305</v>
      </c>
      <c r="D601" s="4">
        <v>68.718401544012096</v>
      </c>
    </row>
    <row r="602" spans="1:4" x14ac:dyDescent="0.25">
      <c r="A602" s="29">
        <f>100</f>
        <v>100</v>
      </c>
      <c r="C602" s="15">
        <v>66.901207121957199</v>
      </c>
      <c r="D602" s="15">
        <v>66.901207121957199</v>
      </c>
    </row>
    <row r="603" spans="1:4" x14ac:dyDescent="0.25">
      <c r="A603" s="29">
        <f>100</f>
        <v>100</v>
      </c>
      <c r="C603" s="3">
        <v>70.676149585724303</v>
      </c>
      <c r="D603" s="3">
        <v>70.676149585724303</v>
      </c>
    </row>
    <row r="604" spans="1:4" x14ac:dyDescent="0.25">
      <c r="A604" s="29">
        <f>100</f>
        <v>100</v>
      </c>
      <c r="C604" s="4">
        <v>66.960217581237302</v>
      </c>
      <c r="D604" s="4">
        <v>66.960217581237302</v>
      </c>
    </row>
    <row r="605" spans="1:4" x14ac:dyDescent="0.25">
      <c r="A605" s="29">
        <f>100</f>
        <v>100</v>
      </c>
      <c r="C605" s="3">
        <v>69.053377894038704</v>
      </c>
      <c r="D605" s="3">
        <v>69.053377894038704</v>
      </c>
    </row>
    <row r="606" spans="1:4" x14ac:dyDescent="0.25">
      <c r="A606" s="29">
        <f>100</f>
        <v>100</v>
      </c>
      <c r="C606" s="4">
        <v>69.316177168894001</v>
      </c>
      <c r="D606" s="4">
        <v>69.316177168894001</v>
      </c>
    </row>
    <row r="607" spans="1:4" x14ac:dyDescent="0.25">
      <c r="A607" s="29">
        <f>100</f>
        <v>100</v>
      </c>
      <c r="C607" s="3">
        <v>71.992454585178706</v>
      </c>
      <c r="D607" s="3">
        <v>71.992454585178706</v>
      </c>
    </row>
    <row r="608" spans="1:4" x14ac:dyDescent="0.25">
      <c r="A608" s="29">
        <f>100</f>
        <v>100</v>
      </c>
      <c r="C608" s="4">
        <v>69.6428666451759</v>
      </c>
      <c r="D608" s="4">
        <v>69.6428666451759</v>
      </c>
    </row>
    <row r="609" spans="1:4" x14ac:dyDescent="0.25">
      <c r="A609" s="29">
        <f>100</f>
        <v>100</v>
      </c>
      <c r="C609" s="3">
        <v>72.554540006118202</v>
      </c>
      <c r="D609" s="3">
        <v>72.554540006118202</v>
      </c>
    </row>
    <row r="610" spans="1:4" x14ac:dyDescent="0.25">
      <c r="A610" s="29">
        <f>100</f>
        <v>100</v>
      </c>
      <c r="C610" s="4">
        <v>70.156565440668103</v>
      </c>
      <c r="D610" s="4">
        <v>70.156565440668103</v>
      </c>
    </row>
    <row r="611" spans="1:4" x14ac:dyDescent="0.25">
      <c r="A611" s="29">
        <f>100</f>
        <v>100</v>
      </c>
      <c r="C611" s="3">
        <v>68.590678035394504</v>
      </c>
      <c r="D611" s="3">
        <v>68.590678035394504</v>
      </c>
    </row>
    <row r="612" spans="1:4" x14ac:dyDescent="0.25">
      <c r="A612" s="29">
        <f>100</f>
        <v>100</v>
      </c>
      <c r="C612" s="4">
        <v>71.175005194558395</v>
      </c>
      <c r="D612" s="4">
        <v>71.175005194558395</v>
      </c>
    </row>
    <row r="613" spans="1:4" x14ac:dyDescent="0.25">
      <c r="A613" s="29">
        <f>100</f>
        <v>100</v>
      </c>
      <c r="C613" s="3">
        <v>69.460867093263005</v>
      </c>
      <c r="D613" s="3">
        <v>69.460867093263005</v>
      </c>
    </row>
    <row r="614" spans="1:4" x14ac:dyDescent="0.25">
      <c r="A614" s="29">
        <f>100</f>
        <v>100</v>
      </c>
      <c r="C614" s="4">
        <v>69.9341254824092</v>
      </c>
      <c r="D614" s="4">
        <v>69.9341254824092</v>
      </c>
    </row>
    <row r="615" spans="1:4" x14ac:dyDescent="0.25">
      <c r="A615" s="29">
        <f>100</f>
        <v>100</v>
      </c>
      <c r="C615" s="3">
        <v>69.913557532311103</v>
      </c>
      <c r="D615" s="3">
        <v>69.913557532311103</v>
      </c>
    </row>
    <row r="616" spans="1:4" x14ac:dyDescent="0.25">
      <c r="A616" s="29">
        <f>100</f>
        <v>100</v>
      </c>
      <c r="C616" s="4">
        <v>71.142625532109093</v>
      </c>
      <c r="D616" s="4">
        <v>71.142625532109093</v>
      </c>
    </row>
    <row r="617" spans="1:4" x14ac:dyDescent="0.25">
      <c r="A617" s="29">
        <f>100</f>
        <v>100</v>
      </c>
      <c r="C617" s="3">
        <v>67.448955111614694</v>
      </c>
      <c r="D617" s="3">
        <v>67.448955111614694</v>
      </c>
    </row>
    <row r="618" spans="1:4" x14ac:dyDescent="0.25">
      <c r="A618" s="29">
        <f>100</f>
        <v>100</v>
      </c>
      <c r="C618" s="4">
        <v>66.708481443768704</v>
      </c>
      <c r="D618" s="4">
        <v>66.708481443768704</v>
      </c>
    </row>
    <row r="619" spans="1:4" x14ac:dyDescent="0.25">
      <c r="A619" s="29">
        <f>100</f>
        <v>100</v>
      </c>
      <c r="C619" s="3">
        <v>67.232133351627994</v>
      </c>
      <c r="D619" s="3">
        <v>67.232133351627994</v>
      </c>
    </row>
    <row r="620" spans="1:4" x14ac:dyDescent="0.25">
      <c r="A620" s="29">
        <f>100</f>
        <v>100</v>
      </c>
      <c r="C620" s="4">
        <v>68.838186093026906</v>
      </c>
      <c r="D620" s="4">
        <v>68.838186093026906</v>
      </c>
    </row>
    <row r="621" spans="1:4" x14ac:dyDescent="0.25">
      <c r="A621" s="29">
        <f>100</f>
        <v>100</v>
      </c>
      <c r="C621" s="3">
        <v>71.511794275123194</v>
      </c>
      <c r="D621" s="3">
        <v>71.511794275123194</v>
      </c>
    </row>
    <row r="622" spans="1:4" x14ac:dyDescent="0.25">
      <c r="A622" s="29">
        <f>100</f>
        <v>100</v>
      </c>
      <c r="C622" s="4">
        <v>70.252265191253699</v>
      </c>
      <c r="D622" s="4">
        <v>70.252265191253699</v>
      </c>
    </row>
    <row r="623" spans="1:4" x14ac:dyDescent="0.25">
      <c r="A623" s="29">
        <f>100</f>
        <v>100</v>
      </c>
      <c r="C623" s="3">
        <v>70.380922842651103</v>
      </c>
      <c r="D623" s="3">
        <v>70.380922842651103</v>
      </c>
    </row>
    <row r="624" spans="1:4" x14ac:dyDescent="0.25">
      <c r="A624" s="29">
        <f>100</f>
        <v>100</v>
      </c>
      <c r="C624" s="4">
        <v>72.241174095256994</v>
      </c>
      <c r="D624" s="4">
        <v>72.241174095256994</v>
      </c>
    </row>
    <row r="625" spans="1:4" x14ac:dyDescent="0.25">
      <c r="A625" s="29">
        <f>100</f>
        <v>100</v>
      </c>
      <c r="C625" s="3">
        <v>68.480077009699599</v>
      </c>
      <c r="D625" s="3">
        <v>68.480077009699599</v>
      </c>
    </row>
    <row r="626" spans="1:4" x14ac:dyDescent="0.25">
      <c r="A626" s="29">
        <f>100</f>
        <v>100</v>
      </c>
      <c r="C626" s="4">
        <v>69.295327409847403</v>
      </c>
      <c r="D626" s="4">
        <v>69.295327409847403</v>
      </c>
    </row>
    <row r="627" spans="1:4" x14ac:dyDescent="0.25">
      <c r="A627" s="29">
        <f>100</f>
        <v>100</v>
      </c>
      <c r="C627" s="3">
        <v>66.886548403861596</v>
      </c>
      <c r="D627" s="3">
        <v>66.886548403861596</v>
      </c>
    </row>
    <row r="628" spans="1:4" x14ac:dyDescent="0.25">
      <c r="A628" s="29">
        <f>100</f>
        <v>100</v>
      </c>
      <c r="C628" s="4">
        <v>68.079421856524107</v>
      </c>
      <c r="D628" s="4">
        <v>68.079421856524107</v>
      </c>
    </row>
    <row r="629" spans="1:4" x14ac:dyDescent="0.25">
      <c r="A629" s="29">
        <f>100</f>
        <v>100</v>
      </c>
      <c r="C629" s="3">
        <v>70.332187234292306</v>
      </c>
      <c r="D629" s="3">
        <v>70.332187234292306</v>
      </c>
    </row>
    <row r="630" spans="1:4" x14ac:dyDescent="0.25">
      <c r="A630" s="29">
        <f>100</f>
        <v>100</v>
      </c>
      <c r="C630" s="4">
        <v>69.085554961037602</v>
      </c>
      <c r="D630" s="4">
        <v>69.085554961037602</v>
      </c>
    </row>
    <row r="631" spans="1:4" x14ac:dyDescent="0.25">
      <c r="A631" s="29">
        <f>100</f>
        <v>100</v>
      </c>
      <c r="C631" s="3">
        <v>67.823131924375602</v>
      </c>
      <c r="D631" s="3">
        <v>67.823131924375602</v>
      </c>
    </row>
    <row r="632" spans="1:4" x14ac:dyDescent="0.25">
      <c r="A632" s="29">
        <f>100</f>
        <v>100</v>
      </c>
      <c r="C632" s="4">
        <v>17.464522937863698</v>
      </c>
      <c r="D632" s="4">
        <v>17.464522937863698</v>
      </c>
    </row>
    <row r="633" spans="1:4" x14ac:dyDescent="0.25">
      <c r="A633" s="29">
        <f>100</f>
        <v>100</v>
      </c>
      <c r="C633" s="3">
        <v>67.832111976251298</v>
      </c>
      <c r="D633" s="3">
        <v>67.832111976251298</v>
      </c>
    </row>
    <row r="634" spans="1:4" x14ac:dyDescent="0.25">
      <c r="A634" s="29">
        <f>100</f>
        <v>100</v>
      </c>
      <c r="C634" s="4">
        <v>69.333144898696801</v>
      </c>
      <c r="D634" s="4">
        <v>69.333144898696801</v>
      </c>
    </row>
    <row r="635" spans="1:4" x14ac:dyDescent="0.25">
      <c r="A635" s="29">
        <f>100</f>
        <v>100</v>
      </c>
      <c r="C635" s="3">
        <v>67.142720145876098</v>
      </c>
      <c r="D635" s="3">
        <v>67.142720145876098</v>
      </c>
    </row>
    <row r="636" spans="1:4" x14ac:dyDescent="0.25">
      <c r="A636" s="29">
        <f>100</f>
        <v>100</v>
      </c>
      <c r="C636" s="4">
        <v>70.982092213538294</v>
      </c>
      <c r="D636" s="4">
        <v>70.982092213538294</v>
      </c>
    </row>
    <row r="637" spans="1:4" x14ac:dyDescent="0.25">
      <c r="A637" s="29">
        <f>100</f>
        <v>100</v>
      </c>
      <c r="C637" s="3">
        <v>68.441100726194804</v>
      </c>
      <c r="D637" s="3">
        <v>68.441100726194804</v>
      </c>
    </row>
    <row r="638" spans="1:4" x14ac:dyDescent="0.25">
      <c r="A638" s="29">
        <f>100</f>
        <v>100</v>
      </c>
      <c r="C638" s="4">
        <v>67.978133635678304</v>
      </c>
      <c r="D638" s="4">
        <v>67.978133635678304</v>
      </c>
    </row>
    <row r="639" spans="1:4" x14ac:dyDescent="0.25">
      <c r="A639" s="29">
        <f>100</f>
        <v>100</v>
      </c>
      <c r="C639" s="3">
        <v>65.5943294479695</v>
      </c>
      <c r="D639" s="3">
        <v>65.5943294479695</v>
      </c>
    </row>
    <row r="640" spans="1:4" x14ac:dyDescent="0.25">
      <c r="A640" s="29">
        <f>100</f>
        <v>100</v>
      </c>
      <c r="C640" s="4">
        <v>71.634621366132293</v>
      </c>
      <c r="D640" s="4">
        <v>71.634621366132293</v>
      </c>
    </row>
    <row r="641" spans="1:4" x14ac:dyDescent="0.25">
      <c r="A641" s="29">
        <f>100</f>
        <v>100</v>
      </c>
      <c r="C641" s="3">
        <v>69.795186726769501</v>
      </c>
      <c r="D641" s="3">
        <v>69.795186726769501</v>
      </c>
    </row>
    <row r="642" spans="1:4" x14ac:dyDescent="0.25">
      <c r="A642" s="29">
        <f>100</f>
        <v>100</v>
      </c>
      <c r="C642" s="4">
        <v>67.987147810662805</v>
      </c>
      <c r="D642" s="4">
        <v>67.987147810662805</v>
      </c>
    </row>
    <row r="643" spans="1:4" x14ac:dyDescent="0.25">
      <c r="A643" s="29">
        <f>100</f>
        <v>100</v>
      </c>
      <c r="C643" s="3">
        <v>69.047731223430603</v>
      </c>
      <c r="D643" s="3">
        <v>69.047731223430603</v>
      </c>
    </row>
    <row r="644" spans="1:4" x14ac:dyDescent="0.25">
      <c r="A644" s="29">
        <f>100</f>
        <v>100</v>
      </c>
      <c r="C644" s="4">
        <v>69.668884589006893</v>
      </c>
      <c r="D644" s="4">
        <v>69.668884589006893</v>
      </c>
    </row>
    <row r="645" spans="1:4" x14ac:dyDescent="0.25">
      <c r="A645" s="29">
        <f>100</f>
        <v>100</v>
      </c>
      <c r="C645" s="3">
        <v>67.796452276730307</v>
      </c>
      <c r="D645" s="3">
        <v>67.796452276730307</v>
      </c>
    </row>
    <row r="646" spans="1:4" x14ac:dyDescent="0.25">
      <c r="A646" s="29">
        <f>100</f>
        <v>100</v>
      </c>
      <c r="C646" s="4">
        <v>70.863516051194395</v>
      </c>
      <c r="D646" s="4">
        <v>70.863516051194395</v>
      </c>
    </row>
    <row r="647" spans="1:4" x14ac:dyDescent="0.25">
      <c r="A647" s="29">
        <f>100</f>
        <v>100</v>
      </c>
      <c r="C647" s="3">
        <v>69.395820920004098</v>
      </c>
      <c r="D647" s="3">
        <v>69.395820920004098</v>
      </c>
    </row>
    <row r="648" spans="1:4" x14ac:dyDescent="0.25">
      <c r="A648" s="29">
        <f>100</f>
        <v>100</v>
      </c>
      <c r="C648" s="4">
        <v>72.746274218001801</v>
      </c>
      <c r="D648" s="4">
        <v>72.746274218001801</v>
      </c>
    </row>
    <row r="649" spans="1:4" x14ac:dyDescent="0.25">
      <c r="A649" s="29">
        <f>100</f>
        <v>100</v>
      </c>
      <c r="C649" s="3">
        <v>70.159552176799806</v>
      </c>
      <c r="D649" s="3">
        <v>70.159552176799806</v>
      </c>
    </row>
    <row r="650" spans="1:4" x14ac:dyDescent="0.25">
      <c r="A650" s="29">
        <f>100</f>
        <v>100</v>
      </c>
      <c r="C650" s="4">
        <v>68.124620190415499</v>
      </c>
      <c r="D650" s="4">
        <v>68.124620190415499</v>
      </c>
    </row>
    <row r="651" spans="1:4" x14ac:dyDescent="0.25">
      <c r="A651" s="29">
        <f>100</f>
        <v>100</v>
      </c>
      <c r="C651" s="3">
        <v>70.074688933261697</v>
      </c>
      <c r="D651" s="3">
        <v>70.074688933261697</v>
      </c>
    </row>
    <row r="652" spans="1:4" x14ac:dyDescent="0.25">
      <c r="A652" s="29">
        <f>100</f>
        <v>100</v>
      </c>
      <c r="C652" s="4">
        <v>68.357529678351995</v>
      </c>
      <c r="D652" s="4">
        <v>68.357529678351995</v>
      </c>
    </row>
    <row r="653" spans="1:4" x14ac:dyDescent="0.25">
      <c r="A653" s="29">
        <f>100</f>
        <v>100</v>
      </c>
      <c r="C653" s="3">
        <v>66.390836209097401</v>
      </c>
      <c r="D653" s="3">
        <v>66.390836209097401</v>
      </c>
    </row>
    <row r="654" spans="1:4" x14ac:dyDescent="0.25">
      <c r="A654" s="29">
        <f>100</f>
        <v>100</v>
      </c>
      <c r="C654" s="4">
        <v>69.794138690281898</v>
      </c>
      <c r="D654" s="4">
        <v>69.794138690281898</v>
      </c>
    </row>
    <row r="655" spans="1:4" x14ac:dyDescent="0.25">
      <c r="A655" s="29">
        <f>100</f>
        <v>100</v>
      </c>
      <c r="C655" s="3">
        <v>68.233856857277303</v>
      </c>
      <c r="D655" s="3">
        <v>68.233856857277303</v>
      </c>
    </row>
    <row r="656" spans="1:4" x14ac:dyDescent="0.25">
      <c r="A656" s="29">
        <f>100</f>
        <v>100</v>
      </c>
      <c r="C656" s="4">
        <v>69.376558191614606</v>
      </c>
      <c r="D656" s="4">
        <v>69.376558191614606</v>
      </c>
    </row>
    <row r="657" spans="1:4" x14ac:dyDescent="0.25">
      <c r="A657" s="29">
        <f>100</f>
        <v>100</v>
      </c>
      <c r="C657" s="3">
        <v>69.482422840156502</v>
      </c>
      <c r="D657" s="3">
        <v>69.482422840156502</v>
      </c>
    </row>
    <row r="658" spans="1:4" x14ac:dyDescent="0.25">
      <c r="A658" s="29">
        <f>100</f>
        <v>100</v>
      </c>
      <c r="C658" s="4">
        <v>67.579420841475994</v>
      </c>
      <c r="D658" s="4">
        <v>67.579420841475994</v>
      </c>
    </row>
    <row r="659" spans="1:4" x14ac:dyDescent="0.25">
      <c r="A659" s="29">
        <f>100</f>
        <v>100</v>
      </c>
      <c r="C659" s="3">
        <v>68.670071045002004</v>
      </c>
      <c r="D659" s="3">
        <v>68.670071045002004</v>
      </c>
    </row>
    <row r="660" spans="1:4" x14ac:dyDescent="0.25">
      <c r="A660" s="29">
        <f>100</f>
        <v>100</v>
      </c>
      <c r="C660" s="4">
        <v>67.142413256829101</v>
      </c>
      <c r="D660" s="4">
        <v>67.142413256829101</v>
      </c>
    </row>
    <row r="661" spans="1:4" x14ac:dyDescent="0.25">
      <c r="A661" s="29">
        <f>100</f>
        <v>100</v>
      </c>
      <c r="C661" s="3">
        <v>71.3630838474744</v>
      </c>
      <c r="D661" s="3">
        <v>71.3630838474744</v>
      </c>
    </row>
    <row r="662" spans="1:4" x14ac:dyDescent="0.25">
      <c r="A662" s="29">
        <f>100</f>
        <v>100</v>
      </c>
      <c r="C662" s="4">
        <v>67.234954636484304</v>
      </c>
      <c r="D662" s="4">
        <v>67.234954636484304</v>
      </c>
    </row>
    <row r="663" spans="1:4" x14ac:dyDescent="0.25">
      <c r="A663" s="29">
        <f>100</f>
        <v>100</v>
      </c>
      <c r="C663" s="3">
        <v>67.948130420179297</v>
      </c>
      <c r="D663" s="3">
        <v>67.948130420179297</v>
      </c>
    </row>
    <row r="664" spans="1:4" x14ac:dyDescent="0.25">
      <c r="A664" s="29">
        <f>100</f>
        <v>100</v>
      </c>
      <c r="C664" s="4">
        <v>68.994051224388201</v>
      </c>
      <c r="D664" s="4">
        <v>68.994051224388201</v>
      </c>
    </row>
    <row r="665" spans="1:4" x14ac:dyDescent="0.25">
      <c r="A665" s="29">
        <f>100</f>
        <v>100</v>
      </c>
      <c r="C665" s="3">
        <v>69.140994547357295</v>
      </c>
      <c r="D665" s="3">
        <v>69.140994547357295</v>
      </c>
    </row>
    <row r="666" spans="1:4" x14ac:dyDescent="0.25">
      <c r="A666" s="29">
        <f>100</f>
        <v>100</v>
      </c>
      <c r="C666" s="4">
        <v>68.739788837324298</v>
      </c>
      <c r="D666" s="4">
        <v>68.739788837324298</v>
      </c>
    </row>
    <row r="667" spans="1:4" x14ac:dyDescent="0.25">
      <c r="A667" s="29">
        <f>100</f>
        <v>100</v>
      </c>
      <c r="C667" s="3">
        <v>69.605048267860198</v>
      </c>
      <c r="D667" s="3">
        <v>69.605048267860198</v>
      </c>
    </row>
    <row r="668" spans="1:4" x14ac:dyDescent="0.25">
      <c r="A668" s="29">
        <f>100</f>
        <v>100</v>
      </c>
      <c r="C668" s="4">
        <v>15.9376331693596</v>
      </c>
      <c r="D668" s="4">
        <v>15.9376331693596</v>
      </c>
    </row>
    <row r="669" spans="1:4" x14ac:dyDescent="0.25">
      <c r="A669" s="29">
        <f>100</f>
        <v>100</v>
      </c>
      <c r="C669" s="3">
        <v>71.730110586431493</v>
      </c>
      <c r="D669" s="3">
        <v>71.730110586431493</v>
      </c>
    </row>
    <row r="670" spans="1:4" x14ac:dyDescent="0.25">
      <c r="A670" s="29">
        <f>100</f>
        <v>100</v>
      </c>
      <c r="C670" s="4">
        <v>67.562560979268596</v>
      </c>
      <c r="D670" s="4">
        <v>67.562560979268596</v>
      </c>
    </row>
    <row r="671" spans="1:4" x14ac:dyDescent="0.25">
      <c r="A671" s="29">
        <f>100</f>
        <v>100</v>
      </c>
      <c r="C671" s="3">
        <v>68.896269047735601</v>
      </c>
      <c r="D671" s="3">
        <v>68.896269047735601</v>
      </c>
    </row>
    <row r="672" spans="1:4" x14ac:dyDescent="0.25">
      <c r="A672" s="29">
        <f>100</f>
        <v>100</v>
      </c>
      <c r="C672" s="4">
        <v>68.517935589056194</v>
      </c>
      <c r="D672" s="4">
        <v>68.517935589056194</v>
      </c>
    </row>
    <row r="673" spans="1:4" x14ac:dyDescent="0.25">
      <c r="A673" s="29">
        <f>100</f>
        <v>100</v>
      </c>
      <c r="C673" s="3">
        <v>69.548976505976498</v>
      </c>
      <c r="D673" s="3">
        <v>69.548976505976498</v>
      </c>
    </row>
    <row r="674" spans="1:4" x14ac:dyDescent="0.25">
      <c r="A674" s="29">
        <f>100</f>
        <v>100</v>
      </c>
      <c r="C674" s="4">
        <v>66.041286565150799</v>
      </c>
      <c r="D674" s="4">
        <v>66.041286565150799</v>
      </c>
    </row>
    <row r="675" spans="1:4" x14ac:dyDescent="0.25">
      <c r="A675" s="29">
        <f>100</f>
        <v>100</v>
      </c>
      <c r="C675" s="3">
        <v>69.383138062985395</v>
      </c>
      <c r="D675" s="3">
        <v>69.383138062985395</v>
      </c>
    </row>
    <row r="676" spans="1:4" x14ac:dyDescent="0.25">
      <c r="A676" s="29">
        <f>100</f>
        <v>100</v>
      </c>
      <c r="C676" s="4">
        <v>67.613991088871799</v>
      </c>
      <c r="D676" s="4">
        <v>67.613991088871799</v>
      </c>
    </row>
    <row r="677" spans="1:4" x14ac:dyDescent="0.25">
      <c r="A677" s="29">
        <f>100</f>
        <v>100</v>
      </c>
      <c r="C677" s="3">
        <v>68.334889253171795</v>
      </c>
      <c r="D677" s="3">
        <v>68.334889253171795</v>
      </c>
    </row>
    <row r="678" spans="1:4" x14ac:dyDescent="0.25">
      <c r="A678" s="29">
        <f>100</f>
        <v>100</v>
      </c>
      <c r="C678" s="4">
        <v>67.406654046944197</v>
      </c>
      <c r="D678" s="4">
        <v>67.406654046944197</v>
      </c>
    </row>
    <row r="679" spans="1:4" x14ac:dyDescent="0.25">
      <c r="A679" s="29">
        <f>100</f>
        <v>100</v>
      </c>
      <c r="C679" s="3">
        <v>70.491258143695603</v>
      </c>
      <c r="D679" s="3">
        <v>70.491258143695603</v>
      </c>
    </row>
    <row r="680" spans="1:4" x14ac:dyDescent="0.25">
      <c r="A680" s="29">
        <f>100</f>
        <v>100</v>
      </c>
      <c r="C680" s="4">
        <v>67.533450558292898</v>
      </c>
      <c r="D680" s="4">
        <v>67.533450558292898</v>
      </c>
    </row>
    <row r="681" spans="1:4" x14ac:dyDescent="0.25">
      <c r="A681" s="29">
        <f>100</f>
        <v>100</v>
      </c>
      <c r="C681" s="3">
        <v>72.331301596517605</v>
      </c>
      <c r="D681" s="3">
        <v>72.331301596517605</v>
      </c>
    </row>
    <row r="682" spans="1:4" x14ac:dyDescent="0.25">
      <c r="A682" s="29">
        <f>100</f>
        <v>100</v>
      </c>
      <c r="C682" s="4">
        <v>67.382515983266501</v>
      </c>
      <c r="D682" s="4">
        <v>67.382515983266501</v>
      </c>
    </row>
    <row r="683" spans="1:4" x14ac:dyDescent="0.25">
      <c r="A683" s="29">
        <f>100</f>
        <v>100</v>
      </c>
      <c r="C683" s="3">
        <v>66.712813413357296</v>
      </c>
      <c r="D683" s="3">
        <v>66.712813413357296</v>
      </c>
    </row>
    <row r="684" spans="1:4" x14ac:dyDescent="0.25">
      <c r="A684" s="29">
        <f>100</f>
        <v>100</v>
      </c>
      <c r="C684" s="4">
        <v>69.032926088942901</v>
      </c>
      <c r="D684" s="4">
        <v>69.032926088942901</v>
      </c>
    </row>
    <row r="685" spans="1:4" x14ac:dyDescent="0.25">
      <c r="A685" s="29">
        <f>100</f>
        <v>100</v>
      </c>
      <c r="C685" s="3">
        <v>71.301139515308407</v>
      </c>
      <c r="D685" s="3">
        <v>71.301139515308407</v>
      </c>
    </row>
    <row r="686" spans="1:4" x14ac:dyDescent="0.25">
      <c r="A686" s="29">
        <f>100</f>
        <v>100</v>
      </c>
      <c r="C686" s="4">
        <v>66.917598380926194</v>
      </c>
      <c r="D686" s="4">
        <v>66.917598380926194</v>
      </c>
    </row>
    <row r="687" spans="1:4" x14ac:dyDescent="0.25">
      <c r="A687" s="29">
        <f>100</f>
        <v>100</v>
      </c>
      <c r="C687" s="3">
        <v>68.048101303475406</v>
      </c>
      <c r="D687" s="3">
        <v>68.048101303475406</v>
      </c>
    </row>
    <row r="688" spans="1:4" x14ac:dyDescent="0.25">
      <c r="A688" s="29">
        <f>100</f>
        <v>100</v>
      </c>
      <c r="C688" s="4">
        <v>69.448049382448104</v>
      </c>
      <c r="D688" s="4">
        <v>69.448049382448104</v>
      </c>
    </row>
    <row r="689" spans="1:4" x14ac:dyDescent="0.25">
      <c r="A689" s="29">
        <f>100</f>
        <v>100</v>
      </c>
      <c r="C689" s="3">
        <v>71.094519448437396</v>
      </c>
      <c r="D689" s="3">
        <v>71.094519448437396</v>
      </c>
    </row>
    <row r="690" spans="1:4" x14ac:dyDescent="0.25">
      <c r="A690" s="29">
        <f>100</f>
        <v>100</v>
      </c>
      <c r="C690" s="4">
        <v>68.818192345985395</v>
      </c>
      <c r="D690" s="4">
        <v>68.818192345985395</v>
      </c>
    </row>
    <row r="691" spans="1:4" x14ac:dyDescent="0.25">
      <c r="A691" s="29">
        <f>100</f>
        <v>100</v>
      </c>
      <c r="C691" s="3">
        <v>67.545002149589806</v>
      </c>
      <c r="D691" s="3">
        <v>67.545002149589806</v>
      </c>
    </row>
    <row r="692" spans="1:4" x14ac:dyDescent="0.25">
      <c r="A692" s="29">
        <f>100</f>
        <v>100</v>
      </c>
      <c r="C692" s="4">
        <v>67.992154398678295</v>
      </c>
      <c r="D692" s="4">
        <v>67.992154398678295</v>
      </c>
    </row>
    <row r="693" spans="1:4" x14ac:dyDescent="0.25">
      <c r="A693" s="29">
        <f>100</f>
        <v>100</v>
      </c>
      <c r="C693" s="3">
        <v>68.896063497546507</v>
      </c>
      <c r="D693" s="3">
        <v>68.896063497546507</v>
      </c>
    </row>
    <row r="694" spans="1:4" x14ac:dyDescent="0.25">
      <c r="A694" s="29">
        <f>100</f>
        <v>100</v>
      </c>
      <c r="C694" s="4">
        <v>67.177410408454605</v>
      </c>
      <c r="D694" s="4">
        <v>67.177410408454605</v>
      </c>
    </row>
    <row r="695" spans="1:4" x14ac:dyDescent="0.25">
      <c r="A695" s="29">
        <f>100</f>
        <v>100</v>
      </c>
      <c r="C695" s="3">
        <v>67.278144444560098</v>
      </c>
      <c r="D695" s="3">
        <v>67.278144444560098</v>
      </c>
    </row>
    <row r="696" spans="1:4" x14ac:dyDescent="0.25">
      <c r="A696" s="29">
        <f>100</f>
        <v>100</v>
      </c>
      <c r="C696" s="4">
        <v>67.422217446033699</v>
      </c>
      <c r="D696" s="4">
        <v>67.422217446033699</v>
      </c>
    </row>
    <row r="697" spans="1:4" x14ac:dyDescent="0.25">
      <c r="A697" s="29">
        <f>100</f>
        <v>100</v>
      </c>
      <c r="C697" s="3">
        <v>68.737265467884299</v>
      </c>
      <c r="D697" s="3">
        <v>68.737265467884299</v>
      </c>
    </row>
    <row r="698" spans="1:4" x14ac:dyDescent="0.25">
      <c r="A698" s="29">
        <f>100</f>
        <v>100</v>
      </c>
      <c r="C698" s="4">
        <v>67.178003888035903</v>
      </c>
      <c r="D698" s="4">
        <v>67.178003888035903</v>
      </c>
    </row>
    <row r="699" spans="1:4" x14ac:dyDescent="0.25">
      <c r="A699" s="29">
        <f>100</f>
        <v>100</v>
      </c>
      <c r="C699" s="3">
        <v>70.2620875912461</v>
      </c>
      <c r="D699" s="3">
        <v>70.2620875912461</v>
      </c>
    </row>
    <row r="700" spans="1:4" x14ac:dyDescent="0.25">
      <c r="A700" s="29">
        <f>100</f>
        <v>100</v>
      </c>
      <c r="C700" s="4">
        <v>67.897754393510198</v>
      </c>
      <c r="D700" s="4">
        <v>67.897754393510198</v>
      </c>
    </row>
    <row r="701" spans="1:4" x14ac:dyDescent="0.25">
      <c r="A701" s="29">
        <f>100</f>
        <v>100</v>
      </c>
      <c r="C701" s="3">
        <v>66.9869093243165</v>
      </c>
      <c r="D701" s="3">
        <v>66.9869093243165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0%Reg</vt:lpstr>
      <vt:lpstr>10%Reg</vt:lpstr>
      <vt:lpstr>30%Reg</vt:lpstr>
      <vt:lpstr>50%Reg</vt:lpstr>
      <vt:lpstr>70%Reg</vt:lpstr>
      <vt:lpstr>90%Reg</vt:lpstr>
      <vt:lpstr>100%Reg</vt:lpstr>
      <vt:lpstr>GraphsAverages</vt:lpstr>
      <vt:lpstr>GraphsAllData</vt:lpstr>
      <vt:lpstr>0%Low</vt:lpstr>
      <vt:lpstr>10%Low</vt:lpstr>
      <vt:lpstr>30%Low</vt:lpstr>
      <vt:lpstr>50%Low</vt:lpstr>
      <vt:lpstr>70%Low</vt:lpstr>
      <vt:lpstr>90%Low</vt:lpstr>
      <vt:lpstr>100%Low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2017-01-23T06:35:10Z</dcterms:created>
  <dcterms:modified xsi:type="dcterms:W3CDTF">2017-01-23T22:06:02Z</dcterms:modified>
</cp:coreProperties>
</file>