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dia\Desktop\Capillary\"/>
    </mc:Choice>
  </mc:AlternateContent>
  <bookViews>
    <workbookView minimized="1" xWindow="0" yWindow="0" windowWidth="28800" windowHeight="13020"/>
  </bookViews>
  <sheets>
    <sheet name="export (72)" sheetId="1" r:id="rId1"/>
  </sheets>
  <calcPr calcId="162913"/>
</workbook>
</file>

<file path=xl/calcChain.xml><?xml version="1.0" encoding="utf-8"?>
<calcChain xmlns="http://schemas.openxmlformats.org/spreadsheetml/2006/main">
  <c r="C10" i="1" l="1"/>
  <c r="A10" i="1"/>
  <c r="G38" i="1"/>
  <c r="C7" i="1"/>
  <c r="D7" i="1"/>
  <c r="F7" i="1"/>
  <c r="B7" i="1"/>
  <c r="F4" i="1"/>
  <c r="D4" i="1"/>
  <c r="B4" i="1"/>
  <c r="C4" i="1"/>
  <c r="H38" i="1" l="1"/>
  <c r="J38" i="1"/>
  <c r="L38" i="1"/>
  <c r="H5" i="1"/>
  <c r="J5" i="1"/>
  <c r="L5" i="1"/>
  <c r="C11" i="1"/>
  <c r="N38" i="1"/>
  <c r="N5" i="1" s="1"/>
  <c r="M38" i="1"/>
  <c r="M5" i="1" s="1"/>
  <c r="K38" i="1"/>
  <c r="K5" i="1" s="1"/>
  <c r="I38" i="1"/>
  <c r="I5" i="1" s="1"/>
  <c r="G5" i="1"/>
  <c r="A4" i="1" l="1"/>
  <c r="A7" i="1" s="1"/>
  <c r="E4" i="1"/>
  <c r="E7" i="1" s="1"/>
  <c r="A11" i="1"/>
  <c r="C12" i="1"/>
  <c r="A12" i="1"/>
</calcChain>
</file>

<file path=xl/sharedStrings.xml><?xml version="1.0" encoding="utf-8"?>
<sst xmlns="http://schemas.openxmlformats.org/spreadsheetml/2006/main" count="34" uniqueCount="27">
  <si>
    <t>OT_footwear_count</t>
  </si>
  <si>
    <t>repeat_footwear_count</t>
  </si>
  <si>
    <t>OT_apparel_count</t>
  </si>
  <si>
    <t>repeat_apparel_count</t>
  </si>
  <si>
    <t>OT_accessories_count</t>
  </si>
  <si>
    <t>repeat_accessories_count</t>
  </si>
  <si>
    <t>OT_AF_count</t>
  </si>
  <si>
    <t>repeat_AF_count</t>
  </si>
  <si>
    <t>OT_AA_count</t>
  </si>
  <si>
    <t>repeat_AA_count</t>
  </si>
  <si>
    <t>OT_FA_count</t>
  </si>
  <si>
    <t>repeat_FA_count</t>
  </si>
  <si>
    <t>OT_FAA_count</t>
  </si>
  <si>
    <t>repeat_FAA_count</t>
  </si>
  <si>
    <t> n(A) + n(B) + n(C) - n(B ∩ C) - n(A ∩ B) - n(A ∩ C) + n(A ∩ B ∩ C)</t>
  </si>
  <si>
    <t>a</t>
  </si>
  <si>
    <t>b</t>
  </si>
  <si>
    <t>c</t>
  </si>
  <si>
    <t>a-c</t>
  </si>
  <si>
    <t>b-a</t>
  </si>
  <si>
    <t>a-b-c</t>
  </si>
  <si>
    <t>b-c</t>
  </si>
  <si>
    <t>total OT</t>
  </si>
  <si>
    <t>Repeat</t>
  </si>
  <si>
    <t>acc-foot</t>
  </si>
  <si>
    <t>acc-app</t>
  </si>
  <si>
    <t>foot-app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</si>
</sst>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EFF4164-405F-4422-99AE-917201643DCE}" type="doc">
      <dgm:prSet loTypeId="urn:microsoft.com/office/officeart/2005/8/layout/venn1" loCatId="relationship" qsTypeId="urn:microsoft.com/office/officeart/2005/8/quickstyle/simple1" qsCatId="simple" csTypeId="urn:microsoft.com/office/officeart/2005/8/colors/colorful5" csCatId="colorful" phldr="1"/>
      <dgm:spPr/>
    </dgm:pt>
    <dgm:pt modelId="{4426EBD0-5DB9-45C3-9561-54DC46F4394D}">
      <dgm:prSet phldrT="[Text]" custT="1"/>
      <dgm:spPr/>
      <dgm:t>
        <a:bodyPr lIns="0" anchor="ctr" anchorCtr="1"/>
        <a:lstStyle/>
        <a:p>
          <a:r>
            <a:rPr lang="en-US" sz="2400" dirty="0" smtClean="0"/>
            <a:t>46.9%</a:t>
          </a:r>
          <a:endParaRPr lang="en-US" sz="2400" dirty="0"/>
        </a:p>
      </dgm:t>
    </dgm:pt>
    <dgm:pt modelId="{2FBC3CE6-BADA-429B-AC26-09CD97733BAC}" type="parTrans" cxnId="{1B50FF93-EE1A-4F8D-A856-825C727CDA96}">
      <dgm:prSet/>
      <dgm:spPr/>
      <dgm:t>
        <a:bodyPr/>
        <a:lstStyle/>
        <a:p>
          <a:endParaRPr lang="en-US"/>
        </a:p>
      </dgm:t>
    </dgm:pt>
    <dgm:pt modelId="{5FE5672E-0D6E-46CF-8CED-76091D6D29CD}" type="sibTrans" cxnId="{1B50FF93-EE1A-4F8D-A856-825C727CDA96}">
      <dgm:prSet/>
      <dgm:spPr/>
      <dgm:t>
        <a:bodyPr/>
        <a:lstStyle/>
        <a:p>
          <a:endParaRPr lang="en-US"/>
        </a:p>
      </dgm:t>
    </dgm:pt>
    <dgm:pt modelId="{A5487DBF-77B3-436F-B4F1-1856D223D93B}">
      <dgm:prSet phldrT="[Text]" custT="1"/>
      <dgm:spPr/>
      <dgm:t>
        <a:bodyPr lIns="0" anchor="ctr" anchorCtr="1"/>
        <a:lstStyle/>
        <a:p>
          <a:r>
            <a:rPr lang="en-US" sz="2400" dirty="0" smtClean="0"/>
            <a:t>9.1%</a:t>
          </a:r>
          <a:endParaRPr lang="en-US" sz="2400" dirty="0"/>
        </a:p>
      </dgm:t>
    </dgm:pt>
    <dgm:pt modelId="{FA03F658-A453-4D67-9A75-B1C23FA93DF4}" type="parTrans" cxnId="{97CCDA95-F298-421B-9679-F727D5EA95CD}">
      <dgm:prSet/>
      <dgm:spPr/>
      <dgm:t>
        <a:bodyPr/>
        <a:lstStyle/>
        <a:p>
          <a:endParaRPr lang="en-US"/>
        </a:p>
      </dgm:t>
    </dgm:pt>
    <dgm:pt modelId="{C3529AC6-428C-4EB4-A0BE-90C2740E378D}" type="sibTrans" cxnId="{97CCDA95-F298-421B-9679-F727D5EA95CD}">
      <dgm:prSet/>
      <dgm:spPr/>
      <dgm:t>
        <a:bodyPr/>
        <a:lstStyle/>
        <a:p>
          <a:endParaRPr lang="en-US"/>
        </a:p>
      </dgm:t>
    </dgm:pt>
    <dgm:pt modelId="{CF034024-40CB-4DCE-870A-730038C7107D}">
      <dgm:prSet phldrT="[Text]" custT="1"/>
      <dgm:spPr/>
      <dgm:t>
        <a:bodyPr lIns="0" anchor="ctr" anchorCtr="1"/>
        <a:lstStyle/>
        <a:p>
          <a:r>
            <a:rPr lang="en-US" sz="2400" dirty="0" smtClean="0"/>
            <a:t>9.7%</a:t>
          </a:r>
          <a:endParaRPr lang="en-US" sz="2400" dirty="0"/>
        </a:p>
      </dgm:t>
    </dgm:pt>
    <dgm:pt modelId="{B222F698-A107-4FFC-BA0E-35B7ACD0C91D}" type="parTrans" cxnId="{8BF75653-CA67-486A-88BA-AFDDF84ACF75}">
      <dgm:prSet/>
      <dgm:spPr/>
      <dgm:t>
        <a:bodyPr/>
        <a:lstStyle/>
        <a:p>
          <a:endParaRPr lang="en-US"/>
        </a:p>
      </dgm:t>
    </dgm:pt>
    <dgm:pt modelId="{B5E12A29-B572-447F-9AA8-EE9490BFD847}" type="sibTrans" cxnId="{8BF75653-CA67-486A-88BA-AFDDF84ACF75}">
      <dgm:prSet/>
      <dgm:spPr/>
      <dgm:t>
        <a:bodyPr/>
        <a:lstStyle/>
        <a:p>
          <a:endParaRPr lang="en-US"/>
        </a:p>
      </dgm:t>
    </dgm:pt>
    <dgm:pt modelId="{359CF7D7-ED0E-43B7-B338-1FB195B0DD0A}" type="pres">
      <dgm:prSet presAssocID="{0EFF4164-405F-4422-99AE-917201643DCE}" presName="compositeShape" presStyleCnt="0">
        <dgm:presLayoutVars>
          <dgm:chMax val="7"/>
          <dgm:dir/>
          <dgm:resizeHandles val="exact"/>
        </dgm:presLayoutVars>
      </dgm:prSet>
      <dgm:spPr/>
    </dgm:pt>
    <dgm:pt modelId="{BE0EED73-39CF-41E8-A662-93CFAB2AD4B5}" type="pres">
      <dgm:prSet presAssocID="{4426EBD0-5DB9-45C3-9561-54DC46F4394D}" presName="circ1" presStyleLbl="vennNode1" presStyleIdx="0" presStyleCnt="3"/>
      <dgm:spPr/>
      <dgm:t>
        <a:bodyPr/>
        <a:lstStyle/>
        <a:p>
          <a:endParaRPr lang="en-US"/>
        </a:p>
      </dgm:t>
    </dgm:pt>
    <dgm:pt modelId="{4A062A63-8A21-45D7-8C41-A01522721B55}" type="pres">
      <dgm:prSet presAssocID="{4426EBD0-5DB9-45C3-9561-54DC46F4394D}" presName="circ1Tx" presStyleLbl="revTx" presStyleIdx="0" presStyleCnt="0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F484DBE7-5023-4F9C-9CF9-7884D482369B}" type="pres">
      <dgm:prSet presAssocID="{A5487DBF-77B3-436F-B4F1-1856D223D93B}" presName="circ2" presStyleLbl="vennNode1" presStyleIdx="1" presStyleCnt="3"/>
      <dgm:spPr/>
      <dgm:t>
        <a:bodyPr/>
        <a:lstStyle/>
        <a:p>
          <a:endParaRPr lang="en-US"/>
        </a:p>
      </dgm:t>
    </dgm:pt>
    <dgm:pt modelId="{9214933D-F411-45F8-B5CD-E705C76B8EAB}" type="pres">
      <dgm:prSet presAssocID="{A5487DBF-77B3-436F-B4F1-1856D223D93B}" presName="circ2Tx" presStyleLbl="revTx" presStyleIdx="0" presStyleCnt="0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0D44F21E-FB80-4F47-81ED-B253C07250F0}" type="pres">
      <dgm:prSet presAssocID="{CF034024-40CB-4DCE-870A-730038C7107D}" presName="circ3" presStyleLbl="vennNode1" presStyleIdx="2" presStyleCnt="3" custLinFactNeighborX="-1377" custLinFactNeighborY="-344"/>
      <dgm:spPr/>
      <dgm:t>
        <a:bodyPr/>
        <a:lstStyle/>
        <a:p>
          <a:endParaRPr lang="en-US"/>
        </a:p>
      </dgm:t>
    </dgm:pt>
    <dgm:pt modelId="{23B32937-72B1-4F54-8AE5-E6E9ED7FA003}" type="pres">
      <dgm:prSet presAssocID="{CF034024-40CB-4DCE-870A-730038C7107D}" presName="circ3Tx" presStyleLbl="revTx" presStyleIdx="0" presStyleCnt="0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20B331ED-F4B5-4E77-81C5-838717E74718}" type="presOf" srcId="{A5487DBF-77B3-436F-B4F1-1856D223D93B}" destId="{F484DBE7-5023-4F9C-9CF9-7884D482369B}" srcOrd="0" destOrd="0" presId="urn:microsoft.com/office/officeart/2005/8/layout/venn1"/>
    <dgm:cxn modelId="{73C798BB-4136-4B8B-BA91-E3BB1CBD1182}" type="presOf" srcId="{A5487DBF-77B3-436F-B4F1-1856D223D93B}" destId="{9214933D-F411-45F8-B5CD-E705C76B8EAB}" srcOrd="1" destOrd="0" presId="urn:microsoft.com/office/officeart/2005/8/layout/venn1"/>
    <dgm:cxn modelId="{50E3F6C6-44D6-463C-BAD2-9F3722551A75}" type="presOf" srcId="{CF034024-40CB-4DCE-870A-730038C7107D}" destId="{0D44F21E-FB80-4F47-81ED-B253C07250F0}" srcOrd="0" destOrd="0" presId="urn:microsoft.com/office/officeart/2005/8/layout/venn1"/>
    <dgm:cxn modelId="{8336C2E8-D732-46B4-B232-6B662B826CBB}" type="presOf" srcId="{4426EBD0-5DB9-45C3-9561-54DC46F4394D}" destId="{4A062A63-8A21-45D7-8C41-A01522721B55}" srcOrd="1" destOrd="0" presId="urn:microsoft.com/office/officeart/2005/8/layout/venn1"/>
    <dgm:cxn modelId="{49F77D6F-BEA0-4BCE-B363-FFC28A7A1AAD}" type="presOf" srcId="{4426EBD0-5DB9-45C3-9561-54DC46F4394D}" destId="{BE0EED73-39CF-41E8-A662-93CFAB2AD4B5}" srcOrd="0" destOrd="0" presId="urn:microsoft.com/office/officeart/2005/8/layout/venn1"/>
    <dgm:cxn modelId="{97CCDA95-F298-421B-9679-F727D5EA95CD}" srcId="{0EFF4164-405F-4422-99AE-917201643DCE}" destId="{A5487DBF-77B3-436F-B4F1-1856D223D93B}" srcOrd="1" destOrd="0" parTransId="{FA03F658-A453-4D67-9A75-B1C23FA93DF4}" sibTransId="{C3529AC6-428C-4EB4-A0BE-90C2740E378D}"/>
    <dgm:cxn modelId="{1B50FF93-EE1A-4F8D-A856-825C727CDA96}" srcId="{0EFF4164-405F-4422-99AE-917201643DCE}" destId="{4426EBD0-5DB9-45C3-9561-54DC46F4394D}" srcOrd="0" destOrd="0" parTransId="{2FBC3CE6-BADA-429B-AC26-09CD97733BAC}" sibTransId="{5FE5672E-0D6E-46CF-8CED-76091D6D29CD}"/>
    <dgm:cxn modelId="{255F4990-4AA4-403C-A77E-43904E4E99BF}" type="presOf" srcId="{0EFF4164-405F-4422-99AE-917201643DCE}" destId="{359CF7D7-ED0E-43B7-B338-1FB195B0DD0A}" srcOrd="0" destOrd="0" presId="urn:microsoft.com/office/officeart/2005/8/layout/venn1"/>
    <dgm:cxn modelId="{8BF75653-CA67-486A-88BA-AFDDF84ACF75}" srcId="{0EFF4164-405F-4422-99AE-917201643DCE}" destId="{CF034024-40CB-4DCE-870A-730038C7107D}" srcOrd="2" destOrd="0" parTransId="{B222F698-A107-4FFC-BA0E-35B7ACD0C91D}" sibTransId="{B5E12A29-B572-447F-9AA8-EE9490BFD847}"/>
    <dgm:cxn modelId="{51E80432-CFE4-4969-AD52-D9A99C630106}" type="presOf" srcId="{CF034024-40CB-4DCE-870A-730038C7107D}" destId="{23B32937-72B1-4F54-8AE5-E6E9ED7FA003}" srcOrd="1" destOrd="0" presId="urn:microsoft.com/office/officeart/2005/8/layout/venn1"/>
    <dgm:cxn modelId="{91BBEE16-3177-4F94-B441-3E0DD4D1DC2C}" type="presParOf" srcId="{359CF7D7-ED0E-43B7-B338-1FB195B0DD0A}" destId="{BE0EED73-39CF-41E8-A662-93CFAB2AD4B5}" srcOrd="0" destOrd="0" presId="urn:microsoft.com/office/officeart/2005/8/layout/venn1"/>
    <dgm:cxn modelId="{8F0CE3B7-A9E7-4F2C-83A6-98ED18A0B205}" type="presParOf" srcId="{359CF7D7-ED0E-43B7-B338-1FB195B0DD0A}" destId="{4A062A63-8A21-45D7-8C41-A01522721B55}" srcOrd="1" destOrd="0" presId="urn:microsoft.com/office/officeart/2005/8/layout/venn1"/>
    <dgm:cxn modelId="{F1AC54CF-7047-4B7A-A1FA-F033F506D045}" type="presParOf" srcId="{359CF7D7-ED0E-43B7-B338-1FB195B0DD0A}" destId="{F484DBE7-5023-4F9C-9CF9-7884D482369B}" srcOrd="2" destOrd="0" presId="urn:microsoft.com/office/officeart/2005/8/layout/venn1"/>
    <dgm:cxn modelId="{6C433C11-2B17-4194-9D59-DE3EA6867902}" type="presParOf" srcId="{359CF7D7-ED0E-43B7-B338-1FB195B0DD0A}" destId="{9214933D-F411-45F8-B5CD-E705C76B8EAB}" srcOrd="3" destOrd="0" presId="urn:microsoft.com/office/officeart/2005/8/layout/venn1"/>
    <dgm:cxn modelId="{7BC30BC0-3283-42B6-902E-E998A3513260}" type="presParOf" srcId="{359CF7D7-ED0E-43B7-B338-1FB195B0DD0A}" destId="{0D44F21E-FB80-4F47-81ED-B253C07250F0}" srcOrd="4" destOrd="0" presId="urn:microsoft.com/office/officeart/2005/8/layout/venn1"/>
    <dgm:cxn modelId="{7E86DAB2-7666-4719-A7B5-04A8DBB51673}" type="presParOf" srcId="{359CF7D7-ED0E-43B7-B338-1FB195B0DD0A}" destId="{23B32937-72B1-4F54-8AE5-E6E9ED7FA003}" srcOrd="5" destOrd="0" presId="urn:microsoft.com/office/officeart/2005/8/layout/venn1"/>
  </dgm:cxnLst>
  <dgm:bg>
    <a:noFill/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E0EED73-39CF-41E8-A662-93CFAB2AD4B5}">
      <dsp:nvSpPr>
        <dsp:cNvPr id="0" name=""/>
        <dsp:cNvSpPr/>
      </dsp:nvSpPr>
      <dsp:spPr>
        <a:xfrm>
          <a:off x="1208896" y="45223"/>
          <a:ext cx="2170735" cy="2170735"/>
        </a:xfrm>
        <a:prstGeom prst="ellipse">
          <a:avLst/>
        </a:prstGeom>
        <a:solidFill>
          <a:schemeClr val="accent5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1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400" kern="1200" dirty="0" smtClean="0"/>
            <a:t>46.9%</a:t>
          </a:r>
          <a:endParaRPr lang="en-US" sz="2400" kern="1200" dirty="0"/>
        </a:p>
      </dsp:txBody>
      <dsp:txXfrm>
        <a:off x="1498328" y="425102"/>
        <a:ext cx="1591872" cy="976831"/>
      </dsp:txXfrm>
    </dsp:sp>
    <dsp:sp modelId="{F484DBE7-5023-4F9C-9CF9-7884D482369B}">
      <dsp:nvSpPr>
        <dsp:cNvPr id="0" name=""/>
        <dsp:cNvSpPr/>
      </dsp:nvSpPr>
      <dsp:spPr>
        <a:xfrm>
          <a:off x="1992170" y="1401933"/>
          <a:ext cx="2170735" cy="2170735"/>
        </a:xfrm>
        <a:prstGeom prst="ellipse">
          <a:avLst/>
        </a:prstGeom>
        <a:solidFill>
          <a:schemeClr val="accent5">
            <a:alpha val="50000"/>
            <a:hueOff val="-3676672"/>
            <a:satOff val="-5114"/>
            <a:lumOff val="-1961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1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400" kern="1200" dirty="0" smtClean="0"/>
            <a:t>9.1%</a:t>
          </a:r>
          <a:endParaRPr lang="en-US" sz="2400" kern="1200" dirty="0"/>
        </a:p>
      </dsp:txBody>
      <dsp:txXfrm>
        <a:off x="2656053" y="1962706"/>
        <a:ext cx="1302441" cy="1193904"/>
      </dsp:txXfrm>
    </dsp:sp>
    <dsp:sp modelId="{0D44F21E-FB80-4F47-81ED-B253C07250F0}">
      <dsp:nvSpPr>
        <dsp:cNvPr id="0" name=""/>
        <dsp:cNvSpPr/>
      </dsp:nvSpPr>
      <dsp:spPr>
        <a:xfrm>
          <a:off x="395731" y="1394466"/>
          <a:ext cx="2170735" cy="2170735"/>
        </a:xfrm>
        <a:prstGeom prst="ellipse">
          <a:avLst/>
        </a:prstGeom>
        <a:solidFill>
          <a:schemeClr val="accent5">
            <a:alpha val="50000"/>
            <a:hueOff val="-7353344"/>
            <a:satOff val="-10228"/>
            <a:lumOff val="-392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1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400" kern="1200" dirty="0" smtClean="0"/>
            <a:t>9.7%</a:t>
          </a:r>
          <a:endParaRPr lang="en-US" sz="2400" kern="1200" dirty="0"/>
        </a:p>
      </dsp:txBody>
      <dsp:txXfrm>
        <a:off x="600142" y="1955239"/>
        <a:ext cx="1302441" cy="119390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enn1">
  <dgm:title val=""/>
  <dgm:desc val=""/>
  <dgm:catLst>
    <dgm:cat type="relationship" pri="28000"/>
    <dgm:cat type="convert" pri="19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</dgm:cxnLst>
      <dgm:bg/>
      <dgm:whole/>
    </dgm:dataModel>
  </dgm:clrData>
  <dgm:layoutNode name="compositeShape">
    <dgm:varLst>
      <dgm:chMax val="7"/>
      <dgm:dir/>
      <dgm:resizeHandles val="exact"/>
    </dgm:varLst>
    <dgm:choose name="Name0">
      <dgm:if name="Name1" axis="ch" ptType="node" func="cnt" op="equ" val="1">
        <dgm:alg type="composite">
          <dgm:param type="ar" val="1"/>
        </dgm:alg>
      </dgm:if>
      <dgm:if name="Name2" axis="ch" ptType="node" func="cnt" op="equ" val="2">
        <dgm:alg type="composite">
          <dgm:param type="ar" val="1.792"/>
        </dgm:alg>
      </dgm:if>
      <dgm:if name="Name3" axis="ch" ptType="node" func="cnt" op="equ" val="3">
        <dgm:alg type="composite">
          <dgm:param type="ar" val="1"/>
        </dgm:alg>
      </dgm:if>
      <dgm:if name="Name4" axis="ch" ptType="node" func="cnt" op="equ" val="4">
        <dgm:alg type="composite">
          <dgm:param type="ar" val="1"/>
        </dgm:alg>
      </dgm:if>
      <dgm:if name="Name5" axis="ch" ptType="node" func="cnt" op="equ" val="5">
        <dgm:alg type="composite">
          <dgm:param type="ar" val="1.4"/>
        </dgm:alg>
      </dgm:if>
      <dgm:if name="Name6" axis="ch" ptType="node" func="cnt" op="equ" val="6">
        <dgm:alg type="composite">
          <dgm:param type="ar" val="1.285"/>
        </dgm:alg>
      </dgm:if>
      <dgm:if name="Name7" axis="ch" ptType="node" func="cnt" op="equ" val="7">
        <dgm:alg type="composite">
          <dgm:param type="ar" val="1.359"/>
        </dgm:alg>
      </dgm:if>
      <dgm:else name="Name8">
        <dgm:alg type="composite">
          <dgm:param type="ar" val="1.359"/>
        </dgm:alg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1">
        <dgm:constrLst>
          <dgm:constr type="ctrX" for="ch" forName="circ1TxSh" refType="w" fact="0.5"/>
          <dgm:constr type="ctrY" for="ch" forName="circ1TxSh" refType="h" fact="0.5"/>
          <dgm:constr type="w" for="ch" forName="circ1TxSh" refType="w"/>
          <dgm:constr type="h" for="ch" forName="circ1TxSh" refType="h"/>
          <dgm:constr type="primFontSz" for="ch" ptType="node" op="equ"/>
        </dgm:constrLst>
      </dgm:if>
      <dgm:if name="Name11" axis="ch" ptType="node" func="cnt" op="equ" val="2">
        <dgm:constrLst>
          <dgm:constr type="ctrX" for="ch" forName="circ1" refType="w" fact="0.3"/>
          <dgm:constr type="ctrY" for="ch" forName="circ1" refType="h" fact="0.5"/>
          <dgm:constr type="w" for="ch" forName="circ1" refType="w" fact="0.555"/>
          <dgm:constr type="h" for="ch" forName="circ1" refType="h" fact="0.99456"/>
          <dgm:constr type="l" for="ch" forName="circ1Tx" refType="w" fact="0.1"/>
          <dgm:constr type="t" for="ch" forName="circ1Tx" refType="h" fact="0.12"/>
          <dgm:constr type="w" for="ch" forName="circ1Tx" refType="w" fact="0.32"/>
          <dgm:constr type="h" for="ch" forName="circ1Tx" refType="h" fact="0.76"/>
          <dgm:constr type="ctrX" for="ch" forName="circ2" refType="w" fact="0.7"/>
          <dgm:constr type="ctrY" for="ch" forName="circ2" refType="h" fact="0.5"/>
          <dgm:constr type="w" for="ch" forName="circ2" refType="w" fact="0.555"/>
          <dgm:constr type="h" for="ch" forName="circ2" refType="h" fact="0.99456"/>
          <dgm:constr type="l" for="ch" forName="circ2Tx" refType="w" fact="0.58"/>
          <dgm:constr type="t" for="ch" forName="circ2Tx" refType="h" fact="0.12"/>
          <dgm:constr type="w" for="ch" forName="circ2Tx" refType="w" fact="0.32"/>
          <dgm:constr type="h" for="ch" forName="circ2Tx" refType="h" fact="0.76"/>
          <dgm:constr type="primFontSz" for="ch" ptType="node" op="equ"/>
        </dgm:constrLst>
      </dgm:if>
      <dgm:if name="Name12" axis="ch" ptType="node" func="cnt" op="equ" val="3">
        <dgm:constrLst>
          <dgm:constr type="ctrX" for="ch" forName="circ1" refType="w" fact="0.5"/>
          <dgm:constr type="ctrY" for="ch" forName="circ1" refType="w" fact="0.25"/>
          <dgm:constr type="w" for="ch" forName="circ1" refType="w" fact="0.6"/>
          <dgm:constr type="h" for="ch" forName="circ1" refType="h" fact="0.6"/>
          <dgm:constr type="l" for="ch" forName="circ1Tx" refType="w" fact="0.28"/>
          <dgm:constr type="t" for="ch" forName="circ1Tx" refType="h" fact="0.055"/>
          <dgm:constr type="w" for="ch" forName="circ1Tx" refType="w" fact="0.44"/>
          <dgm:constr type="h" for="ch" forName="circ1Tx" refType="h" fact="0.27"/>
          <dgm:constr type="ctrX" for="ch" forName="circ2" refType="w" fact="0.7165"/>
          <dgm:constr type="ctrY" for="ch" forName="circ2" refType="w" fact="0.625"/>
          <dgm:constr type="w" for="ch" forName="circ2" refType="w" fact="0.6"/>
          <dgm:constr type="h" for="ch" forName="circ2" refType="h" fact="0.6"/>
          <dgm:constr type="l" for="ch" forName="circ2Tx" refType="w" fact="0.6"/>
          <dgm:constr type="t" for="ch" forName="circ2Tx" refType="h" fact="0.48"/>
          <dgm:constr type="w" for="ch" forName="circ2Tx" refType="w" fact="0.36"/>
          <dgm:constr type="h" for="ch" forName="circ2Tx" refType="h" fact="0.33"/>
          <dgm:constr type="ctrX" for="ch" forName="circ3" refType="w" fact="0.2835"/>
          <dgm:constr type="ctrY" for="ch" forName="circ3" refType="w" fact="0.625"/>
          <dgm:constr type="w" for="ch" forName="circ3" refType="w" fact="0.6"/>
          <dgm:constr type="h" for="ch" forName="circ3" refType="h" fact="0.6"/>
          <dgm:constr type="l" for="ch" forName="circ3Tx" refType="w" fact="0.04"/>
          <dgm:constr type="t" for="ch" forName="circ3Tx" refType="h" fact="0.48"/>
          <dgm:constr type="w" for="ch" forName="circ3Tx" refType="w" fact="0.36"/>
          <dgm:constr type="h" for="ch" forName="circ3Tx" refType="h" fact="0.33"/>
          <dgm:constr type="primFontSz" for="ch" ptType="node" op="equ"/>
        </dgm:constrLst>
      </dgm:if>
      <dgm:if name="Name13" axis="ch" ptType="node" func="cnt" op="equ" val="4">
        <dgm:constrLst>
          <dgm:constr type="ctrX" for="ch" forName="circ1" refType="w" fact="0.5"/>
          <dgm:constr type="ctrY" for="ch" forName="circ1" refType="w" fact="0.27"/>
          <dgm:constr type="w" for="ch" forName="circ1" refType="w" fact="0.52"/>
          <dgm:constr type="h" for="ch" forName="circ1" refType="h" fact="0.52"/>
          <dgm:constr type="l" for="ch" forName="circ1Tx" refType="w" fact="0.3"/>
          <dgm:constr type="t" for="ch" forName="circ1Tx" refType="h" fact="0.08"/>
          <dgm:constr type="w" for="ch" forName="circ1Tx" refType="w" fact="0.4"/>
          <dgm:constr type="h" for="ch" forName="circ1Tx" refType="h" fact="0.165"/>
          <dgm:constr type="ctrX" for="ch" forName="circ2" refType="w" fact="0.73"/>
          <dgm:constr type="ctrY" for="ch" forName="circ2" refType="w" fact="0.5"/>
          <dgm:constr type="w" for="ch" forName="circ2" refType="w" fact="0.52"/>
          <dgm:constr type="h" for="ch" forName="circ2" refType="h" fact="0.52"/>
          <dgm:constr type="r" for="ch" forName="circ2Tx" refType="w" fact="0.95"/>
          <dgm:constr type="t" for="ch" forName="circ2Tx" refType="h" fact="0.3"/>
          <dgm:constr type="w" for="ch" forName="circ2Tx" refType="w" fact="0.2"/>
          <dgm:constr type="h" for="ch" forName="circ2Tx" refType="h" fact="0.4"/>
          <dgm:constr type="ctrX" for="ch" forName="circ3" refType="w" fact="0.5"/>
          <dgm:constr type="ctrY" for="ch" forName="circ3" refType="w" fact="0.73"/>
          <dgm:constr type="w" for="ch" forName="circ3" refType="w" fact="0.52"/>
          <dgm:constr type="h" for="ch" forName="circ3" refType="h" fact="0.52"/>
          <dgm:constr type="l" for="ch" forName="circ3Tx" refType="w" fact="0.3"/>
          <dgm:constr type="b" for="ch" forName="circ3Tx" refType="h" fact="0.92"/>
          <dgm:constr type="w" for="ch" forName="circ3Tx" refType="w" fact="0.4"/>
          <dgm:constr type="h" for="ch" forName="circ3Tx" refType="h" fact="0.165"/>
          <dgm:constr type="ctrX" for="ch" forName="circ4" refType="w" fact="0.27"/>
          <dgm:constr type="ctrY" for="ch" forName="circ4" refType="h" fact="0.5"/>
          <dgm:constr type="w" for="ch" forName="circ4" refType="w" fact="0.52"/>
          <dgm:constr type="h" for="ch" forName="circ4" refType="h" fact="0.52"/>
          <dgm:constr type="l" for="ch" forName="circ4Tx" refType="w" fact="0.05"/>
          <dgm:constr type="t" for="ch" forName="circ4Tx" refType="h" fact="0.3"/>
          <dgm:constr type="w" for="ch" forName="circ4Tx" refType="w" fact="0.2"/>
          <dgm:constr type="h" for="ch" forName="circ4Tx" refType="h" fact="0.4"/>
          <dgm:constr type="primFontSz" for="ch" ptType="node" op="equ"/>
        </dgm:constrLst>
      </dgm:if>
      <dgm:if name="Name14" axis="ch" ptType="node" func="cnt" op="equ" val="5">
        <dgm:constrLst>
          <dgm:constr type="ctrX" for="ch" forName="circ1" refType="w" fact="0.5"/>
          <dgm:constr type="ctrY" for="ch" forName="circ1" refType="h" fact="0.46"/>
          <dgm:constr type="w" for="ch" forName="circ1" refType="w" fact="0.25"/>
          <dgm:constr type="h" for="ch" forName="circ1" refType="h" fact="0.35"/>
          <dgm:constr type="l" for="ch" forName="circ1Tx" refType="w" fact="0.355"/>
          <dgm:constr type="t" for="ch" forName="circ1Tx"/>
          <dgm:constr type="w" for="ch" forName="circ1Tx" refType="w" fact="0.29"/>
          <dgm:constr type="h" for="ch" forName="circ1Tx" refType="h" fact="0.235"/>
          <dgm:constr type="ctrX" for="ch" forName="circ2" refType="w" fact="0.5951"/>
          <dgm:constr type="ctrY" for="ch" forName="circ2" refType="h" fact="0.5567"/>
          <dgm:constr type="w" for="ch" forName="circ2" refType="w" fact="0.25"/>
          <dgm:constr type="h" for="ch" forName="circ2" refType="h" fact="0.35"/>
          <dgm:constr type="l" for="ch" forName="circ2Tx" refType="w" fact="0.74"/>
          <dgm:constr type="t" for="ch" forName="circ2Tx" refType="h" fact="0.31"/>
          <dgm:constr type="w" for="ch" forName="circ2Tx" refType="w" fact="0.26"/>
          <dgm:constr type="h" for="ch" forName="circ2Tx" refType="h" fact="0.255"/>
          <dgm:constr type="ctrX" for="ch" forName="circ3" refType="w" fact="0.5588"/>
          <dgm:constr type="ctrY" for="ch" forName="circ3" refType="h" fact="0.7133"/>
          <dgm:constr type="w" for="ch" forName="circ3" refType="w" fact="0.25"/>
          <dgm:constr type="h" for="ch" forName="circ3" refType="h" fact="0.35"/>
          <dgm:constr type="l" for="ch" forName="circ3Tx" refType="w" fact="0.7"/>
          <dgm:constr type="t" for="ch" forName="circ3Tx" refType="h" fact="0.745"/>
          <dgm:constr type="w" for="ch" forName="circ3Tx" refType="w" fact="0.26"/>
          <dgm:constr type="h" for="ch" forName="circ3Tx" refType="h" fact="0.255"/>
          <dgm:constr type="ctrX" for="ch" forName="circ4" refType="w" fact="0.4412"/>
          <dgm:constr type="ctrY" for="ch" forName="circ4" refType="h" fact="0.7133"/>
          <dgm:constr type="w" for="ch" forName="circ4" refType="w" fact="0.25"/>
          <dgm:constr type="h" for="ch" forName="circ4" refType="h" fact="0.35"/>
          <dgm:constr type="l" for="ch" forName="circ4Tx" refType="w" fact="0.04"/>
          <dgm:constr type="t" for="ch" forName="circ4Tx" refType="h" fact="0.745"/>
          <dgm:constr type="w" for="ch" forName="circ4Tx" refType="w" fact="0.26"/>
          <dgm:constr type="h" for="ch" forName="circ4Tx" refType="h" fact="0.255"/>
          <dgm:constr type="ctrX" for="ch" forName="circ5" refType="w" fact="0.4049"/>
          <dgm:constr type="ctrY" for="ch" forName="circ5" refType="h" fact="0.5567"/>
          <dgm:constr type="w" for="ch" forName="circ5" refType="w" fact="0.25"/>
          <dgm:constr type="h" for="ch" forName="circ5" refType="h" fact="0.35"/>
          <dgm:constr type="l" for="ch" forName="circ5Tx"/>
          <dgm:constr type="t" for="ch" forName="circ5Tx" refType="h" fact="0.31"/>
          <dgm:constr type="w" for="ch" forName="circ5Tx" refType="w" fact="0.26"/>
          <dgm:constr type="h" for="ch" forName="circ5Tx" refType="h" fact="0.255"/>
          <dgm:constr type="primFontSz" for="ch" ptType="node" op="equ"/>
        </dgm:constrLst>
      </dgm:if>
      <dgm:if name="Name15" axis="ch" ptType="node" func="cnt" op="equ" val="6">
        <dgm:constrLst>
          <dgm:constr type="ctrX" for="ch" forName="circ1" refType="w" fact="0.5"/>
          <dgm:constr type="ctrY" for="ch" forName="circ1" refType="h" fact="0.3844"/>
          <dgm:constr type="w" for="ch" forName="circ1" refType="w" fact="0.24"/>
          <dgm:constr type="h" for="ch" forName="circ1" refType="h" fact="0.3084"/>
          <dgm:constr type="l" for="ch" forName="circ1Tx" refType="w" fact="0.35"/>
          <dgm:constr type="t" for="ch" forName="circ1Tx"/>
          <dgm:constr type="w" for="ch" forName="circ1Tx" refType="w" fact="0.3"/>
          <dgm:constr type="h" for="ch" forName="circ1Tx" refType="h" fact="0.21"/>
          <dgm:constr type="ctrX" for="ch" forName="circ2" refType="w" fact="0.5779"/>
          <dgm:constr type="ctrY" for="ch" forName="circ2" refType="h" fact="0.4422"/>
          <dgm:constr type="w" for="ch" forName="circ2" refType="w" fact="0.24"/>
          <dgm:constr type="h" for="ch" forName="circ2" refType="h" fact="0.3084"/>
          <dgm:constr type="l" for="ch" forName="circ2Tx" refType="w" fact="0.7157"/>
          <dgm:constr type="t" for="ch" forName="circ2Tx" refType="h" fact="0.2"/>
          <dgm:constr type="w" for="ch" forName="circ2Tx" refType="w" fact="0.2843"/>
          <dgm:constr type="h" for="ch" forName="circ2Tx" refType="h" fact="0.23"/>
          <dgm:constr type="ctrX" for="ch" forName="circ3" refType="w" fact="0.5779"/>
          <dgm:constr type="ctrY" for="ch" forName="circ3" refType="h" fact="0.5578"/>
          <dgm:constr type="w" for="ch" forName="circ3" refType="w" fact="0.24"/>
          <dgm:constr type="h" for="ch" forName="circ3" refType="h" fact="0.3084"/>
          <dgm:constr type="l" for="ch" forName="circ3Tx" refType="w" fact="0.7157"/>
          <dgm:constr type="t" for="ch" forName="circ3Tx" refType="h" fact="0.543"/>
          <dgm:constr type="w" for="ch" forName="circ3Tx" refType="w" fact="0.2843"/>
          <dgm:constr type="h" for="ch" forName="circ3Tx" refType="h" fact="0.257"/>
          <dgm:constr type="ctrX" for="ch" forName="circ4" refType="w" fact="0.5"/>
          <dgm:constr type="ctrY" for="ch" forName="circ4" refType="h" fact="0.6157"/>
          <dgm:constr type="w" for="ch" forName="circ4" refType="w" fact="0.24"/>
          <dgm:constr type="h" for="ch" forName="circ4" refType="h" fact="0.3084"/>
          <dgm:constr type="l" for="ch" forName="circ4Tx" refType="w" fact="0.35"/>
          <dgm:constr type="t" for="ch" forName="circ4Tx" refType="h" fact="0.79"/>
          <dgm:constr type="w" for="ch" forName="circ4Tx" refType="w" fact="0.3"/>
          <dgm:constr type="h" for="ch" forName="circ4Tx" refType="h" fact="0.21"/>
          <dgm:constr type="ctrX" for="ch" forName="circ5" refType="w" fact="0.4221"/>
          <dgm:constr type="ctrY" for="ch" forName="circ5" refType="h" fact="0.5578"/>
          <dgm:constr type="w" for="ch" forName="circ5" refType="w" fact="0.24"/>
          <dgm:constr type="h" for="ch" forName="circ5" refType="h" fact="0.3084"/>
          <dgm:constr type="l" for="ch" forName="circ5Tx" refType="w" fact="0"/>
          <dgm:constr type="t" for="ch" forName="circ5Tx" refType="h" fact="0.543"/>
          <dgm:constr type="w" for="ch" forName="circ5Tx" refType="w" fact="0.2843"/>
          <dgm:constr type="h" for="ch" forName="circ5Tx" refType="h" fact="0.257"/>
          <dgm:constr type="ctrX" for="ch" forName="circ6" refType="w" fact="0.4221"/>
          <dgm:constr type="ctrY" for="ch" forName="circ6" refType="h" fact="0.4422"/>
          <dgm:constr type="w" for="ch" forName="circ6" refType="w" fact="0.24"/>
          <dgm:constr type="h" for="ch" forName="circ6" refType="h" fact="0.3084"/>
          <dgm:constr type="l" for="ch" forName="circ6Tx" refType="w" fact="0"/>
          <dgm:constr type="t" for="ch" forName="circ6Tx" refType="h" fact="0.2"/>
          <dgm:constr type="w" for="ch" forName="circ6Tx" refType="w" fact="0.2843"/>
          <dgm:constr type="h" for="ch" forName="circ6Tx" refType="h" fact="0.257"/>
          <dgm:constr type="primFontSz" for="ch" ptType="node" op="equ"/>
        </dgm:constrLst>
      </dgm:if>
      <dgm:else name="Name16">
        <dgm:constrLst>
          <dgm:constr type="ctrX" for="ch" forName="circ1" refType="w" fact="0.5"/>
          <dgm:constr type="ctrY" for="ch" forName="circ1" refType="h" fact="0.4177"/>
          <dgm:constr type="w" for="ch" forName="circ1" refType="w" fact="0.24"/>
          <dgm:constr type="h" for="ch" forName="circ1" refType="h" fact="0.3262"/>
          <dgm:constr type="l" for="ch" forName="circ1Tx" refType="w" fact="0.3625"/>
          <dgm:constr type="t" for="ch" forName="circ1Tx"/>
          <dgm:constr type="w" for="ch" forName="circ1Tx" refType="w" fact="0.275"/>
          <dgm:constr type="h" for="ch" forName="circ1Tx" refType="h" fact="0.2"/>
          <dgm:constr type="ctrX" for="ch" forName="circ2" refType="w" fact="0.5704"/>
          <dgm:constr type="ctrY" for="ch" forName="circ2" refType="h" fact="0.4637"/>
          <dgm:constr type="w" for="ch" forName="circ2" refType="w" fact="0.24"/>
          <dgm:constr type="h" for="ch" forName="circ2" refType="h" fact="0.3262"/>
          <dgm:constr type="l" for="ch" forName="circ2Tx" refType="w" fact="0.72"/>
          <dgm:constr type="t" for="ch" forName="circ2Tx" refType="h" fact="0.19"/>
          <dgm:constr type="w" for="ch" forName="circ2Tx" refType="w" fact="0.26"/>
          <dgm:constr type="h" for="ch" forName="circ2Tx" refType="h" fact="0.22"/>
          <dgm:constr type="ctrX" for="ch" forName="circ3" refType="w" fact="0.5877"/>
          <dgm:constr type="ctrY" for="ch" forName="circ3" refType="h" fact="0.5672"/>
          <dgm:constr type="w" for="ch" forName="circ3" refType="w" fact="0.24"/>
          <dgm:constr type="h" for="ch" forName="circ3" refType="h" fact="0.3262"/>
          <dgm:constr type="l" for="ch" forName="circ3Tx" refType="w" fact="0.745"/>
          <dgm:constr type="t" for="ch" forName="circ3Tx" refType="h" fact="0.47"/>
          <dgm:constr type="w" for="ch" forName="circ3Tx" refType="w" fact="0.255"/>
          <dgm:constr type="h" for="ch" forName="circ3Tx" refType="h" fact="0.235"/>
          <dgm:constr type="ctrX" for="ch" forName="circ4" refType="w" fact="0.539"/>
          <dgm:constr type="ctrY" for="ch" forName="circ4" refType="h" fact="0.6502"/>
          <dgm:constr type="w" for="ch" forName="circ4" refType="w" fact="0.24"/>
          <dgm:constr type="h" for="ch" forName="circ4" refType="h" fact="0.3262"/>
          <dgm:constr type="l" for="ch" forName="circ4Tx" refType="w" fact="0.635"/>
          <dgm:constr type="t" for="ch" forName="circ4Tx" refType="h" fact="0.785"/>
          <dgm:constr type="w" for="ch" forName="circ4Tx" refType="w" fact="0.275"/>
          <dgm:constr type="h" for="ch" forName="circ4Tx" refType="h" fact="0.215"/>
          <dgm:constr type="ctrX" for="ch" forName="circ5" refType="w" fact="0.461"/>
          <dgm:constr type="ctrY" for="ch" forName="circ5" refType="h" fact="0.6502"/>
          <dgm:constr type="w" for="ch" forName="circ5" refType="w" fact="0.24"/>
          <dgm:constr type="h" for="ch" forName="circ5" refType="h" fact="0.3262"/>
          <dgm:constr type="l" for="ch" forName="circ5Tx" refType="w" fact="0.09"/>
          <dgm:constr type="t" for="ch" forName="circ5Tx" refType="h" fact="0.785"/>
          <dgm:constr type="w" for="ch" forName="circ5Tx" refType="w" fact="0.275"/>
          <dgm:constr type="h" for="ch" forName="circ5Tx" refType="h" fact="0.215"/>
          <dgm:constr type="ctrX" for="ch" forName="circ6" refType="w" fact="0.4123"/>
          <dgm:constr type="ctrY" for="ch" forName="circ6" refType="h" fact="0.5672"/>
          <dgm:constr type="w" for="ch" forName="circ6" refType="w" fact="0.24"/>
          <dgm:constr type="h" for="ch" forName="circ6" refType="h" fact="0.3262"/>
          <dgm:constr type="l" for="ch" forName="circ6Tx"/>
          <dgm:constr type="t" for="ch" forName="circ6Tx" refType="h" fact="0.47"/>
          <dgm:constr type="w" for="ch" forName="circ6Tx" refType="w" fact="0.255"/>
          <dgm:constr type="h" for="ch" forName="circ6Tx" refType="h" fact="0.235"/>
          <dgm:constr type="ctrX" for="ch" forName="circ7" refType="w" fact="0.4296"/>
          <dgm:constr type="ctrY" for="ch" forName="circ7" refType="h" fact="0.4637"/>
          <dgm:constr type="w" for="ch" forName="circ7" refType="w" fact="0.24"/>
          <dgm:constr type="h" for="ch" forName="circ7" refType="h" fact="0.3262"/>
          <dgm:constr type="l" for="ch" forName="circ7Tx" refType="w" fact="0.02"/>
          <dgm:constr type="t" for="ch" forName="circ7Tx" refType="h" fact="0.19"/>
          <dgm:constr type="w" for="ch" forName="circ7Tx" refType="w" fact="0.26"/>
          <dgm:constr type="h" for="ch" forName="circ7Tx" refType="h" fact="0.22"/>
          <dgm:constr type="primFontSz" for="ch" ptType="node" op="equ"/>
        </dgm:constrLst>
      </dgm:else>
    </dgm:choose>
    <dgm:ruleLst/>
    <dgm:forEach name="Name17" axis="ch" ptType="node" cnt="1">
      <dgm:choose name="Name18">
        <dgm:if name="Name19" axis="root ch" ptType="all node" func="cnt" op="equ" val="1">
          <dgm:layoutNode name="circ1TxSh" styleLbl="vennNode1"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0">
              <dgm:if name="Name21" func="var" arg="dir" op="equ" val="norm">
                <dgm:choose name="Name22">
                  <dgm:if name="Name23" axis="root ch" ptType="all node" func="cnt" op="lte" val="4">
                    <dgm:presOf axis="desOrSelf" ptType="node"/>
                  </dgm:if>
                  <dgm:else name="Name24">
                    <dgm:presOf/>
                  </dgm:else>
                </dgm:choose>
              </dgm:if>
              <dgm:else name="Name25">
                <dgm:choose name="Name26">
                  <dgm:if name="Name27" axis="root ch" ptType="all node" func="cnt" op="equ" val="2">
                    <dgm:presOf axis="root ch desOrSelf" ptType="all node node" st="1 2 1" cnt="1 1 0"/>
                  </dgm:if>
                  <dgm:else name="Name28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if>
        <dgm:else name="Name29">
          <dgm:layoutNode name="circ1" styleLbl="vennNode1">
            <dgm:alg type="sp"/>
            <dgm:shape xmlns:r="http://schemas.openxmlformats.org/officeDocument/2006/relationships" type="ellipse" r:blip="">
              <dgm:adjLst/>
            </dgm:shape>
            <dgm:choose name="Name30">
              <dgm:if name="Name31" func="var" arg="dir" op="equ" val="norm">
                <dgm:choose name="Name32">
                  <dgm:if name="Name33" axis="root ch" ptType="all node" func="cnt" op="lte" val="4">
                    <dgm:presOf axis="desOrSelf" ptType="node"/>
                  </dgm:if>
                  <dgm:else name="Name34">
                    <dgm:presOf/>
                  </dgm:else>
                </dgm:choose>
              </dgm:if>
              <dgm:else name="Name35">
                <dgm:choose name="Name36">
                  <dgm:if name="Name37" axis="root ch" ptType="all node" func="cnt" op="equ" val="2">
                    <dgm:presOf axis="root ch desOrSelf" ptType="all node node" st="1 2 1" cnt="1 1 0"/>
                  </dgm:if>
                  <dgm:else name="Name38">
                    <dgm:choose name="Name39">
                      <dgm:if name="Name40" axis="root ch" ptType="all node" func="cnt" op="lte" val="4">
                        <dgm:presOf axis="desOrSelf" ptType="node"/>
                      </dgm:if>
                      <dgm:else name="Name41">
                        <dgm:presOf/>
                      </dgm:else>
                    </dgm:choose>
                  </dgm:else>
                </dgm:choose>
              </dgm:else>
            </dgm:choose>
            <dgm:constrLst/>
            <dgm:ruleLst/>
          </dgm:layoutNode>
          <dgm:layoutNode name="circ1Tx" styleLbl="revTx">
            <dgm:varLst>
              <dgm:chMax val="0"/>
              <dgm:chPref val="0"/>
              <dgm:bulletEnabled val="1"/>
            </dgm:varLst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choose name="Name42">
              <dgm:if name="Name43" func="var" arg="dir" op="equ" val="norm">
                <dgm:presOf axis="desOrSelf" ptType="node"/>
              </dgm:if>
              <dgm:else name="Name44">
                <dgm:choose name="Name45">
                  <dgm:if name="Name46" axis="root ch" ptType="all node" func="cnt" op="equ" val="2">
                    <dgm:presOf axis="root ch desOrSelf" ptType="all node node" st="1 2 1" cnt="1 1 0"/>
                  </dgm:if>
                  <dgm:else name="Name47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else>
      </dgm:choose>
    </dgm:forEach>
    <dgm:forEach name="Name48" axis="ch" ptType="node" st="2" cnt="1">
      <dgm:layoutNode name="circ2" styleLbl="vennNode1">
        <dgm:alg type="sp"/>
        <dgm:shape xmlns:r="http://schemas.openxmlformats.org/officeDocument/2006/relationships" type="ellipse" r:blip="">
          <dgm:adjLst/>
        </dgm:shape>
        <dgm:choose name="Name49">
          <dgm:if name="Name50" func="var" arg="dir" op="equ" val="norm">
            <dgm:choose name="Name51">
              <dgm:if name="Name52" axis="root ch" ptType="all node" func="cnt" op="lte" val="4">
                <dgm:presOf axis="desOrSelf" ptType="node"/>
              </dgm:if>
              <dgm:else name="Name53">
                <dgm:presOf/>
              </dgm:else>
            </dgm:choose>
          </dgm:if>
          <dgm:else name="Name54">
            <dgm:choose name="Name55">
              <dgm:if name="Name56" axis="root ch" ptType="all node" func="cnt" op="equ" val="2">
                <dgm:presOf axis="root ch desOrSelf" ptType="all node node" st="1 1 1" cnt="1 1 0"/>
              </dgm:if>
              <dgm:if name="Name57" axis="root ch" ptType="all node" func="cnt" op="equ" val="3">
                <dgm:presOf axis="root ch desOrSelf" ptType="all node node" st="1 3 1" cnt="1 1 0"/>
              </dgm:if>
              <dgm:if name="Name58" axis="root ch" ptType="all node" func="cnt" op="equ" val="4">
                <dgm:presOf axis="root ch desOrSelf" ptType="all node node" st="1 4 1" cnt="1 1 0"/>
              </dgm:if>
              <dgm:else name="Name59">
                <dgm:presOf/>
              </dgm:else>
            </dgm:choose>
          </dgm:else>
        </dgm:choose>
        <dgm:constrLst/>
        <dgm:ruleLst/>
      </dgm:layoutNode>
      <dgm:layoutNode name="circ2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60">
          <dgm:if name="Name61" func="var" arg="dir" op="equ" val="norm">
            <dgm:presOf axis="desOrSelf" ptType="node"/>
          </dgm:if>
          <dgm:else name="Name62">
            <dgm:choose name="Name63">
              <dgm:if name="Name64" axis="root ch" ptType="all node" func="cnt" op="equ" val="2">
                <dgm:presOf axis="root ch desOrSelf" ptType="all node node" st="1 1 1" cnt="1 1 0"/>
              </dgm:if>
              <dgm:if name="Name65" axis="root ch" ptType="all node" func="cnt" op="equ" val="3">
                <dgm:presOf axis="root ch desOrSelf" ptType="all node node" st="1 3 1" cnt="1 1 0"/>
              </dgm:if>
              <dgm:if name="Name66" axis="root ch" ptType="all node" func="cnt" op="equ" val="4">
                <dgm:presOf axis="root ch desOrSelf" ptType="all node node" st="1 4 1" cnt="1 1 0"/>
              </dgm:if>
              <dgm:if name="Name67" axis="root ch" ptType="all node" func="cnt" op="equ" val="5">
                <dgm:presOf axis="root ch desOrSelf" ptType="all node node" st="1 5 1" cnt="1 1 0"/>
              </dgm:if>
              <dgm:if name="Name68" axis="root ch" ptType="all node" func="cnt" op="equ" val="6">
                <dgm:presOf axis="root ch desOrSelf" ptType="all node node" st="1 6 1" cnt="1 1 0"/>
              </dgm:if>
              <dgm:else name="Name69">
                <dgm:presOf axis="root ch desOrSelf" ptType="all node node" st="1 7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70" axis="ch" ptType="node" st="3" cnt="1">
      <dgm:layoutNode name="circ3" styleLbl="vennNode1">
        <dgm:alg type="sp"/>
        <dgm:shape xmlns:r="http://schemas.openxmlformats.org/officeDocument/2006/relationships" type="ellipse" r:blip="">
          <dgm:adjLst/>
        </dgm:shape>
        <dgm:choose name="Name71">
          <dgm:if name="Name72" func="var" arg="dir" op="equ" val="norm">
            <dgm:choose name="Name73">
              <dgm:if name="Name74" axis="root ch" ptType="all node" func="cnt" op="lte" val="4">
                <dgm:presOf axis="desOrSelf" ptType="node"/>
              </dgm:if>
              <dgm:else name="Name75">
                <dgm:presOf/>
              </dgm:else>
            </dgm:choose>
          </dgm:if>
          <dgm:else name="Name76">
            <dgm:choose name="Name77">
              <dgm:if name="Name78" axis="root ch" ptType="all node" func="cnt" op="equ" val="3">
                <dgm:presOf axis="root ch desOrSelf" ptType="all node node" st="1 2 1" cnt="1 1 0"/>
              </dgm:if>
              <dgm:if name="Name79" axis="root ch" ptType="all node" func="cnt" op="equ" val="4">
                <dgm:presOf axis="root ch desOrSelf" ptType="all node node" st="1 3 1" cnt="1 1 0"/>
              </dgm:if>
              <dgm:else name="Name80">
                <dgm:presOf/>
              </dgm:else>
            </dgm:choose>
          </dgm:else>
        </dgm:choose>
        <dgm:constrLst/>
        <dgm:ruleLst/>
      </dgm:layoutNode>
      <dgm:layoutNode name="circ3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81">
          <dgm:if name="Name82" func="var" arg="dir" op="equ" val="norm">
            <dgm:presOf axis="desOrSelf" ptType="node"/>
          </dgm:if>
          <dgm:else name="Name83">
            <dgm:choose name="Name84">
              <dgm:if name="Name85" axis="root ch" ptType="all node" func="cnt" op="equ" val="3">
                <dgm:presOf axis="root ch desOrSelf" ptType="all node node" st="1 2 1" cnt="1 1 0"/>
              </dgm:if>
              <dgm:if name="Name86" axis="root ch" ptType="all node" func="cnt" op="equ" val="4">
                <dgm:presOf axis="root ch desOrSelf" ptType="all node node" st="1 3 1" cnt="1 1 0"/>
              </dgm:if>
              <dgm:if name="Name87" axis="root ch" ptType="all node" func="cnt" op="equ" val="5">
                <dgm:presOf axis="root ch desOrSelf" ptType="all node node" st="1 4 1" cnt="1 1 0"/>
              </dgm:if>
              <dgm:if name="Name88" axis="root ch" ptType="all node" func="cnt" op="equ" val="6">
                <dgm:presOf axis="root ch desOrSelf" ptType="all node node" st="1 5 1" cnt="1 1 0"/>
              </dgm:if>
              <dgm:else name="Name89">
                <dgm:presOf axis="root ch desOrSelf" ptType="all node node" st="1 6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circ4" styleLbl="vennNode1">
        <dgm:alg type="sp"/>
        <dgm:shape xmlns:r="http://schemas.openxmlformats.org/officeDocument/2006/relationships" type="ellipse" r:blip="">
          <dgm:adjLst/>
        </dgm:shape>
        <dgm:choose name="Name91">
          <dgm:if name="Name92" func="var" arg="dir" op="equ" val="norm">
            <dgm:choose name="Name93">
              <dgm:if name="Name94" axis="root ch" ptType="all node" func="cnt" op="lte" val="4">
                <dgm:presOf axis="desOrSelf" ptType="node"/>
              </dgm:if>
              <dgm:else name="Name95">
                <dgm:presOf/>
              </dgm:else>
            </dgm:choose>
          </dgm:if>
          <dgm:else name="Name96">
            <dgm:choose name="Name97">
              <dgm:if name="Name98" axis="root ch" ptType="all node" func="cnt" op="equ" val="4">
                <dgm:presOf axis="root ch desOrSelf" ptType="all node node" st="1 2 1" cnt="1 1 0"/>
              </dgm:if>
              <dgm:else name="Name99">
                <dgm:presOf/>
              </dgm:else>
            </dgm:choose>
          </dgm:else>
        </dgm:choose>
        <dgm:constrLst/>
        <dgm:ruleLst/>
      </dgm:layoutNode>
      <dgm:layoutNode name="circ4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0">
          <dgm:if name="Name101" func="var" arg="dir" op="equ" val="norm">
            <dgm:presOf axis="desOrSelf" ptType="node"/>
          </dgm:if>
          <dgm:else name="Name102">
            <dgm:choose name="Name103">
              <dgm:if name="Name104" axis="root ch" ptType="all node" func="cnt" op="equ" val="4">
                <dgm:presOf axis="root ch desOrSelf" ptType="all node node" st="1 2 1" cnt="1 1 0"/>
              </dgm:if>
              <dgm:if name="Name105" axis="root ch" ptType="all node" func="cnt" op="equ" val="5">
                <dgm:presOf axis="root ch desOrSelf" ptType="all node node" st="1 3 1" cnt="1 1 0"/>
              </dgm:if>
              <dgm:if name="Name106" axis="root ch" ptType="all node" func="cnt" op="equ" val="6">
                <dgm:presOf axis="root ch desOrSelf" ptType="all node node" st="1 4 1" cnt="1 1 0"/>
              </dgm:if>
              <dgm:else name="Name107">
                <dgm:presOf axis="root ch desOrSelf" ptType="all node node" st="1 5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08" axis="ch" ptType="node" st="5" cnt="1">
      <dgm:layoutNode name="circ5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5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9">
          <dgm:if name="Name110" func="var" arg="dir" op="equ" val="norm">
            <dgm:presOf axis="desOrSelf" ptType="node"/>
          </dgm:if>
          <dgm:else name="Name111">
            <dgm:choose name="Name112">
              <dgm:if name="Name113" axis="root ch" ptType="all node" func="cnt" op="equ" val="5">
                <dgm:presOf axis="root ch desOrSelf" ptType="all node node" st="1 2 1" cnt="1 1 0"/>
              </dgm:if>
              <dgm:if name="Name114" axis="root ch" ptType="all node" func="cnt" op="equ" val="6">
                <dgm:presOf axis="root ch desOrSelf" ptType="all node node" st="1 3 1" cnt="1 1 0"/>
              </dgm:if>
              <dgm:else name="Name115">
                <dgm:presOf axis="root ch desOrSelf" ptType="all node node" st="1 4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16" axis="ch" ptType="node" st="6" cnt="1">
      <dgm:layoutNode name="circ6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6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17">
          <dgm:if name="Name118" func="var" arg="dir" op="equ" val="norm">
            <dgm:presOf axis="desOrSelf" ptType="node"/>
          </dgm:if>
          <dgm:else name="Name119">
            <dgm:choose name="Name120">
              <dgm:if name="Name121" axis="root ch" ptType="all node" func="cnt" op="equ" val="6">
                <dgm:presOf axis="root ch desOrSelf" ptType="all node node" st="1 2 1" cnt="1 1 0"/>
              </dgm:if>
              <dgm:else name="Name122">
                <dgm:presOf axis="root ch desOrSelf" ptType="all node node" st="1 3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23" axis="ch" ptType="node" st="7" cnt="1">
      <dgm:layoutNode name="circ7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7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24">
          <dgm:if name="Name125" func="var" arg="dir" op="equ" val="norm">
            <dgm:presOf axis="desOrSelf" ptType="node"/>
          </dgm:if>
          <dgm:else name="Name126">
            <dgm:presOf axis="root ch desOrSelf" ptType="all node node" st="1 2 1" cnt="1 1 0"/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754380</xdr:colOff>
      <xdr:row>10</xdr:row>
      <xdr:rowOff>38100</xdr:rowOff>
    </xdr:from>
    <xdr:to>
      <xdr:col>12</xdr:col>
      <xdr:colOff>537827</xdr:colOff>
      <xdr:row>30</xdr:row>
      <xdr:rowOff>70110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zoomScale="85" zoomScaleNormal="85" workbookViewId="0">
      <selection activeCell="M2" sqref="M2"/>
    </sheetView>
  </sheetViews>
  <sheetFormatPr defaultRowHeight="14.4" x14ac:dyDescent="0.3"/>
  <cols>
    <col min="1" max="14" width="17.5546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2">
        <v>5832</v>
      </c>
      <c r="B2" s="3">
        <v>3565</v>
      </c>
      <c r="C2" s="2">
        <v>1817</v>
      </c>
      <c r="D2" s="3">
        <v>1329</v>
      </c>
      <c r="E2" s="2">
        <v>1579</v>
      </c>
      <c r="F2" s="3">
        <v>1223</v>
      </c>
      <c r="G2" s="2">
        <v>7220</v>
      </c>
      <c r="H2" s="3">
        <v>4670</v>
      </c>
      <c r="I2" s="2">
        <v>3265</v>
      </c>
      <c r="J2" s="3">
        <v>2410</v>
      </c>
      <c r="K2" s="2">
        <v>7421</v>
      </c>
      <c r="L2" s="3">
        <v>4711</v>
      </c>
      <c r="M2" s="2">
        <v>8702</v>
      </c>
      <c r="N2" s="3">
        <v>5709</v>
      </c>
    </row>
    <row r="3" spans="1:14" x14ac:dyDescent="0.3">
      <c r="A3" s="2" t="s">
        <v>15</v>
      </c>
      <c r="B3" s="3" t="s">
        <v>15</v>
      </c>
      <c r="C3" s="2" t="s">
        <v>16</v>
      </c>
      <c r="D3" s="3" t="s">
        <v>16</v>
      </c>
      <c r="E3" s="2" t="s">
        <v>17</v>
      </c>
      <c r="F3" s="3" t="s">
        <v>17</v>
      </c>
      <c r="G3" s="2" t="s">
        <v>18</v>
      </c>
      <c r="H3" s="3" t="s">
        <v>18</v>
      </c>
      <c r="I3" s="2" t="s">
        <v>21</v>
      </c>
      <c r="J3" s="3" t="s">
        <v>21</v>
      </c>
      <c r="K3" s="2" t="s">
        <v>19</v>
      </c>
      <c r="L3" s="3" t="s">
        <v>19</v>
      </c>
      <c r="M3" s="2" t="s">
        <v>20</v>
      </c>
      <c r="N3" s="3" t="s">
        <v>20</v>
      </c>
    </row>
    <row r="4" spans="1:14" x14ac:dyDescent="0.3">
      <c r="A4">
        <f>G5+K5+M5</f>
        <v>945</v>
      </c>
      <c r="B4">
        <f>H5+L5+N5</f>
        <v>709</v>
      </c>
      <c r="C4">
        <f>I5+K5+M5</f>
        <v>885</v>
      </c>
      <c r="D4">
        <f>J5+L5+N5</f>
        <v>733</v>
      </c>
      <c r="E4">
        <f>G5+I5+M5</f>
        <v>848</v>
      </c>
      <c r="F4">
        <f>H5+J5+N5</f>
        <v>668</v>
      </c>
      <c r="G4" t="s">
        <v>24</v>
      </c>
      <c r="I4" t="s">
        <v>25</v>
      </c>
      <c r="K4" t="s">
        <v>26</v>
      </c>
    </row>
    <row r="5" spans="1:14" x14ac:dyDescent="0.3">
      <c r="A5" s="1" t="s">
        <v>14</v>
      </c>
      <c r="G5">
        <f t="shared" ref="G5:N5" si="0">G38-G2</f>
        <v>191</v>
      </c>
      <c r="H5">
        <f t="shared" si="0"/>
        <v>118</v>
      </c>
      <c r="I5">
        <f t="shared" si="0"/>
        <v>131</v>
      </c>
      <c r="J5">
        <f t="shared" si="0"/>
        <v>142</v>
      </c>
      <c r="K5">
        <f t="shared" si="0"/>
        <v>228</v>
      </c>
      <c r="L5">
        <f t="shared" si="0"/>
        <v>183</v>
      </c>
      <c r="M5">
        <f t="shared" si="0"/>
        <v>526</v>
      </c>
      <c r="N5">
        <f t="shared" si="0"/>
        <v>408</v>
      </c>
    </row>
    <row r="7" spans="1:14" x14ac:dyDescent="0.3">
      <c r="A7">
        <f>A2-A4</f>
        <v>4887</v>
      </c>
      <c r="B7">
        <f>B2-B4</f>
        <v>2856</v>
      </c>
      <c r="C7">
        <f t="shared" ref="C7:F7" si="1">C2-C4</f>
        <v>932</v>
      </c>
      <c r="D7">
        <f t="shared" si="1"/>
        <v>596</v>
      </c>
      <c r="E7">
        <f t="shared" si="1"/>
        <v>731</v>
      </c>
      <c r="F7">
        <f t="shared" si="1"/>
        <v>555</v>
      </c>
      <c r="H7">
        <v>1.9</v>
      </c>
      <c r="J7">
        <v>2.2999999999999998</v>
      </c>
      <c r="L7">
        <v>3</v>
      </c>
    </row>
    <row r="10" spans="1:14" x14ac:dyDescent="0.3">
      <c r="A10">
        <f>A2+B2+C2+M2</f>
        <v>19916</v>
      </c>
      <c r="C10">
        <f>B2+D2+F2+N2</f>
        <v>11826</v>
      </c>
      <c r="G10">
        <v>6082</v>
      </c>
    </row>
    <row r="11" spans="1:14" x14ac:dyDescent="0.3">
      <c r="A11">
        <f>G5+I5+K5</f>
        <v>550</v>
      </c>
      <c r="C11">
        <f>H5+J5+L5</f>
        <v>443</v>
      </c>
    </row>
    <row r="12" spans="1:14" x14ac:dyDescent="0.3">
      <c r="A12">
        <f>A10-A11</f>
        <v>19366</v>
      </c>
      <c r="B12" t="s">
        <v>22</v>
      </c>
      <c r="C12">
        <f>C10-C11</f>
        <v>11383</v>
      </c>
      <c r="D12" t="s">
        <v>23</v>
      </c>
      <c r="G12">
        <v>10952</v>
      </c>
    </row>
    <row r="38" spans="7:14" x14ac:dyDescent="0.3">
      <c r="G38">
        <f>A2+E2</f>
        <v>7411</v>
      </c>
      <c r="H38">
        <f>B2+F2</f>
        <v>4788</v>
      </c>
      <c r="I38">
        <f>C2+E2</f>
        <v>3396</v>
      </c>
      <c r="J38">
        <f>D2+F2</f>
        <v>2552</v>
      </c>
      <c r="K38">
        <f>C2+A2</f>
        <v>7649</v>
      </c>
      <c r="L38">
        <f>D2+B2</f>
        <v>4894</v>
      </c>
      <c r="M38">
        <f>A2+C2+E2</f>
        <v>9228</v>
      </c>
      <c r="N38">
        <f>B2+D2+F2</f>
        <v>6117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(72)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Kumar</dc:creator>
  <cp:lastModifiedBy>Akhil Kumar</cp:lastModifiedBy>
  <dcterms:created xsi:type="dcterms:W3CDTF">2022-07-07T10:17:01Z</dcterms:created>
  <dcterms:modified xsi:type="dcterms:W3CDTF">2022-07-08T05:58:26Z</dcterms:modified>
</cp:coreProperties>
</file>