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  <sheet name="By Year" sheetId="2" state="hidden" r:id="rId2"/>
    <sheet name="By Sector" sheetId="3" state="hidden" r:id="rId3"/>
    <sheet name="By Country" sheetId="4" state="hidden" r:id="rId4"/>
    <sheet name="Chart sheet" sheetId="5" r:id="rId5"/>
    <sheet name="Helper" sheetId="6" state="hidden" r:id="rId6"/>
  </sheets>
  <calcPr calcId="124519" fullCalcOnLoad="1"/>
</workbook>
</file>

<file path=xl/sharedStrings.xml><?xml version="1.0" encoding="utf-8"?>
<sst xmlns="http://schemas.openxmlformats.org/spreadsheetml/2006/main" count="445" uniqueCount="105">
  <si>
    <t>Borrower</t>
  </si>
  <si>
    <t>Amount</t>
  </si>
  <si>
    <t>Currency</t>
  </si>
  <si>
    <t>Country</t>
  </si>
  <si>
    <t>Sector</t>
  </si>
  <si>
    <t>Year</t>
  </si>
  <si>
    <t>DEUTSCHE LEASING LOAN FOR SMES &amp; MIDCAPS III</t>
  </si>
  <si>
    <t>€</t>
  </si>
  <si>
    <t>EU Countries</t>
  </si>
  <si>
    <t>Credit lines</t>
  </si>
  <si>
    <t>BNPP SME &amp; MIDCAP SUPPORT</t>
  </si>
  <si>
    <t>France</t>
  </si>
  <si>
    <t>MEDITERRANIA CAPITAL IV</t>
  </si>
  <si>
    <t>Mediterranean Countries</t>
  </si>
  <si>
    <t>Services</t>
  </si>
  <si>
    <t>GCFF JORDAN PRIVATE SECTOR GUARANTEE FACILITY</t>
  </si>
  <si>
    <t>Jordan</t>
  </si>
  <si>
    <t>Germany</t>
  </si>
  <si>
    <t>BOLOGNA UNIVERSITY CAMPUS DEVELOPMENT II</t>
  </si>
  <si>
    <t>Italy</t>
  </si>
  <si>
    <t>Education</t>
  </si>
  <si>
    <t>TYRRHENIAN LINK</t>
  </si>
  <si>
    <t>Energy</t>
  </si>
  <si>
    <t>GEWOBAG LIFE CYCLE HOUSING AND CARE BERLIN</t>
  </si>
  <si>
    <t>Urban development</t>
  </si>
  <si>
    <t>IREN WATER SECTOR GREEN LOAN</t>
  </si>
  <si>
    <t>Water, sewerage</t>
  </si>
  <si>
    <t>TOIVO - GREEN LOAN</t>
  </si>
  <si>
    <t>Finland</t>
  </si>
  <si>
    <t>GHANA VACCINES CONSORTIUM</t>
  </si>
  <si>
    <t>Regional - West Africa</t>
  </si>
  <si>
    <t>Industry</t>
  </si>
  <si>
    <t>TB BARCELONA CLEAN URBAN TRANSPORT</t>
  </si>
  <si>
    <t>Spain</t>
  </si>
  <si>
    <t>Transport</t>
  </si>
  <si>
    <t>SANTANDER &amp; UCI CLIMATE ACTION</t>
  </si>
  <si>
    <t>RRF ITALY - FOF SUSTAINABLE TOURISM - ICCREA</t>
  </si>
  <si>
    <t>CAJAMAR SUPPORT TO SMES AND GREEN INITIATIVES</t>
  </si>
  <si>
    <t>AUTOVIE VENETE A4 WIDENING</t>
  </si>
  <si>
    <t>SKOPJE WWTP</t>
  </si>
  <si>
    <t>North Macedonia</t>
  </si>
  <si>
    <t>MADRID EDUCATION INFRASTRUCTURES</t>
  </si>
  <si>
    <t>KTM MODERN MOBILITY TECHNOLOGY</t>
  </si>
  <si>
    <t>Austria</t>
  </si>
  <si>
    <t>MOROCCO TAJAWOUZ LOAN FOR SMES&amp;MIDCAPS</t>
  </si>
  <si>
    <t>Morocco</t>
  </si>
  <si>
    <t>ACRE EXPORT FINANCE FUND I</t>
  </si>
  <si>
    <t>Regional - Africa</t>
  </si>
  <si>
    <t>BPCE ACTION POUR LE CLIMAT III</t>
  </si>
  <si>
    <t>ERP-FONDS LOAN FOR SMES &amp; MIDCAPS AND INNOVATION</t>
  </si>
  <si>
    <t>RFI HIGH SPEED RAIL PALERMO-CATANIA</t>
  </si>
  <si>
    <t>NB LOAN FOR SMES &amp; MIDCAPS AND CLIMATE ACTION</t>
  </si>
  <si>
    <t>Portugal</t>
  </si>
  <si>
    <t>ICS SPORT AND CULTURAL INFRASTRUCTURE MBIL II</t>
  </si>
  <si>
    <t>MOLDOVA ELECTRICITY MODERNISATION</t>
  </si>
  <si>
    <t>Moldova, Republic of</t>
  </si>
  <si>
    <t>LANDSNET POWER TRANSMISSION</t>
  </si>
  <si>
    <t>Iceland</t>
  </si>
  <si>
    <t>BANQUE CENTRALE POPULAIRE LOAN FOR SMES&amp;MID-CAPS</t>
  </si>
  <si>
    <t>PEMBANI REMGRO INFRASTRUCTURE FUND II</t>
  </si>
  <si>
    <t>Telecom</t>
  </si>
  <si>
    <t>BUNIEL WIND FARM</t>
  </si>
  <si>
    <t>AFRICA DIGITAL PAYMENT INFRASTRUCTURE</t>
  </si>
  <si>
    <t>SERBIA CORRIDOR X RAILWAYS FL - GLOBAL GATEWAY</t>
  </si>
  <si>
    <t>Serbia</t>
  </si>
  <si>
    <t>TANZANIA GENDER &amp; BLUE ECONOMY - NMB BANK PLC</t>
  </si>
  <si>
    <t>Tanzania</t>
  </si>
  <si>
    <t>TANZANIA GENDER &amp; BLUE ECONOMY - CRDB BANK PLC</t>
  </si>
  <si>
    <t>TANZANIA GENDER AND BLUE ECONOMY FACILITY - KCB</t>
  </si>
  <si>
    <t>JOO GROUP - GREEN LOAN</t>
  </si>
  <si>
    <t>ADENIA CAPITAL V</t>
  </si>
  <si>
    <t>MADRID HEALTHCARE INVESTMENTS</t>
  </si>
  <si>
    <t>Health</t>
  </si>
  <si>
    <t>BANQUE DU CAIRE MICROFINANCE LOAN</t>
  </si>
  <si>
    <t>Egypt</t>
  </si>
  <si>
    <t>CHARLIE PV GREEN LOAN</t>
  </si>
  <si>
    <t>ORANGE FRANCE 5G NETWORK ROLLOUT</t>
  </si>
  <si>
    <t>SOCIOECONOMIC TRANSITION OF WESTERN MACEDONIA</t>
  </si>
  <si>
    <t>Greece</t>
  </si>
  <si>
    <t>SANTANDER AGRIFOOD COVID-19 MBIL SMES &amp; MIDCAPS</t>
  </si>
  <si>
    <t>IBERDROLA GREEN ENERGY FRAMEWORK LOAN ITALY</t>
  </si>
  <si>
    <t>PGE ELECTRICITY DISTRIBUTION</t>
  </si>
  <si>
    <t>Poland</t>
  </si>
  <si>
    <t>ATLAS COPCO RDI FOR SUSTAINABLE PRODUCTIVITY</t>
  </si>
  <si>
    <t>Belgium</t>
  </si>
  <si>
    <t>Sweden</t>
  </si>
  <si>
    <t>CDC SECTEUR PUBLIC MBIL II</t>
  </si>
  <si>
    <t>NOVOZYMES INNOVATIVE BIOTECHNOLOGY SOLUTIONS</t>
  </si>
  <si>
    <t>Denmark</t>
  </si>
  <si>
    <t>CALEF PAN-EU LOAN FOR SMES AND MIDCAPS</t>
  </si>
  <si>
    <t>RRF GREECE - IPTO CYCLADES INTERCONNECTION PHASE</t>
  </si>
  <si>
    <t>EU FUNDS CO-FINANCING 2021-2027 (GR)</t>
  </si>
  <si>
    <t>Solid waste</t>
  </si>
  <si>
    <t>Composite infrastructure</t>
  </si>
  <si>
    <t>DKB RENEWABLE ENERGY AND MUNICIPAL INFRASTR MBIL</t>
  </si>
  <si>
    <t>RED ELECTRICA GREEN FINANCE FRAMEWORK</t>
  </si>
  <si>
    <t>SERBIAN EDUCATION INFRASTRUCTURE FL</t>
  </si>
  <si>
    <t>SUSTAINABLE URBAN DEVELOPMENT IN GREECE</t>
  </si>
  <si>
    <t>KRAKOW TRAMWAY IV</t>
  </si>
  <si>
    <t>ECI ENERGY EFFICIENCY AND INNOVATION</t>
  </si>
  <si>
    <t>ENDESA NETWORK MODERNISATION III</t>
  </si>
  <si>
    <t>BASF INNOVATIVE CHEMICALS RDI</t>
  </si>
  <si>
    <t>REN GREEN ENERGY LOAN</t>
  </si>
  <si>
    <t>Total Amount</t>
  </si>
  <si>
    <t>Select aggregation type in the dropdown menu in cell A2.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</si>
</sst>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Aggregated Data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Helper!$B$1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Helper!$A$2:$A$24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cat>
          <c:val>
            <c:numRef>
              <c:f>Helper!$B$2:$B$24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strRef>
              <c:f>Chart!$A$2</c:f>
              <c:strCache>
                <c:ptCount val="0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1" max="1" width="35.7109375" customWidth="1"/>
    <col min="2" max="3" width="10.7109375" customWidth="1"/>
    <col min="4" max="5" width="15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2500000</v>
      </c>
      <c r="C2" s="3" t="s">
        <v>7</v>
      </c>
      <c r="D2" s="2" t="s">
        <v>8</v>
      </c>
      <c r="E2" s="2" t="s">
        <v>9</v>
      </c>
      <c r="F2" s="2">
        <v>2023</v>
      </c>
    </row>
    <row r="3" spans="1:6">
      <c r="A3" s="2" t="s">
        <v>10</v>
      </c>
      <c r="B3" s="2">
        <v>118748794</v>
      </c>
      <c r="C3" s="3" t="s">
        <v>7</v>
      </c>
      <c r="D3" s="2" t="s">
        <v>11</v>
      </c>
      <c r="E3" s="2" t="s">
        <v>9</v>
      </c>
      <c r="F3" s="2">
        <v>2023</v>
      </c>
    </row>
    <row r="4" spans="1:6">
      <c r="A4" s="2" t="s">
        <v>12</v>
      </c>
      <c r="B4" s="2">
        <v>15000000</v>
      </c>
      <c r="C4" s="3" t="s">
        <v>7</v>
      </c>
      <c r="D4" s="2" t="s">
        <v>13</v>
      </c>
      <c r="E4" s="2" t="s">
        <v>14</v>
      </c>
      <c r="F4" s="2">
        <v>2023</v>
      </c>
    </row>
    <row r="5" spans="1:6">
      <c r="A5" s="2" t="s">
        <v>15</v>
      </c>
      <c r="B5" s="2">
        <v>4597701</v>
      </c>
      <c r="C5" s="3" t="s">
        <v>7</v>
      </c>
      <c r="D5" s="2" t="s">
        <v>16</v>
      </c>
      <c r="E5" s="2" t="s">
        <v>9</v>
      </c>
      <c r="F5" s="2">
        <v>2023</v>
      </c>
    </row>
    <row r="6" spans="1:6">
      <c r="A6" s="2" t="s">
        <v>6</v>
      </c>
      <c r="B6" s="2">
        <v>22500000</v>
      </c>
      <c r="C6" s="3" t="s">
        <v>7</v>
      </c>
      <c r="D6" s="2" t="s">
        <v>17</v>
      </c>
      <c r="E6" s="2" t="s">
        <v>9</v>
      </c>
      <c r="F6" s="2">
        <v>2023</v>
      </c>
    </row>
    <row r="7" spans="1:6">
      <c r="A7" s="2" t="s">
        <v>18</v>
      </c>
      <c r="B7" s="2">
        <v>46000000</v>
      </c>
      <c r="C7" s="3" t="s">
        <v>7</v>
      </c>
      <c r="D7" s="2" t="s">
        <v>19</v>
      </c>
      <c r="E7" s="2" t="s">
        <v>20</v>
      </c>
      <c r="F7" s="2">
        <v>2023</v>
      </c>
    </row>
    <row r="8" spans="1:6">
      <c r="A8" s="2" t="s">
        <v>21</v>
      </c>
      <c r="B8" s="2">
        <v>450000000</v>
      </c>
      <c r="C8" s="3" t="s">
        <v>7</v>
      </c>
      <c r="D8" s="2" t="s">
        <v>19</v>
      </c>
      <c r="E8" s="2" t="s">
        <v>22</v>
      </c>
      <c r="F8" s="2">
        <v>2023</v>
      </c>
    </row>
    <row r="9" spans="1:6">
      <c r="A9" s="2" t="s">
        <v>23</v>
      </c>
      <c r="B9" s="2">
        <v>300000000</v>
      </c>
      <c r="C9" s="3" t="s">
        <v>7</v>
      </c>
      <c r="D9" s="2" t="s">
        <v>17</v>
      </c>
      <c r="E9" s="2" t="s">
        <v>24</v>
      </c>
      <c r="F9" s="2">
        <v>2023</v>
      </c>
    </row>
    <row r="10" spans="1:6">
      <c r="A10" s="2" t="s">
        <v>25</v>
      </c>
      <c r="B10" s="2">
        <v>150000000</v>
      </c>
      <c r="C10" s="3" t="s">
        <v>7</v>
      </c>
      <c r="D10" s="2" t="s">
        <v>19</v>
      </c>
      <c r="E10" s="2" t="s">
        <v>26</v>
      </c>
      <c r="F10" s="2">
        <v>2023</v>
      </c>
    </row>
    <row r="11" spans="1:6">
      <c r="A11" s="2" t="s">
        <v>27</v>
      </c>
      <c r="B11" s="2">
        <v>60000000</v>
      </c>
      <c r="C11" s="3" t="s">
        <v>7</v>
      </c>
      <c r="D11" s="2" t="s">
        <v>28</v>
      </c>
      <c r="E11" s="2" t="s">
        <v>14</v>
      </c>
      <c r="F11" s="2">
        <v>2023</v>
      </c>
    </row>
    <row r="12" spans="1:6">
      <c r="A12" s="2" t="s">
        <v>29</v>
      </c>
      <c r="B12" s="2">
        <v>5000000</v>
      </c>
      <c r="C12" s="3" t="s">
        <v>7</v>
      </c>
      <c r="D12" s="2" t="s">
        <v>30</v>
      </c>
      <c r="E12" s="2" t="s">
        <v>31</v>
      </c>
      <c r="F12" s="2">
        <v>2023</v>
      </c>
    </row>
    <row r="13" spans="1:6">
      <c r="A13" s="2" t="s">
        <v>32</v>
      </c>
      <c r="B13" s="2">
        <v>26953709</v>
      </c>
      <c r="C13" s="3" t="s">
        <v>7</v>
      </c>
      <c r="D13" s="2" t="s">
        <v>33</v>
      </c>
      <c r="E13" s="2" t="s">
        <v>34</v>
      </c>
      <c r="F13" s="2">
        <v>2023</v>
      </c>
    </row>
    <row r="14" spans="1:6">
      <c r="A14" s="2" t="s">
        <v>35</v>
      </c>
      <c r="B14" s="2">
        <v>12160000</v>
      </c>
      <c r="C14" s="3" t="s">
        <v>7</v>
      </c>
      <c r="D14" s="2" t="s">
        <v>33</v>
      </c>
      <c r="E14" s="2" t="s">
        <v>9</v>
      </c>
      <c r="F14" s="2">
        <v>2023</v>
      </c>
    </row>
    <row r="15" spans="1:6">
      <c r="A15" s="2" t="s">
        <v>35</v>
      </c>
      <c r="B15" s="2">
        <v>7840000</v>
      </c>
      <c r="C15" s="3" t="s">
        <v>7</v>
      </c>
      <c r="D15" s="2" t="s">
        <v>33</v>
      </c>
      <c r="E15" s="2" t="s">
        <v>9</v>
      </c>
      <c r="F15" s="2">
        <v>2023</v>
      </c>
    </row>
    <row r="16" spans="1:6">
      <c r="A16" s="2" t="s">
        <v>35</v>
      </c>
      <c r="B16" s="2">
        <v>109440000</v>
      </c>
      <c r="C16" s="3" t="s">
        <v>7</v>
      </c>
      <c r="D16" s="2" t="s">
        <v>33</v>
      </c>
      <c r="E16" s="2" t="s">
        <v>24</v>
      </c>
      <c r="F16" s="2">
        <v>2023</v>
      </c>
    </row>
    <row r="17" spans="1:6">
      <c r="A17" s="2" t="s">
        <v>35</v>
      </c>
      <c r="B17" s="2">
        <v>70560000</v>
      </c>
      <c r="C17" s="3" t="s">
        <v>7</v>
      </c>
      <c r="D17" s="2" t="s">
        <v>33</v>
      </c>
      <c r="E17" s="2" t="s">
        <v>24</v>
      </c>
      <c r="F17" s="2">
        <v>2023</v>
      </c>
    </row>
    <row r="18" spans="1:6">
      <c r="A18" s="2" t="s">
        <v>36</v>
      </c>
      <c r="B18" s="2">
        <v>118250000</v>
      </c>
      <c r="C18" s="3" t="s">
        <v>7</v>
      </c>
      <c r="D18" s="2" t="s">
        <v>19</v>
      </c>
      <c r="E18" s="2" t="s">
        <v>9</v>
      </c>
      <c r="F18" s="2">
        <v>2023</v>
      </c>
    </row>
    <row r="19" spans="1:6">
      <c r="A19" s="2" t="s">
        <v>15</v>
      </c>
      <c r="B19" s="2">
        <v>9282465</v>
      </c>
      <c r="C19" s="3" t="s">
        <v>7</v>
      </c>
      <c r="D19" s="2" t="s">
        <v>16</v>
      </c>
      <c r="E19" s="2" t="s">
        <v>9</v>
      </c>
      <c r="F19" s="2">
        <v>2023</v>
      </c>
    </row>
    <row r="20" spans="1:6">
      <c r="A20" s="2" t="s">
        <v>37</v>
      </c>
      <c r="B20" s="2">
        <v>350000000</v>
      </c>
      <c r="C20" s="3" t="s">
        <v>7</v>
      </c>
      <c r="D20" s="2" t="s">
        <v>33</v>
      </c>
      <c r="E20" s="2" t="s">
        <v>9</v>
      </c>
      <c r="F20" s="2">
        <v>2023</v>
      </c>
    </row>
    <row r="21" spans="1:6">
      <c r="A21" s="2" t="s">
        <v>38</v>
      </c>
      <c r="B21" s="2">
        <v>125000000</v>
      </c>
      <c r="C21" s="3" t="s">
        <v>7</v>
      </c>
      <c r="D21" s="2" t="s">
        <v>19</v>
      </c>
      <c r="E21" s="2" t="s">
        <v>34</v>
      </c>
      <c r="F21" s="2">
        <v>2023</v>
      </c>
    </row>
    <row r="22" spans="1:6">
      <c r="A22" s="2" t="s">
        <v>39</v>
      </c>
      <c r="B22" s="2">
        <v>69784283</v>
      </c>
      <c r="C22" s="3" t="s">
        <v>7</v>
      </c>
      <c r="D22" s="2" t="s">
        <v>40</v>
      </c>
      <c r="E22" s="2" t="s">
        <v>26</v>
      </c>
      <c r="F22" s="2">
        <v>2023</v>
      </c>
    </row>
    <row r="23" spans="1:6">
      <c r="A23" s="2" t="s">
        <v>41</v>
      </c>
      <c r="B23" s="2">
        <v>250000000</v>
      </c>
      <c r="C23" s="3" t="s">
        <v>7</v>
      </c>
      <c r="D23" s="2" t="s">
        <v>33</v>
      </c>
      <c r="E23" s="2" t="s">
        <v>20</v>
      </c>
      <c r="F23" s="2">
        <v>2023</v>
      </c>
    </row>
    <row r="24" spans="1:6">
      <c r="A24" s="2" t="s">
        <v>42</v>
      </c>
      <c r="B24" s="2">
        <v>100000000</v>
      </c>
      <c r="C24" s="3" t="s">
        <v>7</v>
      </c>
      <c r="D24" s="2" t="s">
        <v>43</v>
      </c>
      <c r="E24" s="2" t="s">
        <v>31</v>
      </c>
      <c r="F24" s="2">
        <v>2023</v>
      </c>
    </row>
    <row r="25" spans="1:6">
      <c r="A25" s="2" t="s">
        <v>44</v>
      </c>
      <c r="B25" s="2">
        <v>30000000</v>
      </c>
      <c r="C25" s="3" t="s">
        <v>7</v>
      </c>
      <c r="D25" s="2" t="s">
        <v>45</v>
      </c>
      <c r="E25" s="2" t="s">
        <v>9</v>
      </c>
      <c r="F25" s="2">
        <v>2023</v>
      </c>
    </row>
    <row r="26" spans="1:6">
      <c r="A26" s="2" t="s">
        <v>46</v>
      </c>
      <c r="B26" s="2">
        <v>11296244</v>
      </c>
      <c r="C26" s="3" t="s">
        <v>7</v>
      </c>
      <c r="D26" s="2" t="s">
        <v>47</v>
      </c>
      <c r="E26" s="2" t="s">
        <v>22</v>
      </c>
      <c r="F26" s="2">
        <v>2023</v>
      </c>
    </row>
    <row r="27" spans="1:6">
      <c r="A27" s="2" t="s">
        <v>48</v>
      </c>
      <c r="B27" s="2">
        <v>300000000</v>
      </c>
      <c r="C27" s="3" t="s">
        <v>7</v>
      </c>
      <c r="D27" s="2" t="s">
        <v>11</v>
      </c>
      <c r="E27" s="2" t="s">
        <v>22</v>
      </c>
      <c r="F27" s="2">
        <v>2023</v>
      </c>
    </row>
    <row r="28" spans="1:6">
      <c r="A28" s="2" t="s">
        <v>46</v>
      </c>
      <c r="B28" s="2">
        <v>15061659</v>
      </c>
      <c r="C28" s="3" t="s">
        <v>7</v>
      </c>
      <c r="D28" s="2" t="s">
        <v>47</v>
      </c>
      <c r="E28" s="2" t="s">
        <v>26</v>
      </c>
      <c r="F28" s="2">
        <v>2023</v>
      </c>
    </row>
    <row r="29" spans="1:6">
      <c r="A29" s="2" t="s">
        <v>46</v>
      </c>
      <c r="B29" s="2">
        <v>11296244</v>
      </c>
      <c r="C29" s="3" t="s">
        <v>7</v>
      </c>
      <c r="D29" s="2" t="s">
        <v>47</v>
      </c>
      <c r="E29" s="2" t="s">
        <v>34</v>
      </c>
      <c r="F29" s="2">
        <v>2023</v>
      </c>
    </row>
    <row r="30" spans="1:6">
      <c r="A30" s="2" t="s">
        <v>49</v>
      </c>
      <c r="B30" s="2">
        <v>50000000</v>
      </c>
      <c r="C30" s="3" t="s">
        <v>7</v>
      </c>
      <c r="D30" s="2" t="s">
        <v>43</v>
      </c>
      <c r="E30" s="2" t="s">
        <v>9</v>
      </c>
      <c r="F30" s="2">
        <v>2023</v>
      </c>
    </row>
    <row r="31" spans="1:6">
      <c r="A31" s="2" t="s">
        <v>50</v>
      </c>
      <c r="B31" s="2">
        <v>300000000</v>
      </c>
      <c r="C31" s="3" t="s">
        <v>7</v>
      </c>
      <c r="D31" s="2" t="s">
        <v>19</v>
      </c>
      <c r="E31" s="2" t="s">
        <v>34</v>
      </c>
      <c r="F31" s="2">
        <v>2023</v>
      </c>
    </row>
    <row r="32" spans="1:6">
      <c r="A32" s="2" t="s">
        <v>51</v>
      </c>
      <c r="B32" s="2">
        <v>300000000</v>
      </c>
      <c r="C32" s="3" t="s">
        <v>7</v>
      </c>
      <c r="D32" s="2" t="s">
        <v>52</v>
      </c>
      <c r="E32" s="2" t="s">
        <v>9</v>
      </c>
      <c r="F32" s="2">
        <v>2023</v>
      </c>
    </row>
    <row r="33" spans="1:6">
      <c r="A33" s="2" t="s">
        <v>53</v>
      </c>
      <c r="B33" s="2">
        <v>50000000</v>
      </c>
      <c r="C33" s="3" t="s">
        <v>7</v>
      </c>
      <c r="D33" s="2" t="s">
        <v>19</v>
      </c>
      <c r="E33" s="2" t="s">
        <v>9</v>
      </c>
      <c r="F33" s="2">
        <v>2023</v>
      </c>
    </row>
    <row r="34" spans="1:6">
      <c r="A34" s="2" t="s">
        <v>53</v>
      </c>
      <c r="B34" s="2">
        <v>50000000</v>
      </c>
      <c r="C34" s="3" t="s">
        <v>7</v>
      </c>
      <c r="D34" s="2" t="s">
        <v>19</v>
      </c>
      <c r="E34" s="2" t="s">
        <v>24</v>
      </c>
      <c r="F34" s="2">
        <v>2023</v>
      </c>
    </row>
    <row r="35" spans="1:6">
      <c r="A35" s="2" t="s">
        <v>54</v>
      </c>
      <c r="B35" s="2">
        <v>20725389</v>
      </c>
      <c r="C35" s="3" t="s">
        <v>7</v>
      </c>
      <c r="D35" s="2" t="s">
        <v>55</v>
      </c>
      <c r="E35" s="2" t="s">
        <v>22</v>
      </c>
      <c r="F35" s="2">
        <v>2023</v>
      </c>
    </row>
    <row r="36" spans="1:6">
      <c r="A36" s="2" t="s">
        <v>54</v>
      </c>
      <c r="B36" s="2">
        <v>7536505</v>
      </c>
      <c r="C36" s="3" t="s">
        <v>7</v>
      </c>
      <c r="D36" s="2" t="s">
        <v>55</v>
      </c>
      <c r="E36" s="2" t="s">
        <v>22</v>
      </c>
      <c r="F36" s="2">
        <v>2023</v>
      </c>
    </row>
    <row r="37" spans="1:6">
      <c r="A37" s="2" t="s">
        <v>56</v>
      </c>
      <c r="B37" s="2">
        <v>60000000</v>
      </c>
      <c r="C37" s="3" t="s">
        <v>7</v>
      </c>
      <c r="D37" s="2" t="s">
        <v>57</v>
      </c>
      <c r="E37" s="2" t="s">
        <v>22</v>
      </c>
      <c r="F37" s="2">
        <v>2023</v>
      </c>
    </row>
    <row r="38" spans="1:6">
      <c r="A38" s="2" t="s">
        <v>58</v>
      </c>
      <c r="B38" s="2">
        <v>50000000</v>
      </c>
      <c r="C38" s="3" t="s">
        <v>7</v>
      </c>
      <c r="D38" s="2" t="s">
        <v>45</v>
      </c>
      <c r="E38" s="2" t="s">
        <v>9</v>
      </c>
      <c r="F38" s="2">
        <v>2023</v>
      </c>
    </row>
    <row r="39" spans="1:6">
      <c r="A39" s="2" t="s">
        <v>59</v>
      </c>
      <c r="B39" s="2">
        <v>1374834</v>
      </c>
      <c r="C39" s="3" t="s">
        <v>7</v>
      </c>
      <c r="D39" s="2" t="s">
        <v>47</v>
      </c>
      <c r="E39" s="2" t="s">
        <v>34</v>
      </c>
      <c r="F39" s="2">
        <v>2023</v>
      </c>
    </row>
    <row r="40" spans="1:6">
      <c r="A40" s="2" t="s">
        <v>59</v>
      </c>
      <c r="B40" s="2">
        <v>1964049</v>
      </c>
      <c r="C40" s="3" t="s">
        <v>7</v>
      </c>
      <c r="D40" s="2" t="s">
        <v>47</v>
      </c>
      <c r="E40" s="2" t="s">
        <v>22</v>
      </c>
      <c r="F40" s="2">
        <v>2023</v>
      </c>
    </row>
    <row r="41" spans="1:6">
      <c r="A41" s="2" t="s">
        <v>59</v>
      </c>
      <c r="B41" s="2">
        <v>654683</v>
      </c>
      <c r="C41" s="3" t="s">
        <v>7</v>
      </c>
      <c r="D41" s="2" t="s">
        <v>47</v>
      </c>
      <c r="E41" s="2" t="s">
        <v>26</v>
      </c>
      <c r="F41" s="2">
        <v>2023</v>
      </c>
    </row>
    <row r="42" spans="1:6">
      <c r="A42" s="2" t="s">
        <v>59</v>
      </c>
      <c r="B42" s="2">
        <v>589215</v>
      </c>
      <c r="C42" s="3" t="s">
        <v>7</v>
      </c>
      <c r="D42" s="2" t="s">
        <v>47</v>
      </c>
      <c r="E42" s="2" t="s">
        <v>14</v>
      </c>
      <c r="F42" s="2">
        <v>2023</v>
      </c>
    </row>
    <row r="43" spans="1:6">
      <c r="A43" s="2" t="s">
        <v>59</v>
      </c>
      <c r="B43" s="2">
        <v>1964049</v>
      </c>
      <c r="C43" s="3" t="s">
        <v>7</v>
      </c>
      <c r="D43" s="2" t="s">
        <v>47</v>
      </c>
      <c r="E43" s="2" t="s">
        <v>60</v>
      </c>
      <c r="F43" s="2">
        <v>2023</v>
      </c>
    </row>
    <row r="44" spans="1:6">
      <c r="A44" s="2" t="s">
        <v>61</v>
      </c>
      <c r="B44" s="2">
        <v>55000000</v>
      </c>
      <c r="C44" s="3" t="s">
        <v>7</v>
      </c>
      <c r="D44" s="2" t="s">
        <v>33</v>
      </c>
      <c r="E44" s="2" t="s">
        <v>22</v>
      </c>
      <c r="F44" s="2">
        <v>2023</v>
      </c>
    </row>
    <row r="45" spans="1:6">
      <c r="A45" s="2" t="s">
        <v>62</v>
      </c>
      <c r="B45" s="2">
        <v>10000000</v>
      </c>
      <c r="C45" s="3" t="s">
        <v>7</v>
      </c>
      <c r="D45" s="2" t="s">
        <v>47</v>
      </c>
      <c r="E45" s="2" t="s">
        <v>14</v>
      </c>
      <c r="F45" s="2">
        <v>2023</v>
      </c>
    </row>
    <row r="46" spans="1:6">
      <c r="A46" s="2" t="s">
        <v>63</v>
      </c>
      <c r="B46" s="2">
        <v>80150000</v>
      </c>
      <c r="C46" s="3" t="s">
        <v>7</v>
      </c>
      <c r="D46" s="2" t="s">
        <v>64</v>
      </c>
      <c r="E46" s="2" t="s">
        <v>34</v>
      </c>
      <c r="F46" s="2">
        <v>2023</v>
      </c>
    </row>
    <row r="47" spans="1:6">
      <c r="A47" s="2" t="s">
        <v>65</v>
      </c>
      <c r="B47" s="2">
        <v>40000000</v>
      </c>
      <c r="C47" s="3" t="s">
        <v>7</v>
      </c>
      <c r="D47" s="2" t="s">
        <v>66</v>
      </c>
      <c r="E47" s="2" t="s">
        <v>9</v>
      </c>
      <c r="F47" s="2">
        <v>2023</v>
      </c>
    </row>
    <row r="48" spans="1:6">
      <c r="A48" s="2" t="s">
        <v>65</v>
      </c>
      <c r="B48" s="2">
        <v>60000000</v>
      </c>
      <c r="C48" s="3" t="s">
        <v>7</v>
      </c>
      <c r="D48" s="2" t="s">
        <v>66</v>
      </c>
      <c r="E48" s="2" t="s">
        <v>9</v>
      </c>
      <c r="F48" s="2">
        <v>2023</v>
      </c>
    </row>
    <row r="49" spans="1:6">
      <c r="A49" s="2" t="s">
        <v>67</v>
      </c>
      <c r="B49" s="2">
        <v>60000000</v>
      </c>
      <c r="C49" s="3" t="s">
        <v>7</v>
      </c>
      <c r="D49" s="2" t="s">
        <v>66</v>
      </c>
      <c r="E49" s="2" t="s">
        <v>9</v>
      </c>
      <c r="F49" s="2">
        <v>2023</v>
      </c>
    </row>
    <row r="50" spans="1:6">
      <c r="A50" s="2" t="s">
        <v>67</v>
      </c>
      <c r="B50" s="2">
        <v>90000000</v>
      </c>
      <c r="C50" s="3" t="s">
        <v>7</v>
      </c>
      <c r="D50" s="2" t="s">
        <v>66</v>
      </c>
      <c r="E50" s="2" t="s">
        <v>9</v>
      </c>
      <c r="F50" s="2">
        <v>2023</v>
      </c>
    </row>
    <row r="51" spans="1:6">
      <c r="A51" s="2" t="s">
        <v>68</v>
      </c>
      <c r="B51" s="2">
        <v>20000000</v>
      </c>
      <c r="C51" s="3" t="s">
        <v>7</v>
      </c>
      <c r="D51" s="2" t="s">
        <v>66</v>
      </c>
      <c r="E51" s="2" t="s">
        <v>9</v>
      </c>
      <c r="F51" s="2">
        <v>2023</v>
      </c>
    </row>
    <row r="52" spans="1:6">
      <c r="A52" s="2" t="s">
        <v>69</v>
      </c>
      <c r="B52" s="2">
        <v>100000000</v>
      </c>
      <c r="C52" s="3" t="s">
        <v>7</v>
      </c>
      <c r="D52" s="2" t="s">
        <v>28</v>
      </c>
      <c r="E52" s="2" t="s">
        <v>14</v>
      </c>
      <c r="F52" s="2">
        <v>2023</v>
      </c>
    </row>
    <row r="53" spans="1:6">
      <c r="A53" s="2" t="s">
        <v>59</v>
      </c>
      <c r="B53" s="2">
        <v>20527059</v>
      </c>
      <c r="C53" s="3" t="s">
        <v>7</v>
      </c>
      <c r="D53" s="2" t="s">
        <v>47</v>
      </c>
      <c r="E53" s="2" t="s">
        <v>60</v>
      </c>
      <c r="F53" s="2">
        <v>2023</v>
      </c>
    </row>
    <row r="54" spans="1:6">
      <c r="A54" s="2" t="s">
        <v>59</v>
      </c>
      <c r="B54" s="2">
        <v>6842353</v>
      </c>
      <c r="C54" s="3" t="s">
        <v>7</v>
      </c>
      <c r="D54" s="2" t="s">
        <v>47</v>
      </c>
      <c r="E54" s="2" t="s">
        <v>26</v>
      </c>
      <c r="F54" s="2">
        <v>2023</v>
      </c>
    </row>
    <row r="55" spans="1:6">
      <c r="A55" s="2" t="s">
        <v>59</v>
      </c>
      <c r="B55" s="2">
        <v>20527059</v>
      </c>
      <c r="C55" s="3" t="s">
        <v>7</v>
      </c>
      <c r="D55" s="2" t="s">
        <v>47</v>
      </c>
      <c r="E55" s="2" t="s">
        <v>22</v>
      </c>
      <c r="F55" s="2">
        <v>2023</v>
      </c>
    </row>
    <row r="56" spans="1:6">
      <c r="A56" s="2" t="s">
        <v>70</v>
      </c>
      <c r="B56" s="2">
        <v>47717647</v>
      </c>
      <c r="C56" s="3" t="s">
        <v>7</v>
      </c>
      <c r="D56" s="2" t="s">
        <v>47</v>
      </c>
      <c r="E56" s="2" t="s">
        <v>14</v>
      </c>
      <c r="F56" s="2">
        <v>2023</v>
      </c>
    </row>
    <row r="57" spans="1:6">
      <c r="A57" s="2" t="s">
        <v>59</v>
      </c>
      <c r="B57" s="2">
        <v>6158118</v>
      </c>
      <c r="C57" s="3" t="s">
        <v>7</v>
      </c>
      <c r="D57" s="2" t="s">
        <v>47</v>
      </c>
      <c r="E57" s="2" t="s">
        <v>14</v>
      </c>
      <c r="F57" s="2">
        <v>2023</v>
      </c>
    </row>
    <row r="58" spans="1:6">
      <c r="A58" s="2" t="s">
        <v>59</v>
      </c>
      <c r="B58" s="2">
        <v>14368941</v>
      </c>
      <c r="C58" s="3" t="s">
        <v>7</v>
      </c>
      <c r="D58" s="2" t="s">
        <v>47</v>
      </c>
      <c r="E58" s="2" t="s">
        <v>34</v>
      </c>
      <c r="F58" s="2">
        <v>2023</v>
      </c>
    </row>
    <row r="59" spans="1:6">
      <c r="A59" s="2" t="s">
        <v>71</v>
      </c>
      <c r="B59" s="2">
        <v>250000000</v>
      </c>
      <c r="C59" s="3" t="s">
        <v>7</v>
      </c>
      <c r="D59" s="2" t="s">
        <v>33</v>
      </c>
      <c r="E59" s="2" t="s">
        <v>72</v>
      </c>
      <c r="F59" s="2">
        <v>2023</v>
      </c>
    </row>
    <row r="60" spans="1:6">
      <c r="A60" s="2" t="s">
        <v>73</v>
      </c>
      <c r="B60" s="2">
        <v>70000000</v>
      </c>
      <c r="C60" s="3" t="s">
        <v>7</v>
      </c>
      <c r="D60" s="2" t="s">
        <v>74</v>
      </c>
      <c r="E60" s="2" t="s">
        <v>9</v>
      </c>
      <c r="F60" s="2">
        <v>2023</v>
      </c>
    </row>
    <row r="61" spans="1:6">
      <c r="A61" s="2" t="s">
        <v>75</v>
      </c>
      <c r="B61" s="2">
        <v>37735000</v>
      </c>
      <c r="C61" s="3" t="s">
        <v>7</v>
      </c>
      <c r="D61" s="2" t="s">
        <v>19</v>
      </c>
      <c r="E61" s="2" t="s">
        <v>22</v>
      </c>
      <c r="F61" s="2">
        <v>2023</v>
      </c>
    </row>
    <row r="62" spans="1:6">
      <c r="A62" s="2" t="s">
        <v>76</v>
      </c>
      <c r="B62" s="2">
        <v>500000000</v>
      </c>
      <c r="C62" s="3" t="s">
        <v>7</v>
      </c>
      <c r="D62" s="2" t="s">
        <v>11</v>
      </c>
      <c r="E62" s="2" t="s">
        <v>60</v>
      </c>
      <c r="F62" s="2">
        <v>2023</v>
      </c>
    </row>
    <row r="63" spans="1:6">
      <c r="A63" s="2" t="s">
        <v>77</v>
      </c>
      <c r="B63" s="2">
        <v>15864821</v>
      </c>
      <c r="C63" s="3" t="s">
        <v>7</v>
      </c>
      <c r="D63" s="2" t="s">
        <v>78</v>
      </c>
      <c r="E63" s="2" t="s">
        <v>34</v>
      </c>
      <c r="F63" s="2">
        <v>2023</v>
      </c>
    </row>
    <row r="64" spans="1:6">
      <c r="A64" s="2" t="s">
        <v>77</v>
      </c>
      <c r="B64" s="2">
        <v>20281401</v>
      </c>
      <c r="C64" s="3" t="s">
        <v>7</v>
      </c>
      <c r="D64" s="2" t="s">
        <v>78</v>
      </c>
      <c r="E64" s="2" t="s">
        <v>22</v>
      </c>
      <c r="F64" s="2">
        <v>2023</v>
      </c>
    </row>
    <row r="65" spans="1:6">
      <c r="A65" s="2" t="s">
        <v>77</v>
      </c>
      <c r="B65" s="2">
        <v>9007499</v>
      </c>
      <c r="C65" s="3" t="s">
        <v>7</v>
      </c>
      <c r="D65" s="2" t="s">
        <v>78</v>
      </c>
      <c r="E65" s="2" t="s">
        <v>24</v>
      </c>
      <c r="F65" s="2">
        <v>2023</v>
      </c>
    </row>
    <row r="66" spans="1:6">
      <c r="A66" s="2" t="s">
        <v>77</v>
      </c>
      <c r="B66" s="2">
        <v>12959176</v>
      </c>
      <c r="C66" s="3" t="s">
        <v>7</v>
      </c>
      <c r="D66" s="2" t="s">
        <v>78</v>
      </c>
      <c r="E66" s="2" t="s">
        <v>72</v>
      </c>
      <c r="F66" s="2">
        <v>2023</v>
      </c>
    </row>
    <row r="67" spans="1:6">
      <c r="A67" s="2" t="s">
        <v>79</v>
      </c>
      <c r="B67" s="2">
        <v>100000000</v>
      </c>
      <c r="C67" s="3" t="s">
        <v>7</v>
      </c>
      <c r="D67" s="2" t="s">
        <v>33</v>
      </c>
      <c r="E67" s="2" t="s">
        <v>9</v>
      </c>
      <c r="F67" s="2">
        <v>2023</v>
      </c>
    </row>
    <row r="68" spans="1:6">
      <c r="A68" s="2" t="s">
        <v>50</v>
      </c>
      <c r="B68" s="2">
        <v>500000000</v>
      </c>
      <c r="C68" s="3" t="s">
        <v>7</v>
      </c>
      <c r="D68" s="2" t="s">
        <v>19</v>
      </c>
      <c r="E68" s="2" t="s">
        <v>34</v>
      </c>
      <c r="F68" s="2">
        <v>2023</v>
      </c>
    </row>
    <row r="69" spans="1:6">
      <c r="A69" s="2" t="s">
        <v>80</v>
      </c>
      <c r="B69" s="2">
        <v>150000000</v>
      </c>
      <c r="C69" s="3" t="s">
        <v>7</v>
      </c>
      <c r="D69" s="2" t="s">
        <v>19</v>
      </c>
      <c r="E69" s="2" t="s">
        <v>22</v>
      </c>
      <c r="F69" s="2">
        <v>2023</v>
      </c>
    </row>
    <row r="70" spans="1:6">
      <c r="A70" s="2" t="s">
        <v>81</v>
      </c>
      <c r="B70" s="2">
        <v>298380222</v>
      </c>
      <c r="C70" s="3" t="s">
        <v>7</v>
      </c>
      <c r="D70" s="2" t="s">
        <v>82</v>
      </c>
      <c r="E70" s="2" t="s">
        <v>22</v>
      </c>
      <c r="F70" s="2">
        <v>2023</v>
      </c>
    </row>
    <row r="71" spans="1:6">
      <c r="A71" s="2" t="s">
        <v>83</v>
      </c>
      <c r="B71" s="2">
        <v>9500000</v>
      </c>
      <c r="C71" s="3" t="s">
        <v>7</v>
      </c>
      <c r="D71" s="2" t="s">
        <v>11</v>
      </c>
      <c r="E71" s="2" t="s">
        <v>31</v>
      </c>
      <c r="F71" s="2">
        <v>2023</v>
      </c>
    </row>
    <row r="72" spans="1:6">
      <c r="A72" s="2" t="s">
        <v>83</v>
      </c>
      <c r="B72" s="2">
        <v>209000000</v>
      </c>
      <c r="C72" s="3" t="s">
        <v>7</v>
      </c>
      <c r="D72" s="2" t="s">
        <v>84</v>
      </c>
      <c r="E72" s="2" t="s">
        <v>31</v>
      </c>
      <c r="F72" s="2">
        <v>2023</v>
      </c>
    </row>
    <row r="73" spans="1:6">
      <c r="A73" s="2" t="s">
        <v>83</v>
      </c>
      <c r="B73" s="2">
        <v>256500000</v>
      </c>
      <c r="C73" s="3" t="s">
        <v>7</v>
      </c>
      <c r="D73" s="2" t="s">
        <v>85</v>
      </c>
      <c r="E73" s="2" t="s">
        <v>31</v>
      </c>
      <c r="F73" s="2">
        <v>2023</v>
      </c>
    </row>
    <row r="74" spans="1:6">
      <c r="A74" s="2" t="s">
        <v>86</v>
      </c>
      <c r="B74" s="2">
        <v>500000000</v>
      </c>
      <c r="C74" s="3" t="s">
        <v>7</v>
      </c>
      <c r="D74" s="2" t="s">
        <v>11</v>
      </c>
      <c r="E74" s="2" t="s">
        <v>9</v>
      </c>
      <c r="F74" s="2">
        <v>2023</v>
      </c>
    </row>
    <row r="75" spans="1:6">
      <c r="A75" s="2" t="s">
        <v>87</v>
      </c>
      <c r="B75" s="2">
        <v>100000000</v>
      </c>
      <c r="C75" s="3" t="s">
        <v>7</v>
      </c>
      <c r="D75" s="2" t="s">
        <v>88</v>
      </c>
      <c r="E75" s="2" t="s">
        <v>31</v>
      </c>
      <c r="F75" s="2">
        <v>2023</v>
      </c>
    </row>
    <row r="76" spans="1:6">
      <c r="A76" s="2" t="s">
        <v>89</v>
      </c>
      <c r="B76" s="2">
        <v>200000000</v>
      </c>
      <c r="C76" s="3" t="s">
        <v>7</v>
      </c>
      <c r="D76" s="2" t="s">
        <v>11</v>
      </c>
      <c r="E76" s="2" t="s">
        <v>9</v>
      </c>
      <c r="F76" s="2">
        <v>2023</v>
      </c>
    </row>
    <row r="77" spans="1:6">
      <c r="A77" s="2" t="s">
        <v>89</v>
      </c>
      <c r="B77" s="2">
        <v>20000000</v>
      </c>
      <c r="C77" s="3" t="s">
        <v>7</v>
      </c>
      <c r="D77" s="2" t="s">
        <v>33</v>
      </c>
      <c r="E77" s="2" t="s">
        <v>9</v>
      </c>
      <c r="F77" s="2">
        <v>2023</v>
      </c>
    </row>
    <row r="78" spans="1:6">
      <c r="A78" s="2" t="s">
        <v>89</v>
      </c>
      <c r="B78" s="2">
        <v>30000000</v>
      </c>
      <c r="C78" s="3" t="s">
        <v>7</v>
      </c>
      <c r="D78" s="2" t="s">
        <v>17</v>
      </c>
      <c r="E78" s="2" t="s">
        <v>9</v>
      </c>
      <c r="F78" s="2">
        <v>2023</v>
      </c>
    </row>
    <row r="79" spans="1:6">
      <c r="A79" s="2" t="s">
        <v>89</v>
      </c>
      <c r="B79" s="2">
        <v>120000000</v>
      </c>
      <c r="C79" s="3" t="s">
        <v>7</v>
      </c>
      <c r="D79" s="2" t="s">
        <v>82</v>
      </c>
      <c r="E79" s="2" t="s">
        <v>9</v>
      </c>
      <c r="F79" s="2">
        <v>2023</v>
      </c>
    </row>
    <row r="80" spans="1:6">
      <c r="A80" s="2" t="s">
        <v>89</v>
      </c>
      <c r="B80" s="2">
        <v>30000000</v>
      </c>
      <c r="C80" s="3" t="s">
        <v>7</v>
      </c>
      <c r="D80" s="2" t="s">
        <v>8</v>
      </c>
      <c r="E80" s="2" t="s">
        <v>9</v>
      </c>
      <c r="F80" s="2">
        <v>2023</v>
      </c>
    </row>
    <row r="81" spans="1:6">
      <c r="A81" s="2" t="s">
        <v>90</v>
      </c>
      <c r="B81" s="2">
        <v>108440000</v>
      </c>
      <c r="C81" s="3" t="s">
        <v>7</v>
      </c>
      <c r="D81" s="2" t="s">
        <v>78</v>
      </c>
      <c r="E81" s="2" t="s">
        <v>22</v>
      </c>
      <c r="F81" s="2">
        <v>2023</v>
      </c>
    </row>
    <row r="82" spans="1:6">
      <c r="A82" s="2" t="s">
        <v>91</v>
      </c>
      <c r="B82" s="2">
        <v>48000000</v>
      </c>
      <c r="C82" s="3" t="s">
        <v>7</v>
      </c>
      <c r="D82" s="2" t="s">
        <v>78</v>
      </c>
      <c r="E82" s="2" t="s">
        <v>72</v>
      </c>
      <c r="F82" s="2">
        <v>2023</v>
      </c>
    </row>
    <row r="83" spans="1:6">
      <c r="A83" s="2" t="s">
        <v>91</v>
      </c>
      <c r="B83" s="2">
        <v>23997600</v>
      </c>
      <c r="C83" s="3" t="s">
        <v>7</v>
      </c>
      <c r="D83" s="2" t="s">
        <v>78</v>
      </c>
      <c r="E83" s="2" t="s">
        <v>92</v>
      </c>
      <c r="F83" s="2">
        <v>2023</v>
      </c>
    </row>
    <row r="84" spans="1:6">
      <c r="A84" s="2" t="s">
        <v>91</v>
      </c>
      <c r="B84" s="2">
        <v>54000000</v>
      </c>
      <c r="C84" s="3" t="s">
        <v>7</v>
      </c>
      <c r="D84" s="2" t="s">
        <v>78</v>
      </c>
      <c r="E84" s="2" t="s">
        <v>22</v>
      </c>
      <c r="F84" s="2">
        <v>2023</v>
      </c>
    </row>
    <row r="85" spans="1:6">
      <c r="A85" s="2" t="s">
        <v>91</v>
      </c>
      <c r="B85" s="2">
        <v>30000000</v>
      </c>
      <c r="C85" s="3" t="s">
        <v>7</v>
      </c>
      <c r="D85" s="2" t="s">
        <v>78</v>
      </c>
      <c r="E85" s="2" t="s">
        <v>60</v>
      </c>
      <c r="F85" s="2">
        <v>2023</v>
      </c>
    </row>
    <row r="86" spans="1:6">
      <c r="A86" s="2" t="s">
        <v>91</v>
      </c>
      <c r="B86" s="2">
        <v>132000000</v>
      </c>
      <c r="C86" s="3" t="s">
        <v>7</v>
      </c>
      <c r="D86" s="2" t="s">
        <v>78</v>
      </c>
      <c r="E86" s="2" t="s">
        <v>20</v>
      </c>
      <c r="F86" s="2">
        <v>2023</v>
      </c>
    </row>
    <row r="87" spans="1:6">
      <c r="A87" s="2" t="s">
        <v>91</v>
      </c>
      <c r="B87" s="2">
        <v>60000000</v>
      </c>
      <c r="C87" s="3" t="s">
        <v>7</v>
      </c>
      <c r="D87" s="2" t="s">
        <v>78</v>
      </c>
      <c r="E87" s="2" t="s">
        <v>34</v>
      </c>
      <c r="F87" s="2">
        <v>2023</v>
      </c>
    </row>
    <row r="88" spans="1:6">
      <c r="A88" s="2" t="s">
        <v>91</v>
      </c>
      <c r="B88" s="2">
        <v>144000000</v>
      </c>
      <c r="C88" s="3" t="s">
        <v>7</v>
      </c>
      <c r="D88" s="2" t="s">
        <v>78</v>
      </c>
      <c r="E88" s="2" t="s">
        <v>14</v>
      </c>
      <c r="F88" s="2">
        <v>2023</v>
      </c>
    </row>
    <row r="89" spans="1:6">
      <c r="A89" s="2" t="s">
        <v>91</v>
      </c>
      <c r="B89" s="2">
        <v>30002400</v>
      </c>
      <c r="C89" s="3" t="s">
        <v>7</v>
      </c>
      <c r="D89" s="2" t="s">
        <v>78</v>
      </c>
      <c r="E89" s="2" t="s">
        <v>26</v>
      </c>
      <c r="F89" s="2">
        <v>2023</v>
      </c>
    </row>
    <row r="90" spans="1:6">
      <c r="A90" s="2" t="s">
        <v>91</v>
      </c>
      <c r="B90" s="2">
        <v>78000000</v>
      </c>
      <c r="C90" s="3" t="s">
        <v>7</v>
      </c>
      <c r="D90" s="2" t="s">
        <v>78</v>
      </c>
      <c r="E90" s="2" t="s">
        <v>93</v>
      </c>
      <c r="F90" s="2">
        <v>2023</v>
      </c>
    </row>
    <row r="91" spans="1:6">
      <c r="A91" s="2" t="s">
        <v>94</v>
      </c>
      <c r="B91" s="2">
        <v>150000000</v>
      </c>
      <c r="C91" s="3" t="s">
        <v>7</v>
      </c>
      <c r="D91" s="2" t="s">
        <v>17</v>
      </c>
      <c r="E91" s="2" t="s">
        <v>9</v>
      </c>
      <c r="F91" s="2">
        <v>2023</v>
      </c>
    </row>
    <row r="92" spans="1:6">
      <c r="A92" s="2" t="s">
        <v>95</v>
      </c>
      <c r="B92" s="2">
        <v>41500000</v>
      </c>
      <c r="C92" s="3" t="s">
        <v>7</v>
      </c>
      <c r="D92" s="2" t="s">
        <v>33</v>
      </c>
      <c r="E92" s="2" t="s">
        <v>22</v>
      </c>
      <c r="F92" s="2">
        <v>2023</v>
      </c>
    </row>
    <row r="93" spans="1:6">
      <c r="A93" s="2" t="s">
        <v>96</v>
      </c>
      <c r="B93" s="2">
        <v>40000000</v>
      </c>
      <c r="C93" s="3" t="s">
        <v>7</v>
      </c>
      <c r="D93" s="2" t="s">
        <v>64</v>
      </c>
      <c r="E93" s="2" t="s">
        <v>20</v>
      </c>
      <c r="F93" s="2">
        <v>2023</v>
      </c>
    </row>
    <row r="94" spans="1:6">
      <c r="A94" s="2" t="s">
        <v>97</v>
      </c>
      <c r="B94" s="2">
        <v>300000000</v>
      </c>
      <c r="C94" s="3" t="s">
        <v>7</v>
      </c>
      <c r="D94" s="2" t="s">
        <v>78</v>
      </c>
      <c r="E94" s="2" t="s">
        <v>24</v>
      </c>
      <c r="F94" s="2">
        <v>2023</v>
      </c>
    </row>
    <row r="95" spans="1:6">
      <c r="A95" s="2" t="s">
        <v>98</v>
      </c>
      <c r="B95" s="2">
        <v>33465780</v>
      </c>
      <c r="C95" s="3" t="s">
        <v>7</v>
      </c>
      <c r="D95" s="2" t="s">
        <v>82</v>
      </c>
      <c r="E95" s="2" t="s">
        <v>34</v>
      </c>
      <c r="F95" s="2">
        <v>2023</v>
      </c>
    </row>
    <row r="96" spans="1:6">
      <c r="A96" s="2" t="s">
        <v>99</v>
      </c>
      <c r="B96" s="2">
        <v>44400000</v>
      </c>
      <c r="C96" s="3" t="s">
        <v>7</v>
      </c>
      <c r="D96" s="2" t="s">
        <v>33</v>
      </c>
      <c r="E96" s="2" t="s">
        <v>14</v>
      </c>
      <c r="F96" s="2">
        <v>2023</v>
      </c>
    </row>
    <row r="97" spans="1:6">
      <c r="A97" s="2" t="s">
        <v>99</v>
      </c>
      <c r="B97" s="2">
        <v>29600000</v>
      </c>
      <c r="C97" s="3" t="s">
        <v>7</v>
      </c>
      <c r="D97" s="2" t="s">
        <v>33</v>
      </c>
      <c r="E97" s="2" t="s">
        <v>14</v>
      </c>
      <c r="F97" s="2">
        <v>2023</v>
      </c>
    </row>
    <row r="98" spans="1:6">
      <c r="A98" s="2" t="s">
        <v>100</v>
      </c>
      <c r="B98" s="2">
        <v>250000000</v>
      </c>
      <c r="C98" s="3" t="s">
        <v>7</v>
      </c>
      <c r="D98" s="2" t="s">
        <v>33</v>
      </c>
      <c r="E98" s="2" t="s">
        <v>22</v>
      </c>
      <c r="F98" s="2">
        <v>2023</v>
      </c>
    </row>
    <row r="99" spans="1:6">
      <c r="A99" s="2" t="s">
        <v>101</v>
      </c>
      <c r="B99" s="2">
        <v>350000000</v>
      </c>
      <c r="C99" s="3" t="s">
        <v>7</v>
      </c>
      <c r="D99" s="2" t="s">
        <v>17</v>
      </c>
      <c r="E99" s="2" t="s">
        <v>31</v>
      </c>
      <c r="F99" s="2">
        <v>2023</v>
      </c>
    </row>
    <row r="100" spans="1:6">
      <c r="A100" s="2" t="s">
        <v>102</v>
      </c>
      <c r="B100" s="2">
        <v>150000000</v>
      </c>
      <c r="C100" s="3" t="s">
        <v>7</v>
      </c>
      <c r="D100" s="2" t="s">
        <v>52</v>
      </c>
      <c r="E100" s="2" t="s">
        <v>22</v>
      </c>
      <c r="F100" s="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103</v>
      </c>
    </row>
    <row r="2" spans="1:2">
      <c r="A2">
        <v>2023</v>
      </c>
      <c r="B2">
        <v>9854004899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103</v>
      </c>
    </row>
    <row r="2" spans="1:2">
      <c r="A2" t="s">
        <v>93</v>
      </c>
      <c r="B2">
        <v>78000000</v>
      </c>
    </row>
    <row r="3" spans="1:2">
      <c r="A3" t="s">
        <v>9</v>
      </c>
      <c r="B3">
        <v>2615878960</v>
      </c>
    </row>
    <row r="4" spans="1:2">
      <c r="A4" t="s">
        <v>20</v>
      </c>
      <c r="B4">
        <v>468000000</v>
      </c>
    </row>
    <row r="5" spans="1:2">
      <c r="A5" t="s">
        <v>22</v>
      </c>
      <c r="B5">
        <v>2037385869</v>
      </c>
    </row>
    <row r="6" spans="1:2">
      <c r="A6" t="s">
        <v>72</v>
      </c>
      <c r="B6">
        <v>310959176</v>
      </c>
    </row>
    <row r="7" spans="1:2">
      <c r="A7" t="s">
        <v>31</v>
      </c>
      <c r="B7">
        <v>1030000000</v>
      </c>
    </row>
    <row r="8" spans="1:2">
      <c r="A8" t="s">
        <v>14</v>
      </c>
      <c r="B8">
        <v>457464980</v>
      </c>
    </row>
    <row r="9" spans="1:2">
      <c r="A9" t="s">
        <v>92</v>
      </c>
      <c r="B9">
        <v>23997600</v>
      </c>
    </row>
    <row r="10" spans="1:2">
      <c r="A10" t="s">
        <v>60</v>
      </c>
      <c r="B10">
        <v>552491108</v>
      </c>
    </row>
    <row r="11" spans="1:2">
      <c r="A11" t="s">
        <v>34</v>
      </c>
      <c r="B11">
        <v>1168474329</v>
      </c>
    </row>
    <row r="12" spans="1:2">
      <c r="A12" t="s">
        <v>24</v>
      </c>
      <c r="B12">
        <v>839007499</v>
      </c>
    </row>
    <row r="13" spans="1:2">
      <c r="A13" t="s">
        <v>26</v>
      </c>
      <c r="B13">
        <v>272345378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3</v>
      </c>
      <c r="B1" s="1" t="s">
        <v>103</v>
      </c>
    </row>
    <row r="2" spans="1:2">
      <c r="A2" t="s">
        <v>43</v>
      </c>
      <c r="B2">
        <v>150000000</v>
      </c>
    </row>
    <row r="3" spans="1:2">
      <c r="A3" t="s">
        <v>84</v>
      </c>
      <c r="B3">
        <v>209000000</v>
      </c>
    </row>
    <row r="4" spans="1:2">
      <c r="A4" t="s">
        <v>88</v>
      </c>
      <c r="B4">
        <v>100000000</v>
      </c>
    </row>
    <row r="5" spans="1:2">
      <c r="A5" t="s">
        <v>74</v>
      </c>
      <c r="B5">
        <v>70000000</v>
      </c>
    </row>
    <row r="6" spans="1:2">
      <c r="A6" t="s">
        <v>8</v>
      </c>
      <c r="B6">
        <v>32500000</v>
      </c>
    </row>
    <row r="7" spans="1:2">
      <c r="A7" t="s">
        <v>28</v>
      </c>
      <c r="B7">
        <v>160000000</v>
      </c>
    </row>
    <row r="8" spans="1:2">
      <c r="A8" t="s">
        <v>11</v>
      </c>
      <c r="B8">
        <v>1628248794</v>
      </c>
    </row>
    <row r="9" spans="1:2">
      <c r="A9" t="s">
        <v>17</v>
      </c>
      <c r="B9">
        <v>852500000</v>
      </c>
    </row>
    <row r="10" spans="1:2">
      <c r="A10" t="s">
        <v>78</v>
      </c>
      <c r="B10">
        <v>1066552897</v>
      </c>
    </row>
    <row r="11" spans="1:2">
      <c r="A11" t="s">
        <v>57</v>
      </c>
      <c r="B11">
        <v>60000000</v>
      </c>
    </row>
    <row r="12" spans="1:2">
      <c r="A12" t="s">
        <v>19</v>
      </c>
      <c r="B12">
        <v>1976985000</v>
      </c>
    </row>
    <row r="13" spans="1:2">
      <c r="A13" t="s">
        <v>16</v>
      </c>
      <c r="B13">
        <v>13880166</v>
      </c>
    </row>
    <row r="14" spans="1:2">
      <c r="A14" t="s">
        <v>13</v>
      </c>
      <c r="B14">
        <v>15000000</v>
      </c>
    </row>
    <row r="15" spans="1:2">
      <c r="A15" t="s">
        <v>55</v>
      </c>
      <c r="B15">
        <v>28261894</v>
      </c>
    </row>
    <row r="16" spans="1:2">
      <c r="A16" t="s">
        <v>45</v>
      </c>
      <c r="B16">
        <v>80000000</v>
      </c>
    </row>
    <row r="17" spans="1:2">
      <c r="A17" t="s">
        <v>40</v>
      </c>
      <c r="B17">
        <v>69784283</v>
      </c>
    </row>
    <row r="18" spans="1:2">
      <c r="A18" t="s">
        <v>82</v>
      </c>
      <c r="B18">
        <v>451846002</v>
      </c>
    </row>
    <row r="19" spans="1:2">
      <c r="A19" t="s">
        <v>52</v>
      </c>
      <c r="B19">
        <v>450000000</v>
      </c>
    </row>
    <row r="20" spans="1:2">
      <c r="A20" t="s">
        <v>47</v>
      </c>
      <c r="B20">
        <v>170342154</v>
      </c>
    </row>
    <row r="21" spans="1:2">
      <c r="A21" t="s">
        <v>30</v>
      </c>
      <c r="B21">
        <v>5000000</v>
      </c>
    </row>
    <row r="22" spans="1:2">
      <c r="A22" t="s">
        <v>64</v>
      </c>
      <c r="B22">
        <v>120150000</v>
      </c>
    </row>
    <row r="23" spans="1:2">
      <c r="A23" t="s">
        <v>33</v>
      </c>
      <c r="B23">
        <v>1617453709</v>
      </c>
    </row>
    <row r="24" spans="1:2">
      <c r="A24" t="s">
        <v>85</v>
      </c>
      <c r="B24">
        <v>256500000</v>
      </c>
    </row>
    <row r="25" spans="1:2">
      <c r="A25" t="s">
        <v>66</v>
      </c>
      <c r="B25">
        <v>270000000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104</v>
      </c>
    </row>
    <row r="2" spans="1:1">
      <c r="A2" s="4"/>
    </row>
  </sheetData>
  <dataValidations count="1">
    <dataValidation type="list" allowBlank="1" showInputMessage="1" showErrorMessage="1" sqref="A2">
      <formula1>"Year,Sector,Country"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>
        <f>IF('Chart sheet'!$A$2="Year", IF('By Year'!B1&gt;0, 'By Year'!A1, ""), IF('Chart sheet'!$A$2="Sector", IF('By Sector'!B1&gt;0, 'By Sector'!A1, ""), IF('By Country'!B1&gt;0, 'By Country'!A1, "")))</f>
        <v>0</v>
      </c>
      <c r="B1">
        <f>IF('Chart sheet'!$A$2="Year", IF('By Year'!B1&gt;0, 'By Year'!B1, ""), IF('Chart sheet'!$A$2="Sector", IF('By Sector'!B1&gt;0, 'By Sector'!B1, ""), IF('By Country'!B1&gt;0, 'By Country'!B1, "")))</f>
        <v>0</v>
      </c>
    </row>
    <row r="2" spans="1:2">
      <c r="A2">
        <f>IF('Chart sheet'!$A$2="Year", IF('By Year'!B2&gt;0, 'By Year'!A2, ""), IF('Chart sheet'!$A$2="Sector", IF('By Sector'!B2&gt;0, 'By Sector'!A2, ""), IF('By Country'!B2&gt;0, 'By Country'!A2, "")))</f>
        <v>0</v>
      </c>
      <c r="B2">
        <f>IF('Chart sheet'!$A$2="Year", IF('By Year'!B2&gt;0, 'By Year'!B2, ""), IF('Chart sheet'!$A$2="Sector", IF('By Sector'!B2&gt;0, 'By Sector'!B2, ""), IF('By Country'!B2&gt;0, 'By Country'!B2, "")))</f>
        <v>0</v>
      </c>
    </row>
    <row r="3" spans="1:2">
      <c r="A3">
        <f>IF('Chart sheet'!$A$2="Year", IF('By Year'!B3&gt;0, 'By Year'!A3, ""), IF('Chart sheet'!$A$2="Sector", IF('By Sector'!B3&gt;0, 'By Sector'!A3, ""), IF('By Country'!B3&gt;0, 'By Country'!A3, "")))</f>
        <v>0</v>
      </c>
      <c r="B3">
        <f>IF('Chart sheet'!$A$2="Year", IF('By Year'!B3&gt;0, 'By Year'!B3, ""), IF('Chart sheet'!$A$2="Sector", IF('By Sector'!B3&gt;0, 'By Sector'!B3, ""), IF('By Country'!B3&gt;0, 'By Country'!B3, "")))</f>
        <v>0</v>
      </c>
    </row>
    <row r="4" spans="1:2">
      <c r="A4">
        <f>IF('Chart sheet'!$A$2="Year", IF('By Year'!B4&gt;0, 'By Year'!A4, ""), IF('Chart sheet'!$A$2="Sector", IF('By Sector'!B4&gt;0, 'By Sector'!A4, ""), IF('By Country'!B4&gt;0, 'By Country'!A4, "")))</f>
        <v>0</v>
      </c>
      <c r="B4">
        <f>IF('Chart sheet'!$A$2="Year", IF('By Year'!B4&gt;0, 'By Year'!B4, ""), IF('Chart sheet'!$A$2="Sector", IF('By Sector'!B4&gt;0, 'By Sector'!B4, ""), IF('By Country'!B4&gt;0, 'By Country'!B4, "")))</f>
        <v>0</v>
      </c>
    </row>
    <row r="5" spans="1:2">
      <c r="A5">
        <f>IF('Chart sheet'!$A$2="Year", IF('By Year'!B5&gt;0, 'By Year'!A5, ""), IF('Chart sheet'!$A$2="Sector", IF('By Sector'!B5&gt;0, 'By Sector'!A5, ""), IF('By Country'!B5&gt;0, 'By Country'!A5, "")))</f>
        <v>0</v>
      </c>
      <c r="B5">
        <f>IF('Chart sheet'!$A$2="Year", IF('By Year'!B5&gt;0, 'By Year'!B5, ""), IF('Chart sheet'!$A$2="Sector", IF('By Sector'!B5&gt;0, 'By Sector'!B5, ""), IF('By Country'!B5&gt;0, 'By Country'!B5, "")))</f>
        <v>0</v>
      </c>
    </row>
    <row r="6" spans="1:2">
      <c r="A6">
        <f>IF('Chart sheet'!$A$2="Year", IF('By Year'!B6&gt;0, 'By Year'!A6, ""), IF('Chart sheet'!$A$2="Sector", IF('By Sector'!B6&gt;0, 'By Sector'!A6, ""), IF('By Country'!B6&gt;0, 'By Country'!A6, "")))</f>
        <v>0</v>
      </c>
      <c r="B6">
        <f>IF('Chart sheet'!$A$2="Year", IF('By Year'!B6&gt;0, 'By Year'!B6, ""), IF('Chart sheet'!$A$2="Sector", IF('By Sector'!B6&gt;0, 'By Sector'!B6, ""), IF('By Country'!B6&gt;0, 'By Country'!B6, "")))</f>
        <v>0</v>
      </c>
    </row>
    <row r="7" spans="1:2">
      <c r="A7">
        <f>IF('Chart sheet'!$A$2="Year", IF('By Year'!B7&gt;0, 'By Year'!A7, ""), IF('Chart sheet'!$A$2="Sector", IF('By Sector'!B7&gt;0, 'By Sector'!A7, ""), IF('By Country'!B7&gt;0, 'By Country'!A7, "")))</f>
        <v>0</v>
      </c>
      <c r="B7">
        <f>IF('Chart sheet'!$A$2="Year", IF('By Year'!B7&gt;0, 'By Year'!B7, ""), IF('Chart sheet'!$A$2="Sector", IF('By Sector'!B7&gt;0, 'By Sector'!B7, ""), IF('By Country'!B7&gt;0, 'By Country'!B7, "")))</f>
        <v>0</v>
      </c>
    </row>
    <row r="8" spans="1:2">
      <c r="A8">
        <f>IF('Chart sheet'!$A$2="Year", IF('By Year'!B8&gt;0, 'By Year'!A8, ""), IF('Chart sheet'!$A$2="Sector", IF('By Sector'!B8&gt;0, 'By Sector'!A8, ""), IF('By Country'!B8&gt;0, 'By Country'!A8, "")))</f>
        <v>0</v>
      </c>
      <c r="B8">
        <f>IF('Chart sheet'!$A$2="Year", IF('By Year'!B8&gt;0, 'By Year'!B8, ""), IF('Chart sheet'!$A$2="Sector", IF('By Sector'!B8&gt;0, 'By Sector'!B8, ""), IF('By Country'!B8&gt;0, 'By Country'!B8, "")))</f>
        <v>0</v>
      </c>
    </row>
    <row r="9" spans="1:2">
      <c r="A9">
        <f>IF('Chart sheet'!$A$2="Year", IF('By Year'!B9&gt;0, 'By Year'!A9, ""), IF('Chart sheet'!$A$2="Sector", IF('By Sector'!B9&gt;0, 'By Sector'!A9, ""), IF('By Country'!B9&gt;0, 'By Country'!A9, "")))</f>
        <v>0</v>
      </c>
      <c r="B9">
        <f>IF('Chart sheet'!$A$2="Year", IF('By Year'!B9&gt;0, 'By Year'!B9, ""), IF('Chart sheet'!$A$2="Sector", IF('By Sector'!B9&gt;0, 'By Sector'!B9, ""), IF('By Country'!B9&gt;0, 'By Country'!B9, "")))</f>
        <v>0</v>
      </c>
    </row>
    <row r="10" spans="1:2">
      <c r="A10">
        <f>IF('Chart sheet'!$A$2="Year", IF('By Year'!B10&gt;0, 'By Year'!A10, ""), IF('Chart sheet'!$A$2="Sector", IF('By Sector'!B10&gt;0, 'By Sector'!A10, ""), IF('By Country'!B10&gt;0, 'By Country'!A10, "")))</f>
        <v>0</v>
      </c>
      <c r="B10">
        <f>IF('Chart sheet'!$A$2="Year", IF('By Year'!B10&gt;0, 'By Year'!B10, ""), IF('Chart sheet'!$A$2="Sector", IF('By Sector'!B10&gt;0, 'By Sector'!B10, ""), IF('By Country'!B10&gt;0, 'By Country'!B10, "")))</f>
        <v>0</v>
      </c>
    </row>
    <row r="11" spans="1:2">
      <c r="A11">
        <f>IF('Chart sheet'!$A$2="Year", IF('By Year'!B11&gt;0, 'By Year'!A11, ""), IF('Chart sheet'!$A$2="Sector", IF('By Sector'!B11&gt;0, 'By Sector'!A11, ""), IF('By Country'!B11&gt;0, 'By Country'!A11, "")))</f>
        <v>0</v>
      </c>
      <c r="B11">
        <f>IF('Chart sheet'!$A$2="Year", IF('By Year'!B11&gt;0, 'By Year'!B11, ""), IF('Chart sheet'!$A$2="Sector", IF('By Sector'!B11&gt;0, 'By Sector'!B11, ""), IF('By Country'!B11&gt;0, 'By Country'!B11, "")))</f>
        <v>0</v>
      </c>
    </row>
    <row r="12" spans="1:2">
      <c r="A12">
        <f>IF('Chart sheet'!$A$2="Year", IF('By Year'!B12&gt;0, 'By Year'!A12, ""), IF('Chart sheet'!$A$2="Sector", IF('By Sector'!B12&gt;0, 'By Sector'!A12, ""), IF('By Country'!B12&gt;0, 'By Country'!A12, "")))</f>
        <v>0</v>
      </c>
      <c r="B12">
        <f>IF('Chart sheet'!$A$2="Year", IF('By Year'!B12&gt;0, 'By Year'!B12, ""), IF('Chart sheet'!$A$2="Sector", IF('By Sector'!B12&gt;0, 'By Sector'!B12, ""), IF('By Country'!B12&gt;0, 'By Country'!B12, "")))</f>
        <v>0</v>
      </c>
    </row>
    <row r="13" spans="1:2">
      <c r="A13">
        <f>IF('Chart sheet'!$A$2="Year", IF('By Year'!B13&gt;0, 'By Year'!A13, ""), IF('Chart sheet'!$A$2="Sector", IF('By Sector'!B13&gt;0, 'By Sector'!A13, ""), IF('By Country'!B13&gt;0, 'By Country'!A13, "")))</f>
        <v>0</v>
      </c>
      <c r="B13">
        <f>IF('Chart sheet'!$A$2="Year", IF('By Year'!B13&gt;0, 'By Year'!B13, ""), IF('Chart sheet'!$A$2="Sector", IF('By Sector'!B13&gt;0, 'By Sector'!B13, ""), IF('By Country'!B13&gt;0, 'By Country'!B13, "")))</f>
        <v>0</v>
      </c>
    </row>
    <row r="14" spans="1:2">
      <c r="A14">
        <f>IF('Chart sheet'!$A$2="Year", IF('By Year'!B14&gt;0, 'By Year'!A14, ""), IF('Chart sheet'!$A$2="Sector", IF('By Sector'!B14&gt;0, 'By Sector'!A14, ""), IF('By Country'!B14&gt;0, 'By Country'!A14, "")))</f>
        <v>0</v>
      </c>
      <c r="B14">
        <f>IF('Chart sheet'!$A$2="Year", IF('By Year'!B14&gt;0, 'By Year'!B14, ""), IF('Chart sheet'!$A$2="Sector", IF('By Sector'!B14&gt;0, 'By Sector'!B14, ""), IF('By Country'!B14&gt;0, 'By Country'!B14, "")))</f>
        <v>0</v>
      </c>
    </row>
    <row r="15" spans="1:2">
      <c r="A15">
        <f>IF('Chart sheet'!$A$2="Year", IF('By Year'!B15&gt;0, 'By Year'!A15, ""), IF('Chart sheet'!$A$2="Sector", IF('By Sector'!B15&gt;0, 'By Sector'!A15, ""), IF('By Country'!B15&gt;0, 'By Country'!A15, "")))</f>
        <v>0</v>
      </c>
      <c r="B15">
        <f>IF('Chart sheet'!$A$2="Year", IF('By Year'!B15&gt;0, 'By Year'!B15, ""), IF('Chart sheet'!$A$2="Sector", IF('By Sector'!B15&gt;0, 'By Sector'!B15, ""), IF('By Country'!B15&gt;0, 'By Country'!B15, "")))</f>
        <v>0</v>
      </c>
    </row>
    <row r="16" spans="1:2">
      <c r="A16">
        <f>IF('Chart sheet'!$A$2="Year", IF('By Year'!B16&gt;0, 'By Year'!A16, ""), IF('Chart sheet'!$A$2="Sector", IF('By Sector'!B16&gt;0, 'By Sector'!A16, ""), IF('By Country'!B16&gt;0, 'By Country'!A16, "")))</f>
        <v>0</v>
      </c>
      <c r="B16">
        <f>IF('Chart sheet'!$A$2="Year", IF('By Year'!B16&gt;0, 'By Year'!B16, ""), IF('Chart sheet'!$A$2="Sector", IF('By Sector'!B16&gt;0, 'By Sector'!B16, ""), IF('By Country'!B16&gt;0, 'By Country'!B16, "")))</f>
        <v>0</v>
      </c>
    </row>
    <row r="17" spans="1:2">
      <c r="A17">
        <f>IF('Chart sheet'!$A$2="Year", IF('By Year'!B17&gt;0, 'By Year'!A17, ""), IF('Chart sheet'!$A$2="Sector", IF('By Sector'!B17&gt;0, 'By Sector'!A17, ""), IF('By Country'!B17&gt;0, 'By Country'!A17, "")))</f>
        <v>0</v>
      </c>
      <c r="B17">
        <f>IF('Chart sheet'!$A$2="Year", IF('By Year'!B17&gt;0, 'By Year'!B17, ""), IF('Chart sheet'!$A$2="Sector", IF('By Sector'!B17&gt;0, 'By Sector'!B17, ""), IF('By Country'!B17&gt;0, 'By Country'!B17, "")))</f>
        <v>0</v>
      </c>
    </row>
    <row r="18" spans="1:2">
      <c r="A18">
        <f>IF('Chart sheet'!$A$2="Year", IF('By Year'!B18&gt;0, 'By Year'!A18, ""), IF('Chart sheet'!$A$2="Sector", IF('By Sector'!B18&gt;0, 'By Sector'!A18, ""), IF('By Country'!B18&gt;0, 'By Country'!A18, "")))</f>
        <v>0</v>
      </c>
      <c r="B18">
        <f>IF('Chart sheet'!$A$2="Year", IF('By Year'!B18&gt;0, 'By Year'!B18, ""), IF('Chart sheet'!$A$2="Sector", IF('By Sector'!B18&gt;0, 'By Sector'!B18, ""), IF('By Country'!B18&gt;0, 'By Country'!B18, "")))</f>
        <v>0</v>
      </c>
    </row>
    <row r="19" spans="1:2">
      <c r="A19">
        <f>IF('Chart sheet'!$A$2="Year", IF('By Year'!B19&gt;0, 'By Year'!A19, ""), IF('Chart sheet'!$A$2="Sector", IF('By Sector'!B19&gt;0, 'By Sector'!A19, ""), IF('By Country'!B19&gt;0, 'By Country'!A19, "")))</f>
        <v>0</v>
      </c>
      <c r="B19">
        <f>IF('Chart sheet'!$A$2="Year", IF('By Year'!B19&gt;0, 'By Year'!B19, ""), IF('Chart sheet'!$A$2="Sector", IF('By Sector'!B19&gt;0, 'By Sector'!B19, ""), IF('By Country'!B19&gt;0, 'By Country'!B19, "")))</f>
        <v>0</v>
      </c>
    </row>
    <row r="20" spans="1:2">
      <c r="A20">
        <f>IF('Chart sheet'!$A$2="Year", IF('By Year'!B20&gt;0, 'By Year'!A20, ""), IF('Chart sheet'!$A$2="Sector", IF('By Sector'!B20&gt;0, 'By Sector'!A20, ""), IF('By Country'!B20&gt;0, 'By Country'!A20, "")))</f>
        <v>0</v>
      </c>
      <c r="B20">
        <f>IF('Chart sheet'!$A$2="Year", IF('By Year'!B20&gt;0, 'By Year'!B20, ""), IF('Chart sheet'!$A$2="Sector", IF('By Sector'!B20&gt;0, 'By Sector'!B20, ""), IF('By Country'!B20&gt;0, 'By Country'!B20, "")))</f>
        <v>0</v>
      </c>
    </row>
    <row r="21" spans="1:2">
      <c r="A21">
        <f>IF('Chart sheet'!$A$2="Year", IF('By Year'!B21&gt;0, 'By Year'!A21, ""), IF('Chart sheet'!$A$2="Sector", IF('By Sector'!B21&gt;0, 'By Sector'!A21, ""), IF('By Country'!B21&gt;0, 'By Country'!A21, "")))</f>
        <v>0</v>
      </c>
      <c r="B21">
        <f>IF('Chart sheet'!$A$2="Year", IF('By Year'!B21&gt;0, 'By Year'!B21, ""), IF('Chart sheet'!$A$2="Sector", IF('By Sector'!B21&gt;0, 'By Sector'!B21, ""), IF('By Country'!B21&gt;0, 'By Country'!B21, "")))</f>
        <v>0</v>
      </c>
    </row>
    <row r="22" spans="1:2">
      <c r="A22">
        <f>IF('Chart sheet'!$A$2="Year", IF('By Year'!B22&gt;0, 'By Year'!A22, ""), IF('Chart sheet'!$A$2="Sector", IF('By Sector'!B22&gt;0, 'By Sector'!A22, ""), IF('By Country'!B22&gt;0, 'By Country'!A22, "")))</f>
        <v>0</v>
      </c>
      <c r="B22">
        <f>IF('Chart sheet'!$A$2="Year", IF('By Year'!B22&gt;0, 'By Year'!B22, ""), IF('Chart sheet'!$A$2="Sector", IF('By Sector'!B22&gt;0, 'By Sector'!B22, ""), IF('By Country'!B22&gt;0, 'By Country'!B22, "")))</f>
        <v>0</v>
      </c>
    </row>
    <row r="23" spans="1:2">
      <c r="A23">
        <f>IF('Chart sheet'!$A$2="Year", IF('By Year'!B23&gt;0, 'By Year'!A23, ""), IF('Chart sheet'!$A$2="Sector", IF('By Sector'!B23&gt;0, 'By Sector'!A23, ""), IF('By Country'!B23&gt;0, 'By Country'!A23, "")))</f>
        <v>0</v>
      </c>
      <c r="B23">
        <f>IF('Chart sheet'!$A$2="Year", IF('By Year'!B23&gt;0, 'By Year'!B23, ""), IF('Chart sheet'!$A$2="Sector", IF('By Sector'!B23&gt;0, 'By Sector'!B23, ""), IF('By Country'!B23&gt;0, 'By Country'!B23, "")))</f>
        <v>0</v>
      </c>
    </row>
    <row r="24" spans="1:2">
      <c r="A24">
        <f>IF('Chart sheet'!$A$2="Year", IF('By Year'!B24&gt;0, 'By Year'!A24, ""), IF('Chart sheet'!$A$2="Sector", IF('By Sector'!B24&gt;0, 'By Sector'!A24, ""), IF('By Country'!B24&gt;0, 'By Country'!A24, "")))</f>
        <v>0</v>
      </c>
      <c r="B24">
        <f>IF('Chart sheet'!$A$2="Year", IF('By Year'!B24&gt;0, 'By Year'!B24, ""), IF('Chart sheet'!$A$2="Sector", IF('By Sector'!B24&gt;0, 'By Sector'!B24, ""), IF('By Country'!B24&gt;0, 'By Country'!B24, "")))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sheet</vt:lpstr>
      <vt:lpstr>By Year</vt:lpstr>
      <vt:lpstr>By Sector</vt:lpstr>
      <vt:lpstr>By Country</vt:lpstr>
      <vt:lpstr>Chart sheet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2023-04-08T16:07:28Z</dcterms:created>
  <dcterms:modified xsi:type="dcterms:W3CDTF">2023-04-08T16:07:28Z</dcterms:modified>
</cp:coreProperties>
</file>