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 Bismi\Desktop\exceltasks\"/>
    </mc:Choice>
  </mc:AlternateContent>
  <xr:revisionPtr revIDLastSave="0" documentId="13_ncr:1_{E8309719-3479-4BFC-8DB8-FEFA08141874}" xr6:coauthVersionLast="47" xr6:coauthVersionMax="47" xr10:uidLastSave="{00000000-0000-0000-0000-000000000000}"/>
  <bookViews>
    <workbookView xWindow="-108" yWindow="-108" windowWidth="23256" windowHeight="12456" activeTab="4" xr2:uid="{3E03E77C-DDD5-4ACA-9C43-E35E814146C0}"/>
  </bookViews>
  <sheets>
    <sheet name="Sheet1" sheetId="1" r:id="rId1"/>
    <sheet name="Sheet2" sheetId="2" r:id="rId2"/>
    <sheet name="Sheet5" sheetId="5" r:id="rId3"/>
    <sheet name="Sheet4" sheetId="4" r:id="rId4"/>
    <sheet name="Sheet6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6" l="1"/>
  <c r="C9" i="6"/>
  <c r="B3" i="4" l="1"/>
  <c r="A6" i="4" s="1"/>
  <c r="B5" i="5"/>
  <c r="B4" i="5"/>
  <c r="G10" i="2"/>
  <c r="G9" i="2"/>
  <c r="G13" i="1"/>
  <c r="G14" i="1"/>
  <c r="G15" i="1" s="1"/>
  <c r="G16" i="1" s="1"/>
  <c r="B6" i="5" l="1"/>
  <c r="E2" i="5" s="1"/>
</calcChain>
</file>

<file path=xl/sharedStrings.xml><?xml version="1.0" encoding="utf-8"?>
<sst xmlns="http://schemas.openxmlformats.org/spreadsheetml/2006/main" count="35" uniqueCount="32">
  <si>
    <t>Description</t>
  </si>
  <si>
    <t>Value</t>
  </si>
  <si>
    <t>Selling Price per Unit</t>
  </si>
  <si>
    <t>Cost per Unit</t>
  </si>
  <si>
    <t>Fixed Cost</t>
  </si>
  <si>
    <t>Target Profit</t>
  </si>
  <si>
    <t>Number of Units to Sell</t>
  </si>
  <si>
    <t xml:space="preserve">Total Revenue </t>
  </si>
  <si>
    <t>Total Variable Costs</t>
  </si>
  <si>
    <t>Profit</t>
  </si>
  <si>
    <t>Total Cost</t>
  </si>
  <si>
    <t>Loan Amount</t>
  </si>
  <si>
    <t>Interest rate</t>
  </si>
  <si>
    <t>Loan Terms</t>
  </si>
  <si>
    <t>monthly payment</t>
  </si>
  <si>
    <t>monthly interest rate</t>
  </si>
  <si>
    <t>no. of months</t>
  </si>
  <si>
    <t>loan amount</t>
  </si>
  <si>
    <t>monthly rate</t>
  </si>
  <si>
    <t>interest rate</t>
  </si>
  <si>
    <t>loan term</t>
  </si>
  <si>
    <t>month</t>
  </si>
  <si>
    <t>EMI</t>
  </si>
  <si>
    <t>Interest Rate</t>
  </si>
  <si>
    <t>UNIT PRICE</t>
  </si>
  <si>
    <t>UNIT VOLUME</t>
  </si>
  <si>
    <t>TOTAL REVENUE</t>
  </si>
  <si>
    <t>Selling Price</t>
  </si>
  <si>
    <t>COGS</t>
  </si>
  <si>
    <t>fixed cost</t>
  </si>
  <si>
    <t>units sold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</si>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</sst>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9" fontId="0" fillId="0" borderId="0" xfId="0" applyNumberFormat="1"/>
    <xf numFmtId="8" fontId="0" fillId="0" borderId="0" xfId="0" applyNumberFormat="1"/>
    <xf numFmtId="9" fontId="0" fillId="0" borderId="1" xfId="0" applyNumberFormat="1" applyBorder="1"/>
    <xf numFmtId="8" fontId="0" fillId="0" borderId="1" xfId="0" applyNumberFormat="1" applyBorder="1"/>
    <xf numFmtId="0" fontId="0" fillId="0" borderId="0" xfId="0" applyBorder="1"/>
    <xf numFmtId="0" fontId="1" fillId="3" borderId="1" xfId="0" applyFont="1" applyFill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3913-05A0-48F0-A448-DD9E874A1AF1}">
  <dimension ref="F1:G16"/>
  <sheetViews>
    <sheetView workbookViewId="0">
      <selection activeCell="H9" sqref="H9"/>
    </sheetView>
  </sheetViews>
  <sheetFormatPr defaultRowHeight="14.4" x14ac:dyDescent="0.3"/>
  <cols>
    <col min="1" max="1" width="22" customWidth="1"/>
    <col min="6" max="6" width="21.21875" customWidth="1"/>
    <col min="7" max="7" width="11.21875" customWidth="1"/>
  </cols>
  <sheetData>
    <row r="1" spans="6:7" s="1" customFormat="1" x14ac:dyDescent="0.3"/>
    <row r="7" spans="6:7" x14ac:dyDescent="0.3">
      <c r="F7" s="4" t="s">
        <v>0</v>
      </c>
      <c r="G7" s="4" t="s">
        <v>1</v>
      </c>
    </row>
    <row r="8" spans="6:7" x14ac:dyDescent="0.3">
      <c r="F8" s="3" t="s">
        <v>2</v>
      </c>
      <c r="G8" s="3">
        <v>50</v>
      </c>
    </row>
    <row r="9" spans="6:7" x14ac:dyDescent="0.3">
      <c r="F9" s="3" t="s">
        <v>3</v>
      </c>
      <c r="G9" s="3">
        <v>30</v>
      </c>
    </row>
    <row r="10" spans="6:7" x14ac:dyDescent="0.3">
      <c r="F10" s="3" t="s">
        <v>4</v>
      </c>
      <c r="G10" s="3">
        <v>4000</v>
      </c>
    </row>
    <row r="11" spans="6:7" x14ac:dyDescent="0.3">
      <c r="F11" s="3" t="s">
        <v>5</v>
      </c>
      <c r="G11" s="3">
        <v>5000</v>
      </c>
    </row>
    <row r="12" spans="6:7" x14ac:dyDescent="0.3">
      <c r="F12" s="2" t="s">
        <v>6</v>
      </c>
      <c r="G12" s="3">
        <v>700</v>
      </c>
    </row>
    <row r="13" spans="6:7" x14ac:dyDescent="0.3">
      <c r="F13" s="2" t="s">
        <v>7</v>
      </c>
      <c r="G13" s="3">
        <f>G12*G8</f>
        <v>35000</v>
      </c>
    </row>
    <row r="14" spans="6:7" x14ac:dyDescent="0.3">
      <c r="F14" s="2" t="s">
        <v>8</v>
      </c>
      <c r="G14" s="3">
        <f>G12*G9</f>
        <v>21000</v>
      </c>
    </row>
    <row r="15" spans="6:7" x14ac:dyDescent="0.3">
      <c r="F15" s="2" t="s">
        <v>10</v>
      </c>
      <c r="G15" s="3">
        <f>G14+G10</f>
        <v>25000</v>
      </c>
    </row>
    <row r="16" spans="6:7" x14ac:dyDescent="0.3">
      <c r="F16" s="2" t="s">
        <v>9</v>
      </c>
      <c r="G16" s="3">
        <f>G13-G15</f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727D-E1C0-4CD0-9338-D117A123CC45}">
  <dimension ref="A1:G11"/>
  <sheetViews>
    <sheetView topLeftCell="B1" workbookViewId="0">
      <selection activeCell="F5" sqref="F5:G5"/>
    </sheetView>
  </sheetViews>
  <sheetFormatPr defaultRowHeight="14.4" x14ac:dyDescent="0.3"/>
  <cols>
    <col min="1" max="1" width="22.44140625" customWidth="1"/>
    <col min="6" max="6" width="21.109375" customWidth="1"/>
    <col min="7" max="7" width="14.33203125" customWidth="1"/>
  </cols>
  <sheetData>
    <row r="1" spans="1:7" s="1" customFormat="1" x14ac:dyDescent="0.3"/>
    <row r="5" spans="1:7" x14ac:dyDescent="0.3">
      <c r="F5" s="10" t="s">
        <v>0</v>
      </c>
      <c r="G5" s="10" t="s">
        <v>1</v>
      </c>
    </row>
    <row r="6" spans="1:7" x14ac:dyDescent="0.3">
      <c r="F6" s="3" t="s">
        <v>11</v>
      </c>
      <c r="G6" s="3">
        <v>20000</v>
      </c>
    </row>
    <row r="7" spans="1:7" x14ac:dyDescent="0.3">
      <c r="F7" s="3" t="s">
        <v>12</v>
      </c>
      <c r="G7" s="7">
        <v>0.06</v>
      </c>
    </row>
    <row r="8" spans="1:7" x14ac:dyDescent="0.3">
      <c r="A8" s="9"/>
      <c r="B8" s="9"/>
      <c r="F8" s="3" t="s">
        <v>13</v>
      </c>
      <c r="G8" s="3">
        <v>5</v>
      </c>
    </row>
    <row r="9" spans="1:7" x14ac:dyDescent="0.3">
      <c r="F9" s="3" t="s">
        <v>14</v>
      </c>
      <c r="G9" s="8">
        <f>PMT(G10,G11,-G6)</f>
        <v>386.65603058855828</v>
      </c>
    </row>
    <row r="10" spans="1:7" x14ac:dyDescent="0.3">
      <c r="F10" s="3" t="s">
        <v>15</v>
      </c>
      <c r="G10" s="3">
        <f>G7/12</f>
        <v>5.0000000000000001E-3</v>
      </c>
    </row>
    <row r="11" spans="1:7" x14ac:dyDescent="0.3">
      <c r="F11" s="3" t="s">
        <v>16</v>
      </c>
      <c r="G11" s="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C6C9-EE14-4A9B-80D8-44C321732C05}">
  <dimension ref="A1:E10"/>
  <sheetViews>
    <sheetView workbookViewId="0">
      <selection activeCell="C10" sqref="C10"/>
    </sheetView>
  </sheetViews>
  <sheetFormatPr defaultRowHeight="14.4" x14ac:dyDescent="0.3"/>
  <cols>
    <col min="1" max="1" width="17" customWidth="1"/>
    <col min="4" max="4" width="12.77734375" customWidth="1"/>
  </cols>
  <sheetData>
    <row r="1" spans="1:5" x14ac:dyDescent="0.3">
      <c r="A1" s="1" t="s">
        <v>17</v>
      </c>
      <c r="B1">
        <v>15000</v>
      </c>
      <c r="C1" s="6"/>
      <c r="D1" s="1" t="s">
        <v>23</v>
      </c>
      <c r="E1" s="1" t="s">
        <v>22</v>
      </c>
    </row>
    <row r="2" spans="1:5" x14ac:dyDescent="0.3">
      <c r="A2" s="1" t="s">
        <v>19</v>
      </c>
      <c r="B2" s="5">
        <v>0.04</v>
      </c>
      <c r="D2" s="5">
        <v>0.04</v>
      </c>
      <c r="E2" s="6">
        <f>B6</f>
        <v>276.24783082899529</v>
      </c>
    </row>
    <row r="3" spans="1:5" x14ac:dyDescent="0.3">
      <c r="A3" s="1" t="s">
        <v>20</v>
      </c>
      <c r="B3">
        <v>5</v>
      </c>
      <c r="D3" s="11">
        <v>4.4999999999999998E-2</v>
      </c>
      <c r="E3">
        <f t="dataTable" ref="E3:E10" dt2D="0" dtr="0" r1="B2"/>
        <v>279.64528862274972</v>
      </c>
    </row>
    <row r="4" spans="1:5" x14ac:dyDescent="0.3">
      <c r="A4" s="1" t="s">
        <v>18</v>
      </c>
      <c r="B4">
        <f>B2/12</f>
        <v>3.3333333333333335E-3</v>
      </c>
      <c r="D4" s="5">
        <v>0.05</v>
      </c>
      <c r="E4">
        <v>283.06850466016402</v>
      </c>
    </row>
    <row r="5" spans="1:5" x14ac:dyDescent="0.3">
      <c r="A5" s="1" t="s">
        <v>21</v>
      </c>
      <c r="B5">
        <f>B3*12</f>
        <v>60</v>
      </c>
      <c r="D5" s="11">
        <v>5.5E-2</v>
      </c>
      <c r="E5">
        <v>286.51743257673365</v>
      </c>
    </row>
    <row r="6" spans="1:5" x14ac:dyDescent="0.3">
      <c r="A6" s="1" t="s">
        <v>14</v>
      </c>
      <c r="B6" s="6">
        <f>PMT(B4,B5,-B1)</f>
        <v>276.24783082899529</v>
      </c>
      <c r="D6" s="5">
        <v>0.06</v>
      </c>
      <c r="E6">
        <v>289.99202294141872</v>
      </c>
    </row>
    <row r="7" spans="1:5" x14ac:dyDescent="0.3">
      <c r="D7" s="11">
        <v>6.5000000000000002E-2</v>
      </c>
      <c r="E7">
        <v>293.4922232809281</v>
      </c>
    </row>
    <row r="8" spans="1:5" x14ac:dyDescent="0.3">
      <c r="D8" s="5">
        <v>7.0000000000000007E-2</v>
      </c>
      <c r="E8">
        <v>297.01797810524306</v>
      </c>
    </row>
    <row r="9" spans="1:5" x14ac:dyDescent="0.3">
      <c r="D9" s="11">
        <v>7.4999999999999997E-2</v>
      </c>
      <c r="E9">
        <v>300.56922893435649</v>
      </c>
    </row>
    <row r="10" spans="1:5" x14ac:dyDescent="0.3">
      <c r="D10" s="5">
        <v>0.08</v>
      </c>
      <c r="E10">
        <v>304.14591432620523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D4FE-DCE8-441A-B64D-BA2D4B6F0941}">
  <dimension ref="A1:E11"/>
  <sheetViews>
    <sheetView workbookViewId="0">
      <selection activeCell="C21" sqref="C21"/>
    </sheetView>
  </sheetViews>
  <sheetFormatPr defaultRowHeight="14.4" x14ac:dyDescent="0.3"/>
  <cols>
    <col min="1" max="1" width="16.21875" customWidth="1"/>
  </cols>
  <sheetData>
    <row r="1" spans="1:5" x14ac:dyDescent="0.3">
      <c r="A1" s="3" t="s">
        <v>24</v>
      </c>
      <c r="B1" s="3">
        <v>25</v>
      </c>
    </row>
    <row r="2" spans="1:5" x14ac:dyDescent="0.3">
      <c r="A2" s="3" t="s">
        <v>25</v>
      </c>
      <c r="B2" s="3">
        <v>500</v>
      </c>
    </row>
    <row r="3" spans="1:5" x14ac:dyDescent="0.3">
      <c r="A3" s="3" t="s">
        <v>26</v>
      </c>
      <c r="B3" s="3">
        <f>B1*B2</f>
        <v>12500</v>
      </c>
    </row>
    <row r="6" spans="1:5" x14ac:dyDescent="0.3">
      <c r="A6" s="3">
        <f>B3</f>
        <v>12500</v>
      </c>
      <c r="B6" s="3">
        <v>20</v>
      </c>
      <c r="C6" s="3">
        <v>25</v>
      </c>
      <c r="D6" s="3">
        <v>30</v>
      </c>
      <c r="E6" s="3">
        <v>35</v>
      </c>
    </row>
    <row r="7" spans="1:5" x14ac:dyDescent="0.3">
      <c r="A7" s="3">
        <v>400</v>
      </c>
      <c r="B7" s="3">
        <f t="dataTable" ref="B7:E11" dt2D="1" dtr="1" r1="B1" r2="B2"/>
        <v>8000</v>
      </c>
      <c r="C7" s="3">
        <v>10000</v>
      </c>
      <c r="D7" s="3">
        <v>12000</v>
      </c>
      <c r="E7" s="3">
        <v>14000</v>
      </c>
    </row>
    <row r="8" spans="1:5" x14ac:dyDescent="0.3">
      <c r="A8" s="3">
        <v>500</v>
      </c>
      <c r="B8" s="3">
        <v>10000</v>
      </c>
      <c r="C8" s="3">
        <v>12500</v>
      </c>
      <c r="D8" s="3">
        <v>15000</v>
      </c>
      <c r="E8" s="3">
        <v>17500</v>
      </c>
    </row>
    <row r="9" spans="1:5" x14ac:dyDescent="0.3">
      <c r="A9" s="3">
        <v>600</v>
      </c>
      <c r="B9" s="3">
        <v>12000</v>
      </c>
      <c r="C9" s="3">
        <v>15000</v>
      </c>
      <c r="D9" s="3">
        <v>18000</v>
      </c>
      <c r="E9" s="3">
        <v>21000</v>
      </c>
    </row>
    <row r="10" spans="1:5" x14ac:dyDescent="0.3">
      <c r="A10" s="3">
        <v>700</v>
      </c>
      <c r="B10" s="3">
        <v>14000</v>
      </c>
      <c r="C10" s="3">
        <v>17500</v>
      </c>
      <c r="D10" s="3">
        <v>21000</v>
      </c>
      <c r="E10" s="3">
        <v>24500</v>
      </c>
    </row>
    <row r="11" spans="1:5" x14ac:dyDescent="0.3">
      <c r="A11" s="3">
        <v>800</v>
      </c>
      <c r="B11" s="3">
        <v>16000</v>
      </c>
      <c r="C11" s="3">
        <v>20000</v>
      </c>
      <c r="D11" s="3">
        <v>24000</v>
      </c>
      <c r="E11" s="3">
        <v>28000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C97A-688F-4DD7-B28F-259C4A6641A7}">
  <dimension ref="A1:H13"/>
  <sheetViews>
    <sheetView tabSelected="1" workbookViewId="0">
      <selection activeCell="D5" sqref="D5"/>
    </sheetView>
  </sheetViews>
  <sheetFormatPr defaultRowHeight="14.4" x14ac:dyDescent="0.3"/>
  <cols>
    <col min="1" max="1" width="11.6640625" customWidth="1"/>
    <col min="19" max="19" width="12.21875" customWidth="1"/>
  </cols>
  <sheetData>
    <row r="1" spans="1:8" x14ac:dyDescent="0.3">
      <c r="A1" s="1" t="s">
        <v>27</v>
      </c>
      <c r="B1">
        <v>50</v>
      </c>
    </row>
    <row r="2" spans="1:8" x14ac:dyDescent="0.3">
      <c r="A2" s="1" t="s">
        <v>29</v>
      </c>
      <c r="B2">
        <v>1000</v>
      </c>
    </row>
    <row r="3" spans="1:8" x14ac:dyDescent="0.3">
      <c r="A3" s="1" t="s">
        <v>30</v>
      </c>
      <c r="B3">
        <v>200</v>
      </c>
    </row>
    <row r="4" spans="1:8" x14ac:dyDescent="0.3">
      <c r="A4" s="1" t="s">
        <v>28</v>
      </c>
      <c r="B4">
        <v>20</v>
      </c>
    </row>
    <row r="5" spans="1:8" x14ac:dyDescent="0.3">
      <c r="A5" s="1" t="s">
        <v>31</v>
      </c>
      <c r="B5">
        <f>(B1-B4)*B3-B2</f>
        <v>5000</v>
      </c>
    </row>
    <row r="9" spans="1:8" x14ac:dyDescent="0.3">
      <c r="C9">
        <f>B5</f>
        <v>5000</v>
      </c>
      <c r="D9">
        <v>20</v>
      </c>
      <c r="E9">
        <v>25</v>
      </c>
      <c r="F9">
        <v>30</v>
      </c>
      <c r="G9">
        <v>35</v>
      </c>
      <c r="H9">
        <v>40</v>
      </c>
    </row>
    <row r="10" spans="1:8" x14ac:dyDescent="0.3">
      <c r="C10">
        <v>200</v>
      </c>
      <c r="D10">
        <f t="dataTable" ref="D10:H13" dt2D="1" dtr="1" r1="B4" r2="B3"/>
        <v>5000</v>
      </c>
      <c r="E10">
        <v>4000</v>
      </c>
      <c r="F10">
        <v>3000</v>
      </c>
      <c r="G10">
        <v>2000</v>
      </c>
      <c r="H10">
        <v>1000</v>
      </c>
    </row>
    <row r="11" spans="1:8" x14ac:dyDescent="0.3">
      <c r="C11">
        <v>300</v>
      </c>
      <c r="D11">
        <v>8000</v>
      </c>
      <c r="E11">
        <v>6500</v>
      </c>
      <c r="F11">
        <v>5000</v>
      </c>
      <c r="G11">
        <v>3500</v>
      </c>
      <c r="H11">
        <v>2000</v>
      </c>
    </row>
    <row r="12" spans="1:8" x14ac:dyDescent="0.3">
      <c r="C12">
        <v>400</v>
      </c>
      <c r="D12">
        <v>11000</v>
      </c>
      <c r="E12">
        <v>9000</v>
      </c>
      <c r="F12">
        <v>7000</v>
      </c>
      <c r="G12">
        <v>5000</v>
      </c>
      <c r="H12">
        <v>3000</v>
      </c>
    </row>
    <row r="13" spans="1:8" x14ac:dyDescent="0.3">
      <c r="C13">
        <v>500</v>
      </c>
      <c r="D13">
        <v>14000</v>
      </c>
      <c r="E13">
        <v>11500</v>
      </c>
      <c r="F13">
        <v>9000</v>
      </c>
      <c r="G13">
        <v>6500</v>
      </c>
      <c r="H1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Bismi</dc:creator>
  <cp:lastModifiedBy>Amir Bismi</cp:lastModifiedBy>
  <dcterms:created xsi:type="dcterms:W3CDTF">2025-09-18T04:40:31Z</dcterms:created>
  <dcterms:modified xsi:type="dcterms:W3CDTF">2025-09-18T13:27:11Z</dcterms:modified>
</cp:coreProperties>
</file>