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joseph/Documents/DS/Projects/Akhila-Joseph-Projects/Project_5/Covid-19/"/>
    </mc:Choice>
  </mc:AlternateContent>
  <xr:revisionPtr revIDLastSave="0" documentId="13_ncr:1_{EB9D61DF-C8C1-7F4E-A74E-5B12B4B59BAF}" xr6:coauthVersionLast="45" xr6:coauthVersionMax="45" xr10:uidLastSave="{00000000-0000-0000-0000-000000000000}"/>
  <bookViews>
    <workbookView xWindow="13120" yWindow="-16460" windowWidth="18660" windowHeight="13420" xr2:uid="{33AF708B-0BA3-1049-82BF-C130CD4F8AE1}"/>
  </bookViews>
  <sheets>
    <sheet name="6" sheetId="8" r:id="rId1"/>
    <sheet name="7" sheetId="9" r:id="rId2"/>
    <sheet name="3" sheetId="10" r:id="rId3"/>
    <sheet name="5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1" i="11"/>
  <c r="F1" i="1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F1" i="10" s="1"/>
  <c r="G3" i="10"/>
  <c r="G1" i="10" s="1"/>
  <c r="F3" i="10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1" i="9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F1" i="8" s="1"/>
  <c r="G12" i="8"/>
  <c r="G1" i="8" s="1"/>
  <c r="F13" i="8"/>
  <c r="G13" i="8"/>
  <c r="F14" i="8"/>
  <c r="G14" i="8"/>
  <c r="F15" i="8"/>
  <c r="G15" i="8"/>
  <c r="G3" i="8"/>
  <c r="F3" i="8"/>
  <c r="F1" i="9" l="1"/>
</calcChain>
</file>

<file path=xl/sharedStrings.xml><?xml version="1.0" encoding="utf-8"?>
<sst xmlns="http://schemas.openxmlformats.org/spreadsheetml/2006/main" count="48" uniqueCount="7">
  <si>
    <t>confirmed</t>
  </si>
  <si>
    <t>confirmed_predicted</t>
  </si>
  <si>
    <t>NaN</t>
  </si>
  <si>
    <t>fatalities</t>
  </si>
  <si>
    <t>fatalities_predicted</t>
  </si>
  <si>
    <t>C MAPE</t>
  </si>
  <si>
    <t>F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</si>
</sst>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4" fillId="2" borderId="0" xfId="0" applyFont="1" applyFill="1" applyAlignment="1">
      <alignment horizontal="right"/>
    </xf>
    <xf numFmtId="14" fontId="2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4B7F-B8BE-9B47-A52B-531CCAD873AF}">
  <dimension ref="A1:G23"/>
  <sheetViews>
    <sheetView tabSelected="1" zoomScale="144" zoomScaleNormal="144" workbookViewId="0">
      <selection activeCell="E7" sqref="E7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6.6573392266439574E-2</v>
      </c>
      <c r="G1" s="7">
        <f>AVERAGE(G3:G15)</f>
        <v>0.12485794061020589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5">
        <v>1657526</v>
      </c>
      <c r="C3" s="5">
        <v>1527988</v>
      </c>
      <c r="D3" s="5">
        <v>102525</v>
      </c>
      <c r="E3" s="1">
        <v>93071</v>
      </c>
      <c r="F3" s="3">
        <f>ABS((B3-C3))/B3</f>
        <v>7.8151413612818146E-2</v>
      </c>
      <c r="G3" s="3">
        <f>ABS((D3-E3))/D3</f>
        <v>9.2211655693733241E-2</v>
      </c>
    </row>
    <row r="4" spans="1:7" x14ac:dyDescent="0.2">
      <c r="A4" s="9">
        <v>43932</v>
      </c>
      <c r="B4" s="5">
        <v>1735650</v>
      </c>
      <c r="C4" s="5">
        <v>1597831</v>
      </c>
      <c r="D4" s="5">
        <v>108502</v>
      </c>
      <c r="E4" s="1">
        <v>97724</v>
      </c>
      <c r="F4" s="3">
        <f t="shared" ref="F4:F15" si="0">ABS((B4-C4))/B4</f>
        <v>7.9404833923890181E-2</v>
      </c>
      <c r="G4" s="3">
        <f t="shared" ref="G4:G15" si="1">ABS((D4-E4))/D4</f>
        <v>9.9334574477889806E-2</v>
      </c>
    </row>
    <row r="5" spans="1:7" x14ac:dyDescent="0.2">
      <c r="A5" s="9">
        <v>43933</v>
      </c>
      <c r="B5" s="5">
        <v>1834721</v>
      </c>
      <c r="C5" s="5">
        <v>1669519</v>
      </c>
      <c r="D5" s="5">
        <v>114090</v>
      </c>
      <c r="E5" s="1">
        <v>102477</v>
      </c>
      <c r="F5" s="3">
        <f t="shared" si="0"/>
        <v>9.0042028188482059E-2</v>
      </c>
      <c r="G5" s="3">
        <f t="shared" si="1"/>
        <v>0.10178806205627136</v>
      </c>
    </row>
    <row r="6" spans="1:7" x14ac:dyDescent="0.2">
      <c r="A6" s="9">
        <v>43934</v>
      </c>
      <c r="B6" s="5">
        <v>1904838</v>
      </c>
      <c r="C6" s="5">
        <v>1744747</v>
      </c>
      <c r="D6" s="5">
        <v>119481</v>
      </c>
      <c r="E6" s="1">
        <v>107395</v>
      </c>
      <c r="F6" s="3">
        <f t="shared" si="0"/>
        <v>8.4044417425523849E-2</v>
      </c>
      <c r="G6" s="3">
        <f t="shared" si="1"/>
        <v>0.10115415840175425</v>
      </c>
    </row>
    <row r="7" spans="1:7" x14ac:dyDescent="0.2">
      <c r="A7" s="9">
        <v>43935</v>
      </c>
      <c r="B7" s="5">
        <v>1976191</v>
      </c>
      <c r="C7" s="5">
        <v>1819129</v>
      </c>
      <c r="D7" s="5">
        <v>125983</v>
      </c>
      <c r="E7" s="1">
        <v>112206</v>
      </c>
      <c r="F7" s="3">
        <f t="shared" si="0"/>
        <v>7.9477135560277315E-2</v>
      </c>
      <c r="G7" s="3">
        <f t="shared" si="1"/>
        <v>0.10935602422549075</v>
      </c>
    </row>
    <row r="8" spans="1:7" x14ac:dyDescent="0.2">
      <c r="A8" s="9">
        <v>43936</v>
      </c>
      <c r="B8" s="5">
        <v>2056054</v>
      </c>
      <c r="C8" s="5">
        <v>1891562</v>
      </c>
      <c r="D8" s="5">
        <v>134176</v>
      </c>
      <c r="E8" s="1">
        <v>116839</v>
      </c>
      <c r="F8" s="3">
        <f t="shared" si="0"/>
        <v>8.0003735310453905E-2</v>
      </c>
      <c r="G8" s="3">
        <f t="shared" si="1"/>
        <v>0.1292108871929406</v>
      </c>
    </row>
    <row r="9" spans="1:7" x14ac:dyDescent="0.2">
      <c r="A9" s="9">
        <v>43937</v>
      </c>
      <c r="B9" s="5">
        <v>2152437</v>
      </c>
      <c r="C9" s="5">
        <v>1960534</v>
      </c>
      <c r="D9" s="5">
        <v>143800</v>
      </c>
      <c r="E9" s="1">
        <v>121200</v>
      </c>
      <c r="F9" s="3">
        <f t="shared" si="0"/>
        <v>8.9156151840913342E-2</v>
      </c>
      <c r="G9" s="3">
        <f t="shared" si="1"/>
        <v>0.15716272600834491</v>
      </c>
    </row>
    <row r="10" spans="1:7" x14ac:dyDescent="0.2">
      <c r="A10" s="9">
        <v>43938</v>
      </c>
      <c r="B10" s="5">
        <v>2240190</v>
      </c>
      <c r="C10" s="5">
        <v>2051747</v>
      </c>
      <c r="D10" s="5">
        <v>153821</v>
      </c>
      <c r="E10" s="1">
        <v>127120</v>
      </c>
      <c r="F10" s="3">
        <f t="shared" si="0"/>
        <v>8.4119204174645898E-2</v>
      </c>
      <c r="G10" s="3">
        <f t="shared" si="1"/>
        <v>0.17358488112806444</v>
      </c>
    </row>
    <row r="11" spans="1:7" x14ac:dyDescent="0.2">
      <c r="A11" s="9">
        <v>43939</v>
      </c>
      <c r="B11" s="5">
        <v>2317758</v>
      </c>
      <c r="C11" s="5">
        <v>2149822</v>
      </c>
      <c r="D11" s="5">
        <v>159509</v>
      </c>
      <c r="E11" s="1">
        <v>133465</v>
      </c>
      <c r="F11" s="3">
        <f t="shared" si="0"/>
        <v>7.245622709532229E-2</v>
      </c>
      <c r="G11" s="3">
        <f t="shared" si="1"/>
        <v>0.16327605338883699</v>
      </c>
    </row>
    <row r="12" spans="1:7" x14ac:dyDescent="0.2">
      <c r="A12" s="9">
        <v>43940</v>
      </c>
      <c r="B12" s="6">
        <v>2401101</v>
      </c>
      <c r="C12" s="5">
        <v>2255531</v>
      </c>
      <c r="D12" s="8">
        <v>165043</v>
      </c>
      <c r="E12" s="1">
        <v>140295</v>
      </c>
      <c r="F12" s="3">
        <f t="shared" si="0"/>
        <v>6.0626354326619329E-2</v>
      </c>
      <c r="G12" s="3">
        <f t="shared" si="1"/>
        <v>0.14994880122149984</v>
      </c>
    </row>
    <row r="13" spans="1:7" x14ac:dyDescent="0.2">
      <c r="A13" s="9">
        <v>43941</v>
      </c>
      <c r="B13">
        <v>2472258</v>
      </c>
      <c r="C13" s="5">
        <v>2370235</v>
      </c>
      <c r="D13" s="8">
        <v>169985</v>
      </c>
      <c r="E13" s="1">
        <v>147702</v>
      </c>
      <c r="F13" s="3">
        <f t="shared" si="0"/>
        <v>4.1267133122837502E-2</v>
      </c>
      <c r="G13" s="3">
        <f t="shared" si="1"/>
        <v>0.13108803717975115</v>
      </c>
    </row>
    <row r="14" spans="1:7" x14ac:dyDescent="0.2">
      <c r="A14" s="9">
        <v>43942</v>
      </c>
      <c r="B14">
        <v>2549293</v>
      </c>
      <c r="C14" s="5">
        <v>2496826</v>
      </c>
      <c r="D14" s="8">
        <v>176582</v>
      </c>
      <c r="E14" s="1">
        <v>155884</v>
      </c>
      <c r="F14" s="3">
        <f t="shared" si="0"/>
        <v>2.0581000300867732E-2</v>
      </c>
      <c r="G14" s="3">
        <f t="shared" si="1"/>
        <v>0.1172146651414074</v>
      </c>
    </row>
    <row r="15" spans="1:7" x14ac:dyDescent="0.2">
      <c r="A15" s="9">
        <v>43943</v>
      </c>
      <c r="B15">
        <v>2623413</v>
      </c>
      <c r="C15" s="5">
        <v>2639480</v>
      </c>
      <c r="D15" s="8">
        <v>183025</v>
      </c>
      <c r="E15" s="1">
        <v>165121</v>
      </c>
      <c r="F15" s="3">
        <f t="shared" si="0"/>
        <v>6.1244645810629127E-3</v>
      </c>
      <c r="G15" s="3">
        <f t="shared" si="1"/>
        <v>9.7822701816691712E-2</v>
      </c>
    </row>
    <row r="16" spans="1:7" x14ac:dyDescent="0.2">
      <c r="A16" s="9">
        <v>43944</v>
      </c>
      <c r="B16" s="5" t="s">
        <v>2</v>
      </c>
      <c r="C16" s="5">
        <v>2804256</v>
      </c>
      <c r="D16" s="5" t="s">
        <v>2</v>
      </c>
      <c r="E16" s="1">
        <v>175819</v>
      </c>
    </row>
    <row r="17" spans="1:5" x14ac:dyDescent="0.2">
      <c r="A17" s="9">
        <v>43945</v>
      </c>
      <c r="B17" s="5" t="s">
        <v>2</v>
      </c>
      <c r="C17" s="5">
        <v>2992598</v>
      </c>
      <c r="D17" s="5" t="s">
        <v>2</v>
      </c>
      <c r="E17" s="1">
        <v>188053</v>
      </c>
    </row>
    <row r="18" spans="1:5" x14ac:dyDescent="0.2">
      <c r="A18" s="9">
        <v>43946</v>
      </c>
      <c r="B18" s="5" t="s">
        <v>2</v>
      </c>
      <c r="C18" s="5">
        <v>3210697</v>
      </c>
      <c r="D18" s="5" t="s">
        <v>2</v>
      </c>
      <c r="E18" s="1">
        <v>202234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38E-0B10-6743-A703-75478FB98355}">
  <dimension ref="A1:G23"/>
  <sheetViews>
    <sheetView zoomScale="144" zoomScaleNormal="144" workbookViewId="0">
      <selection activeCell="D12" sqref="D12:D15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0.19209877109748702</v>
      </c>
      <c r="G1" s="7">
        <f>AVERAGE(G3:G15)</f>
        <v>0.22040600823605511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1414485</v>
      </c>
      <c r="D3" s="1">
        <v>102525</v>
      </c>
      <c r="E3" s="1">
        <v>89514</v>
      </c>
      <c r="F3" s="3">
        <f>ABS((B3-C3))/B3</f>
        <v>0.14662877083074413</v>
      </c>
      <c r="G3" s="3">
        <f>ABS((D3-E3))/D3</f>
        <v>0.1269056327724945</v>
      </c>
    </row>
    <row r="4" spans="1:7" x14ac:dyDescent="0.2">
      <c r="A4" s="9">
        <v>43932</v>
      </c>
      <c r="B4" s="1">
        <v>1735650</v>
      </c>
      <c r="C4" s="1">
        <v>1473525</v>
      </c>
      <c r="D4" s="1">
        <v>108502</v>
      </c>
      <c r="E4" s="1">
        <v>93291</v>
      </c>
      <c r="F4" s="3">
        <f t="shared" ref="F4:F15" si="0">ABS((B4-C4))/B4</f>
        <v>0.15102411200414831</v>
      </c>
      <c r="G4" s="3">
        <f t="shared" ref="G4:G15" si="1">ABS((D4-E4))/D4</f>
        <v>0.14019096422185767</v>
      </c>
    </row>
    <row r="5" spans="1:7" x14ac:dyDescent="0.2">
      <c r="A5" s="9">
        <v>43933</v>
      </c>
      <c r="B5" s="1">
        <v>1834721</v>
      </c>
      <c r="C5" s="1">
        <v>1529760</v>
      </c>
      <c r="D5" s="1">
        <v>114090</v>
      </c>
      <c r="E5" s="1">
        <v>96946</v>
      </c>
      <c r="F5" s="3">
        <f t="shared" si="0"/>
        <v>0.16621655281647726</v>
      </c>
      <c r="G5" s="3">
        <f t="shared" si="1"/>
        <v>0.15026733280743274</v>
      </c>
    </row>
    <row r="6" spans="1:7" x14ac:dyDescent="0.2">
      <c r="A6" s="9">
        <v>43934</v>
      </c>
      <c r="B6" s="1">
        <v>1904838</v>
      </c>
      <c r="C6" s="1">
        <v>1583796</v>
      </c>
      <c r="D6" s="1">
        <v>119481</v>
      </c>
      <c r="E6" s="1">
        <v>100453</v>
      </c>
      <c r="F6" s="3">
        <f t="shared" si="0"/>
        <v>0.16854031681434326</v>
      </c>
      <c r="G6" s="3">
        <f t="shared" si="1"/>
        <v>0.15925544647266093</v>
      </c>
    </row>
    <row r="7" spans="1:7" x14ac:dyDescent="0.2">
      <c r="A7" s="9">
        <v>43935</v>
      </c>
      <c r="B7" s="1">
        <v>1976191</v>
      </c>
      <c r="C7" s="1">
        <v>1635187</v>
      </c>
      <c r="D7" s="1">
        <v>125983</v>
      </c>
      <c r="E7" s="1">
        <v>103789</v>
      </c>
      <c r="F7" s="3">
        <f t="shared" si="0"/>
        <v>0.17255619522606874</v>
      </c>
      <c r="G7" s="3">
        <f t="shared" si="1"/>
        <v>0.17616662565584246</v>
      </c>
    </row>
    <row r="8" spans="1:7" x14ac:dyDescent="0.2">
      <c r="A8" s="9">
        <v>43936</v>
      </c>
      <c r="B8" s="1">
        <v>2056054</v>
      </c>
      <c r="C8" s="1">
        <v>1681293</v>
      </c>
      <c r="D8" s="1">
        <v>134176</v>
      </c>
      <c r="E8" s="1">
        <v>106793</v>
      </c>
      <c r="F8" s="3">
        <f t="shared" si="0"/>
        <v>0.18227196367410584</v>
      </c>
      <c r="G8" s="3">
        <f t="shared" si="1"/>
        <v>0.20408269735273074</v>
      </c>
    </row>
    <row r="9" spans="1:7" x14ac:dyDescent="0.2">
      <c r="A9" s="9">
        <v>43937</v>
      </c>
      <c r="B9" s="1">
        <v>2152437</v>
      </c>
      <c r="C9" s="1">
        <v>1721811</v>
      </c>
      <c r="D9" s="1">
        <v>143800</v>
      </c>
      <c r="E9" s="1">
        <v>109436</v>
      </c>
      <c r="F9" s="3">
        <f t="shared" si="0"/>
        <v>0.20006439212855009</v>
      </c>
      <c r="G9" s="3">
        <f t="shared" si="1"/>
        <v>0.23897079276773298</v>
      </c>
    </row>
    <row r="10" spans="1:7" x14ac:dyDescent="0.2">
      <c r="A10" s="9">
        <v>43938</v>
      </c>
      <c r="B10" s="1">
        <v>2240190</v>
      </c>
      <c r="C10" s="1">
        <v>1755615</v>
      </c>
      <c r="D10" s="1">
        <v>153821</v>
      </c>
      <c r="E10" s="1">
        <v>111638</v>
      </c>
      <c r="F10" s="3">
        <f t="shared" si="0"/>
        <v>0.21630977729567583</v>
      </c>
      <c r="G10" s="3">
        <f t="shared" si="1"/>
        <v>0.27423433731415087</v>
      </c>
    </row>
    <row r="11" spans="1:7" x14ac:dyDescent="0.2">
      <c r="A11" s="9">
        <v>43939</v>
      </c>
      <c r="B11" s="1">
        <v>2317758</v>
      </c>
      <c r="C11" s="1">
        <v>1813023</v>
      </c>
      <c r="D11" s="1">
        <v>159509</v>
      </c>
      <c r="E11" s="1">
        <v>115374</v>
      </c>
      <c r="F11" s="3">
        <f t="shared" si="0"/>
        <v>0.21776863676017946</v>
      </c>
      <c r="G11" s="3">
        <f t="shared" si="1"/>
        <v>0.27669285118708037</v>
      </c>
    </row>
    <row r="12" spans="1:7" x14ac:dyDescent="0.2">
      <c r="A12" s="9">
        <v>43940</v>
      </c>
      <c r="B12" s="10">
        <v>2401101</v>
      </c>
      <c r="C12" s="1">
        <v>1870996</v>
      </c>
      <c r="D12" s="8">
        <v>165043</v>
      </c>
      <c r="E12" s="1">
        <v>119158</v>
      </c>
      <c r="F12" s="3">
        <f t="shared" si="0"/>
        <v>0.22077580243396674</v>
      </c>
      <c r="G12" s="3">
        <f t="shared" si="1"/>
        <v>0.27801845579636825</v>
      </c>
    </row>
    <row r="13" spans="1:7" x14ac:dyDescent="0.2">
      <c r="A13" s="9">
        <v>43941</v>
      </c>
      <c r="B13" s="11">
        <v>2472258</v>
      </c>
      <c r="C13" s="1">
        <v>1930099</v>
      </c>
      <c r="D13" s="8">
        <v>169985</v>
      </c>
      <c r="E13" s="1">
        <v>123017</v>
      </c>
      <c r="F13" s="3">
        <f t="shared" si="0"/>
        <v>0.21929709601505992</v>
      </c>
      <c r="G13" s="3">
        <f t="shared" si="1"/>
        <v>0.27630673294702474</v>
      </c>
    </row>
    <row r="14" spans="1:7" x14ac:dyDescent="0.2">
      <c r="A14" s="9">
        <v>43942</v>
      </c>
      <c r="B14" s="11">
        <v>2549293</v>
      </c>
      <c r="C14" s="1">
        <v>1991002</v>
      </c>
      <c r="D14" s="8">
        <v>176582</v>
      </c>
      <c r="E14" s="1">
        <v>126998</v>
      </c>
      <c r="F14" s="3">
        <f t="shared" si="0"/>
        <v>0.21899836542916015</v>
      </c>
      <c r="G14" s="3">
        <f t="shared" si="1"/>
        <v>0.28079872240658732</v>
      </c>
    </row>
    <row r="15" spans="1:7" x14ac:dyDescent="0.2">
      <c r="A15" s="9">
        <v>43943</v>
      </c>
      <c r="B15" s="11">
        <v>2623413</v>
      </c>
      <c r="C15" s="1">
        <v>2054573</v>
      </c>
      <c r="D15" s="8">
        <v>183025</v>
      </c>
      <c r="E15" s="1">
        <v>131158</v>
      </c>
      <c r="F15" s="3">
        <f t="shared" si="0"/>
        <v>0.21683204283885152</v>
      </c>
      <c r="G15" s="3">
        <f t="shared" si="1"/>
        <v>0.28338751536675316</v>
      </c>
    </row>
    <row r="16" spans="1:7" x14ac:dyDescent="0.2">
      <c r="A16" s="9">
        <v>43944</v>
      </c>
      <c r="B16" s="1" t="s">
        <v>2</v>
      </c>
      <c r="C16" s="1">
        <v>2122281</v>
      </c>
      <c r="D16" s="1" t="s">
        <v>2</v>
      </c>
      <c r="E16" s="1">
        <v>135591</v>
      </c>
    </row>
    <row r="17" spans="1:5" x14ac:dyDescent="0.2">
      <c r="A17" s="9">
        <v>43945</v>
      </c>
      <c r="B17" s="1" t="s">
        <v>2</v>
      </c>
      <c r="C17" s="1">
        <v>2195904</v>
      </c>
      <c r="D17" s="1" t="s">
        <v>2</v>
      </c>
      <c r="E17" s="1">
        <v>140413</v>
      </c>
    </row>
    <row r="18" spans="1:5" x14ac:dyDescent="0.2">
      <c r="A18" s="9">
        <v>43946</v>
      </c>
      <c r="B18" s="1" t="s">
        <v>2</v>
      </c>
      <c r="C18" s="1">
        <v>2277699</v>
      </c>
      <c r="D18" s="1" t="s">
        <v>2</v>
      </c>
      <c r="E18" s="1">
        <v>145773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ECF0-E347-A84D-9CC9-38D2AB89E56B}">
  <dimension ref="A1:G23"/>
  <sheetViews>
    <sheetView zoomScale="144" zoomScaleNormal="144" workbookViewId="0">
      <selection activeCell="D12" sqref="D12:D15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0.13008045245882774</v>
      </c>
      <c r="G1" s="7">
        <f>AVERAGE(G3:G15)</f>
        <v>7.404155519081089E-2</v>
      </c>
    </row>
    <row r="2" spans="1:7" x14ac:dyDescent="0.2">
      <c r="B2" s="2" t="s">
        <v>0</v>
      </c>
      <c r="C2" s="4" t="s">
        <v>1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1613856</v>
      </c>
      <c r="D3" s="1">
        <v>102525</v>
      </c>
      <c r="E3" s="1">
        <v>98498</v>
      </c>
      <c r="F3" s="3">
        <f>ABS((B3-C3))/B3</f>
        <v>2.6346494715618337E-2</v>
      </c>
      <c r="G3" s="3">
        <f>ABS((D3-E3))/D3</f>
        <v>3.9278224823213852E-2</v>
      </c>
    </row>
    <row r="4" spans="1:7" x14ac:dyDescent="0.2">
      <c r="A4" s="9">
        <v>43932</v>
      </c>
      <c r="B4" s="1">
        <v>1735650</v>
      </c>
      <c r="C4" s="1">
        <v>1707181</v>
      </c>
      <c r="D4" s="1">
        <v>108502</v>
      </c>
      <c r="E4" s="1">
        <v>104370</v>
      </c>
      <c r="F4" s="3">
        <f t="shared" ref="F4:F15" si="0">ABS((B4-C4))/B4</f>
        <v>1.6402500504133898E-2</v>
      </c>
      <c r="G4" s="3">
        <f t="shared" ref="G4:G15" si="1">ABS((D4-E4))/D4</f>
        <v>3.8082247331846418E-2</v>
      </c>
    </row>
    <row r="5" spans="1:7" x14ac:dyDescent="0.2">
      <c r="A5" s="9">
        <v>43933</v>
      </c>
      <c r="B5" s="1">
        <v>1834721</v>
      </c>
      <c r="C5" s="1">
        <v>1801406</v>
      </c>
      <c r="D5" s="1">
        <v>114090</v>
      </c>
      <c r="E5" s="1">
        <v>110279</v>
      </c>
      <c r="F5" s="3">
        <f t="shared" si="0"/>
        <v>1.81580741704052E-2</v>
      </c>
      <c r="G5" s="3">
        <f t="shared" si="1"/>
        <v>3.3403453413971426E-2</v>
      </c>
    </row>
    <row r="6" spans="1:7" x14ac:dyDescent="0.2">
      <c r="A6" s="9">
        <v>43934</v>
      </c>
      <c r="B6" s="1">
        <v>1904838</v>
      </c>
      <c r="C6" s="1">
        <v>1895041</v>
      </c>
      <c r="D6" s="1">
        <v>119481</v>
      </c>
      <c r="E6" s="1">
        <v>116094</v>
      </c>
      <c r="F6" s="3">
        <f t="shared" si="0"/>
        <v>5.1432195283798408E-3</v>
      </c>
      <c r="G6" s="3">
        <f t="shared" si="1"/>
        <v>2.8347603384638563E-2</v>
      </c>
    </row>
    <row r="7" spans="1:7" x14ac:dyDescent="0.2">
      <c r="A7" s="9">
        <v>43935</v>
      </c>
      <c r="B7" s="1">
        <v>1976191</v>
      </c>
      <c r="C7" s="1">
        <v>2010338</v>
      </c>
      <c r="D7" s="1">
        <v>125983</v>
      </c>
      <c r="E7" s="1">
        <v>123291</v>
      </c>
      <c r="F7" s="3">
        <f t="shared" si="0"/>
        <v>1.727920023924813E-2</v>
      </c>
      <c r="G7" s="3">
        <f t="shared" si="1"/>
        <v>2.1367962344125795E-2</v>
      </c>
    </row>
    <row r="8" spans="1:7" x14ac:dyDescent="0.2">
      <c r="A8" s="9">
        <v>43936</v>
      </c>
      <c r="B8" s="1">
        <v>2056054</v>
      </c>
      <c r="C8" s="1">
        <v>2135746</v>
      </c>
      <c r="D8" s="1">
        <v>134176</v>
      </c>
      <c r="E8" s="1">
        <v>131110</v>
      </c>
      <c r="F8" s="3">
        <f t="shared" si="0"/>
        <v>3.8759682381882966E-2</v>
      </c>
      <c r="G8" s="3">
        <f t="shared" si="1"/>
        <v>2.285058430717863E-2</v>
      </c>
    </row>
    <row r="9" spans="1:7" x14ac:dyDescent="0.2">
      <c r="A9" s="9">
        <v>43937</v>
      </c>
      <c r="B9" s="1">
        <v>2152437</v>
      </c>
      <c r="C9" s="1">
        <v>2276509</v>
      </c>
      <c r="D9" s="1">
        <v>143800</v>
      </c>
      <c r="E9" s="1">
        <v>139874</v>
      </c>
      <c r="F9" s="3">
        <f t="shared" si="0"/>
        <v>5.7642569794144963E-2</v>
      </c>
      <c r="G9" s="3">
        <f t="shared" si="1"/>
        <v>2.7301808066759387E-2</v>
      </c>
    </row>
    <row r="10" spans="1:7" x14ac:dyDescent="0.2">
      <c r="A10" s="9">
        <v>43938</v>
      </c>
      <c r="B10" s="1">
        <v>2240190</v>
      </c>
      <c r="C10" s="1">
        <v>2440912</v>
      </c>
      <c r="D10" s="1">
        <v>153821</v>
      </c>
      <c r="E10" s="1">
        <v>150090</v>
      </c>
      <c r="F10" s="3">
        <f t="shared" si="0"/>
        <v>8.9600435677330947E-2</v>
      </c>
      <c r="G10" s="3">
        <f t="shared" si="1"/>
        <v>2.4255465768653176E-2</v>
      </c>
    </row>
    <row r="11" spans="1:7" x14ac:dyDescent="0.2">
      <c r="A11" s="9">
        <v>43939</v>
      </c>
      <c r="B11" s="1">
        <v>2317758</v>
      </c>
      <c r="C11" s="1">
        <v>2630649</v>
      </c>
      <c r="D11" s="1">
        <v>159509</v>
      </c>
      <c r="E11" s="1">
        <v>161873</v>
      </c>
      <c r="F11" s="3">
        <f t="shared" si="0"/>
        <v>0.13499726891245764</v>
      </c>
      <c r="G11" s="3">
        <f t="shared" si="1"/>
        <v>1.4820480349071212E-2</v>
      </c>
    </row>
    <row r="12" spans="1:7" x14ac:dyDescent="0.2">
      <c r="A12" s="9">
        <v>43940</v>
      </c>
      <c r="B12" s="10">
        <v>2401101</v>
      </c>
      <c r="C12" s="1">
        <v>2854844</v>
      </c>
      <c r="D12" s="8">
        <v>165043</v>
      </c>
      <c r="E12" s="1">
        <v>175798</v>
      </c>
      <c r="F12" s="3">
        <f t="shared" si="0"/>
        <v>0.18897289201911957</v>
      </c>
      <c r="G12" s="3">
        <f t="shared" si="1"/>
        <v>6.5164835830662307E-2</v>
      </c>
    </row>
    <row r="13" spans="1:7" x14ac:dyDescent="0.2">
      <c r="A13" s="9">
        <v>43941</v>
      </c>
      <c r="B13" s="11">
        <v>2472258</v>
      </c>
      <c r="C13" s="1">
        <v>3125360</v>
      </c>
      <c r="D13" s="8">
        <v>169985</v>
      </c>
      <c r="E13" s="1">
        <v>192605</v>
      </c>
      <c r="F13" s="3">
        <f t="shared" si="0"/>
        <v>0.26417226681034101</v>
      </c>
      <c r="G13" s="3">
        <f t="shared" si="1"/>
        <v>0.13307056504985734</v>
      </c>
    </row>
    <row r="14" spans="1:7" x14ac:dyDescent="0.2">
      <c r="A14" s="9">
        <v>43942</v>
      </c>
      <c r="B14" s="11">
        <v>2549293</v>
      </c>
      <c r="C14" s="1">
        <v>3457323</v>
      </c>
      <c r="D14" s="8">
        <v>176582</v>
      </c>
      <c r="E14" s="1">
        <v>213228</v>
      </c>
      <c r="F14" s="3">
        <f t="shared" si="0"/>
        <v>0.35618895121117894</v>
      </c>
      <c r="G14" s="3">
        <f t="shared" si="1"/>
        <v>0.20752964628331314</v>
      </c>
    </row>
    <row r="15" spans="1:7" x14ac:dyDescent="0.2">
      <c r="A15" s="9">
        <v>43943</v>
      </c>
      <c r="B15" s="11">
        <v>2623413</v>
      </c>
      <c r="C15" s="1">
        <v>3875784</v>
      </c>
      <c r="D15" s="8">
        <v>183025</v>
      </c>
      <c r="E15" s="1">
        <v>239226</v>
      </c>
      <c r="F15" s="3">
        <f t="shared" si="0"/>
        <v>0.47738232600051916</v>
      </c>
      <c r="G15" s="3">
        <f t="shared" si="1"/>
        <v>0.30706734052725038</v>
      </c>
    </row>
    <row r="16" spans="1:7" x14ac:dyDescent="0.2">
      <c r="A16" s="9">
        <v>43944</v>
      </c>
      <c r="B16" s="1" t="s">
        <v>2</v>
      </c>
      <c r="C16" s="1">
        <v>4419002</v>
      </c>
      <c r="D16" s="1" t="s">
        <v>2</v>
      </c>
      <c r="E16" s="1">
        <v>272981</v>
      </c>
    </row>
    <row r="17" spans="1:5" x14ac:dyDescent="0.2">
      <c r="A17" s="9">
        <v>43945</v>
      </c>
      <c r="B17" s="1" t="s">
        <v>2</v>
      </c>
      <c r="C17" s="1">
        <v>5150705</v>
      </c>
      <c r="D17" s="1" t="s">
        <v>2</v>
      </c>
      <c r="E17" s="1">
        <v>318416</v>
      </c>
    </row>
    <row r="18" spans="1:5" x14ac:dyDescent="0.2">
      <c r="A18" s="9">
        <v>43946</v>
      </c>
      <c r="B18" s="1" t="s">
        <v>2</v>
      </c>
      <c r="C18" s="1">
        <v>6183044</v>
      </c>
      <c r="D18" s="1" t="s">
        <v>2</v>
      </c>
      <c r="E18" s="1">
        <v>382400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5405-CF17-3649-860C-B373EF814AEE}">
  <dimension ref="A1:G23"/>
  <sheetViews>
    <sheetView zoomScale="144" zoomScaleNormal="144" workbookViewId="0">
      <selection activeCell="E13" sqref="E13"/>
    </sheetView>
  </sheetViews>
  <sheetFormatPr baseColWidth="10" defaultRowHeight="16" x14ac:dyDescent="0.2"/>
  <cols>
    <col min="2" max="2" width="21" style="6" bestFit="1" customWidth="1"/>
    <col min="3" max="3" width="9.33203125" style="6" bestFit="1" customWidth="1"/>
    <col min="4" max="4" width="19.33203125" style="6" bestFit="1" customWidth="1"/>
    <col min="5" max="5" width="19.33203125" bestFit="1" customWidth="1"/>
  </cols>
  <sheetData>
    <row r="1" spans="1:7" x14ac:dyDescent="0.2">
      <c r="F1" s="7">
        <f>AVERAGE(F3:F15)</f>
        <v>8.1514812395051955E-2</v>
      </c>
      <c r="G1" s="7">
        <f>AVERAGE(G3:G15)</f>
        <v>7.4397202427719342E-2</v>
      </c>
    </row>
    <row r="2" spans="1:7" x14ac:dyDescent="0.2">
      <c r="B2" s="2" t="s">
        <v>0</v>
      </c>
      <c r="C2" s="2" t="s">
        <v>1</v>
      </c>
      <c r="D2" s="2" t="s">
        <v>3</v>
      </c>
      <c r="E2" s="2" t="s">
        <v>4</v>
      </c>
      <c r="F2" s="4" t="s">
        <v>5</v>
      </c>
      <c r="G2" s="4" t="s">
        <v>6</v>
      </c>
    </row>
    <row r="3" spans="1:7" x14ac:dyDescent="0.2">
      <c r="A3" s="9">
        <v>43931</v>
      </c>
      <c r="B3" s="1">
        <v>1657526</v>
      </c>
      <c r="C3" s="1">
        <v>1512711</v>
      </c>
      <c r="D3" s="1">
        <v>102525</v>
      </c>
      <c r="E3" s="1">
        <v>96424</v>
      </c>
      <c r="F3" s="3">
        <f>ABS((B3-C3))/B3</f>
        <v>8.736816194738424E-2</v>
      </c>
      <c r="G3" s="3">
        <f>ABS((D3-E3))/D3</f>
        <v>5.9507437210436477E-2</v>
      </c>
    </row>
    <row r="4" spans="1:7" x14ac:dyDescent="0.2">
      <c r="A4" s="9">
        <v>43932</v>
      </c>
      <c r="B4" s="1">
        <v>1735650</v>
      </c>
      <c r="C4" s="1">
        <v>1583852</v>
      </c>
      <c r="D4" s="1">
        <v>108502</v>
      </c>
      <c r="E4" s="1">
        <v>101822</v>
      </c>
      <c r="F4" s="3">
        <f t="shared" ref="F4:F15" si="0">ABS((B4-C4))/B4</f>
        <v>8.7458877077751851E-2</v>
      </c>
      <c r="G4" s="3">
        <f t="shared" ref="G4:G15" si="1">ABS((D4-E4))/D4</f>
        <v>6.1565685425153456E-2</v>
      </c>
    </row>
    <row r="5" spans="1:7" x14ac:dyDescent="0.2">
      <c r="A5" s="9">
        <v>43933</v>
      </c>
      <c r="B5" s="1">
        <v>1834721</v>
      </c>
      <c r="C5" s="1">
        <v>1656176</v>
      </c>
      <c r="D5" s="1">
        <v>114090</v>
      </c>
      <c r="E5" s="1">
        <v>107301</v>
      </c>
      <c r="F5" s="3">
        <f t="shared" si="0"/>
        <v>9.7314523570613737E-2</v>
      </c>
      <c r="G5" s="3">
        <f t="shared" si="1"/>
        <v>5.9505653431501444E-2</v>
      </c>
    </row>
    <row r="6" spans="1:7" x14ac:dyDescent="0.2">
      <c r="A6" s="9">
        <v>43934</v>
      </c>
      <c r="B6" s="1">
        <v>1904838</v>
      </c>
      <c r="C6" s="1">
        <v>1725194</v>
      </c>
      <c r="D6" s="1">
        <v>119481</v>
      </c>
      <c r="E6" s="1">
        <v>112572</v>
      </c>
      <c r="F6" s="3">
        <f t="shared" si="0"/>
        <v>9.4309332342172925E-2</v>
      </c>
      <c r="G6" s="3">
        <f t="shared" si="1"/>
        <v>5.7825093529515155E-2</v>
      </c>
    </row>
    <row r="7" spans="1:7" x14ac:dyDescent="0.2">
      <c r="A7" s="9">
        <v>43935</v>
      </c>
      <c r="B7" s="1">
        <v>1976191</v>
      </c>
      <c r="C7" s="1">
        <v>1790519</v>
      </c>
      <c r="D7" s="1">
        <v>125983</v>
      </c>
      <c r="E7" s="1">
        <v>117598</v>
      </c>
      <c r="F7" s="3">
        <f t="shared" si="0"/>
        <v>9.3954481120498978E-2</v>
      </c>
      <c r="G7" s="3">
        <f t="shared" si="1"/>
        <v>6.6556598906201636E-2</v>
      </c>
    </row>
    <row r="8" spans="1:7" x14ac:dyDescent="0.2">
      <c r="A8" s="9">
        <v>43936</v>
      </c>
      <c r="B8" s="1">
        <v>2056054</v>
      </c>
      <c r="C8" s="1">
        <v>1849777</v>
      </c>
      <c r="D8" s="1">
        <v>134176</v>
      </c>
      <c r="E8" s="1">
        <v>122173</v>
      </c>
      <c r="F8" s="3">
        <f t="shared" si="0"/>
        <v>0.1003266451172975</v>
      </c>
      <c r="G8" s="3">
        <f t="shared" si="1"/>
        <v>8.9457130932506554E-2</v>
      </c>
    </row>
    <row r="9" spans="1:7" x14ac:dyDescent="0.2">
      <c r="A9" s="9">
        <v>43937</v>
      </c>
      <c r="B9" s="1">
        <v>2152437</v>
      </c>
      <c r="C9" s="1">
        <v>1932331</v>
      </c>
      <c r="D9" s="1">
        <v>143800</v>
      </c>
      <c r="E9" s="1">
        <v>128496</v>
      </c>
      <c r="F9" s="3">
        <f t="shared" si="0"/>
        <v>0.10225897436254812</v>
      </c>
      <c r="G9" s="3">
        <f t="shared" si="1"/>
        <v>0.10642559109874826</v>
      </c>
    </row>
    <row r="10" spans="1:7" x14ac:dyDescent="0.2">
      <c r="A10" s="9">
        <v>43938</v>
      </c>
      <c r="B10" s="1">
        <v>2240190</v>
      </c>
      <c r="C10" s="1">
        <v>2018406</v>
      </c>
      <c r="D10" s="1">
        <v>153821</v>
      </c>
      <c r="E10" s="1">
        <v>135126</v>
      </c>
      <c r="F10" s="3">
        <f t="shared" si="0"/>
        <v>9.9002316767774157E-2</v>
      </c>
      <c r="G10" s="3">
        <f t="shared" si="1"/>
        <v>0.12153737136021739</v>
      </c>
    </row>
    <row r="11" spans="1:7" x14ac:dyDescent="0.2">
      <c r="A11" s="9">
        <v>43939</v>
      </c>
      <c r="B11" s="1">
        <v>2317758</v>
      </c>
      <c r="C11" s="1">
        <v>2108871</v>
      </c>
      <c r="D11" s="1">
        <v>159509</v>
      </c>
      <c r="E11" s="1">
        <v>142122</v>
      </c>
      <c r="F11" s="3">
        <f t="shared" si="0"/>
        <v>9.0124594543520078E-2</v>
      </c>
      <c r="G11" s="3">
        <f t="shared" si="1"/>
        <v>0.10900325373489897</v>
      </c>
    </row>
    <row r="12" spans="1:7" x14ac:dyDescent="0.2">
      <c r="A12" s="9">
        <v>43940</v>
      </c>
      <c r="B12" s="10">
        <v>2401101</v>
      </c>
      <c r="C12" s="1">
        <v>2206244</v>
      </c>
      <c r="D12" s="8">
        <v>165043</v>
      </c>
      <c r="E12" s="1">
        <v>149697</v>
      </c>
      <c r="F12" s="3">
        <f t="shared" si="0"/>
        <v>8.1153187641835975E-2</v>
      </c>
      <c r="G12" s="3">
        <f t="shared" si="1"/>
        <v>9.2981828977902733E-2</v>
      </c>
    </row>
    <row r="13" spans="1:7" x14ac:dyDescent="0.2">
      <c r="A13" s="9">
        <v>43941</v>
      </c>
      <c r="B13" s="11">
        <v>2472258</v>
      </c>
      <c r="C13" s="1">
        <v>2314006</v>
      </c>
      <c r="D13" s="8">
        <v>169985</v>
      </c>
      <c r="E13" s="1">
        <v>158125</v>
      </c>
      <c r="F13" s="3">
        <f t="shared" si="0"/>
        <v>6.4011118580665938E-2</v>
      </c>
      <c r="G13" s="3">
        <f t="shared" si="1"/>
        <v>6.9770862134894251E-2</v>
      </c>
    </row>
    <row r="14" spans="1:7" x14ac:dyDescent="0.2">
      <c r="A14" s="9">
        <v>43942</v>
      </c>
      <c r="B14" s="11">
        <v>2549293</v>
      </c>
      <c r="C14" s="1">
        <v>2437508</v>
      </c>
      <c r="D14" s="8">
        <v>176582</v>
      </c>
      <c r="E14" s="1">
        <v>167845</v>
      </c>
      <c r="F14" s="3">
        <f t="shared" si="0"/>
        <v>4.384941236648749E-2</v>
      </c>
      <c r="G14" s="3">
        <f t="shared" si="1"/>
        <v>4.9478429284978087E-2</v>
      </c>
    </row>
    <row r="15" spans="1:7" x14ac:dyDescent="0.2">
      <c r="A15" s="9">
        <v>43943</v>
      </c>
      <c r="B15" s="11">
        <v>2623413</v>
      </c>
      <c r="C15" s="1">
        <v>2574720</v>
      </c>
      <c r="D15" s="8">
        <v>183025</v>
      </c>
      <c r="E15" s="1">
        <v>178715</v>
      </c>
      <c r="F15" s="3">
        <f t="shared" si="0"/>
        <v>1.8560935697124317E-2</v>
      </c>
      <c r="G15" s="3">
        <f t="shared" si="1"/>
        <v>2.3548695533397078E-2</v>
      </c>
    </row>
    <row r="16" spans="1:7" x14ac:dyDescent="0.2">
      <c r="A16" s="9">
        <v>43944</v>
      </c>
      <c r="B16" s="1" t="s">
        <v>2</v>
      </c>
      <c r="C16" s="1">
        <v>2729542</v>
      </c>
      <c r="D16" s="1" t="s">
        <v>2</v>
      </c>
      <c r="E16" s="1">
        <v>191068</v>
      </c>
    </row>
    <row r="17" spans="1:5" x14ac:dyDescent="0.2">
      <c r="A17" s="9">
        <v>43945</v>
      </c>
      <c r="B17" s="1" t="s">
        <v>2</v>
      </c>
      <c r="C17" s="1">
        <v>2907331</v>
      </c>
      <c r="D17" s="1" t="s">
        <v>2</v>
      </c>
      <c r="E17" s="1">
        <v>205366</v>
      </c>
    </row>
    <row r="18" spans="1:5" x14ac:dyDescent="0.2">
      <c r="A18" s="9">
        <v>43946</v>
      </c>
      <c r="B18" s="1" t="s">
        <v>2</v>
      </c>
      <c r="C18" s="1">
        <v>3114722</v>
      </c>
      <c r="D18" s="1" t="s">
        <v>2</v>
      </c>
      <c r="E18" s="1">
        <v>222195</v>
      </c>
    </row>
    <row r="23" spans="1:5" x14ac:dyDescent="0.2">
      <c r="D23" s="6">
        <v>176582</v>
      </c>
      <c r="E23">
        <v>183025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</vt:lpstr>
      <vt:lpstr>7</vt:lpstr>
      <vt:lpstr>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Joseph</dc:creator>
  <cp:lastModifiedBy>Akhila Joseph</cp:lastModifiedBy>
  <dcterms:created xsi:type="dcterms:W3CDTF">2020-04-22T06:21:56Z</dcterms:created>
  <dcterms:modified xsi:type="dcterms:W3CDTF">2020-04-23T08:48:22Z</dcterms:modified>
</cp:coreProperties>
</file>