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esktop/thesis_code/My_analysis/"/>
    </mc:Choice>
  </mc:AlternateContent>
  <xr:revisionPtr revIDLastSave="0" documentId="13_ncr:1_{C1EDEB91-F9C8-AF48-9CBC-1D6B143E60DD}" xr6:coauthVersionLast="47" xr6:coauthVersionMax="47" xr10:uidLastSave="{00000000-0000-0000-0000-000000000000}"/>
  <bookViews>
    <workbookView xWindow="4300" yWindow="860" windowWidth="29400" windowHeight="17000" tabRatio="500" activeTab="4" xr2:uid="{00000000-000D-0000-FFFF-FFFF00000000}"/>
  </bookViews>
  <sheets>
    <sheet name="features" sheetId="1" r:id="rId1"/>
    <sheet name="algorithms" sheetId="2" r:id="rId2"/>
    <sheet name="countries" sheetId="3" r:id="rId3"/>
    <sheet name="features_raw" sheetId="4" r:id="rId4"/>
    <sheet name="Importance experi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3" i="5"/>
  <c r="E5" i="5"/>
  <c r="E6" i="5"/>
  <c r="E7" i="5"/>
  <c r="E8" i="5"/>
  <c r="E4" i="5"/>
  <c r="E9" i="5"/>
  <c r="E10" i="5"/>
  <c r="E11" i="5"/>
  <c r="E12" i="5"/>
  <c r="E13" i="5"/>
  <c r="E14" i="5"/>
  <c r="E3" i="5"/>
</calcChain>
</file>

<file path=xl/sharedStrings.xml><?xml version="1.0" encoding="utf-8"?>
<sst xmlns="http://schemas.openxmlformats.org/spreadsheetml/2006/main" count="400" uniqueCount="263">
  <si>
    <t>feature</t>
  </si>
  <si>
    <t>plot</t>
  </si>
  <si>
    <t>name</t>
  </si>
  <si>
    <t>color</t>
  </si>
  <si>
    <t>pch</t>
  </si>
  <si>
    <t>drate</t>
  </si>
  <si>
    <t>Domestic slope</t>
  </si>
  <si>
    <t>red</t>
  </si>
  <si>
    <t>cpi_pdiff2</t>
  </si>
  <si>
    <t>CPI</t>
  </si>
  <si>
    <t>cyan</t>
  </si>
  <si>
    <t>bmon_gdp_rdiff2</t>
  </si>
  <si>
    <t>Broad money</t>
  </si>
  <si>
    <t>green</t>
  </si>
  <si>
    <t>stock_pdiff2</t>
  </si>
  <si>
    <t>Stock market</t>
  </si>
  <si>
    <t>gray30</t>
  </si>
  <si>
    <t>cons_pdiff2</t>
  </si>
  <si>
    <t>Consumption</t>
  </si>
  <si>
    <t>pdebt_gdp_rdiff2</t>
  </si>
  <si>
    <t>Public debt</t>
  </si>
  <si>
    <t>olivedrab2</t>
  </si>
  <si>
    <t>inv_gdp_rdiff2</t>
  </si>
  <si>
    <t>Investment</t>
  </si>
  <si>
    <t>gray70</t>
  </si>
  <si>
    <t>ca_gdp_rdiff2</t>
  </si>
  <si>
    <t>Current account</t>
  </si>
  <si>
    <t>olivedrab4</t>
  </si>
  <si>
    <t>tloan_gdp_rdiff2</t>
  </si>
  <si>
    <t>Domestic credit</t>
  </si>
  <si>
    <t>orange</t>
  </si>
  <si>
    <t>tdbtserv_gdp_rdiff2</t>
  </si>
  <si>
    <t>Debt service ratio</t>
  </si>
  <si>
    <t>turquoise1</t>
  </si>
  <si>
    <t>srate_real</t>
  </si>
  <si>
    <t>Real short rate</t>
  </si>
  <si>
    <t>lrate_real</t>
  </si>
  <si>
    <t>Real long rate</t>
  </si>
  <si>
    <t>srate</t>
  </si>
  <si>
    <t>Nominal short rate</t>
  </si>
  <si>
    <t>lrate</t>
  </si>
  <si>
    <t>Nominal long rate</t>
  </si>
  <si>
    <t>global_drate</t>
  </si>
  <si>
    <t>Global slope</t>
  </si>
  <si>
    <t>blue</t>
  </si>
  <si>
    <t>global_loan</t>
  </si>
  <si>
    <t>Global credit</t>
  </si>
  <si>
    <t>darkolivegreen4</t>
  </si>
  <si>
    <t>global_slope_x_domestic_credit</t>
  </si>
  <si>
    <t>Global slope x domestic credit</t>
  </si>
  <si>
    <t>CPI_x_domestic_credit</t>
  </si>
  <si>
    <t>CPI x domestic credit</t>
  </si>
  <si>
    <t>global_slope_x_CPI</t>
  </si>
  <si>
    <t>Global slope x CPI</t>
  </si>
  <si>
    <t>global_srate_real</t>
  </si>
  <si>
    <t>Global short rate</t>
  </si>
  <si>
    <t>srate_nominal_x_drate</t>
  </si>
  <si>
    <t>Short rate x slope</t>
  </si>
  <si>
    <t>grary70</t>
  </si>
  <si>
    <t>mort_gdp_rdiff2</t>
  </si>
  <si>
    <t>Mortgage loans</t>
  </si>
  <si>
    <t>cpi_pdiff8</t>
  </si>
  <si>
    <t>bmon_gdp_rdiff8</t>
  </si>
  <si>
    <t>stock_pdiff8</t>
  </si>
  <si>
    <t>cons_pdiff8</t>
  </si>
  <si>
    <t>pdebt_gdp_rdiff8</t>
  </si>
  <si>
    <t>inv_gdp_rdiff8</t>
  </si>
  <si>
    <t>ca_gdp_rdiff8</t>
  </si>
  <si>
    <t>tloan_gdp_rdiff8</t>
  </si>
  <si>
    <t>tdbtserv_gdp_rdiff8</t>
  </si>
  <si>
    <t>hp_pdiff2</t>
  </si>
  <si>
    <t>House prices</t>
  </si>
  <si>
    <t>bloan_gdp_rdiff2</t>
  </si>
  <si>
    <t>Business loans</t>
  </si>
  <si>
    <t>hloan_gdp_rdiff2</t>
  </si>
  <si>
    <t>Household loans</t>
  </si>
  <si>
    <t>dummy_usa</t>
  </si>
  <si>
    <t>USA</t>
  </si>
  <si>
    <t>dummy_uk</t>
  </si>
  <si>
    <t>UK</t>
  </si>
  <si>
    <t>dummy_fra</t>
  </si>
  <si>
    <t>France</t>
  </si>
  <si>
    <t>dummy_ger</t>
  </si>
  <si>
    <t>Germany</t>
  </si>
  <si>
    <t>post</t>
  </si>
  <si>
    <t>Post WW2</t>
  </si>
  <si>
    <t>inter_usa_post</t>
  </si>
  <si>
    <t>USA x post WW2</t>
  </si>
  <si>
    <t>inter_uk_pre</t>
  </si>
  <si>
    <t>UK x pre WW2</t>
  </si>
  <si>
    <t>global_drate_us</t>
  </si>
  <si>
    <t>US slope + Noise</t>
  </si>
  <si>
    <t>global_drate_gbr</t>
  </si>
  <si>
    <t>UK slope + Noise</t>
  </si>
  <si>
    <t>global_drate_fra</t>
  </si>
  <si>
    <t>France slope + Noise</t>
  </si>
  <si>
    <t>global_drate_deu</t>
  </si>
  <si>
    <t>German slope + Noise</t>
  </si>
  <si>
    <t>global_drate_jpn</t>
  </si>
  <si>
    <t>Japan slope + Noise</t>
  </si>
  <si>
    <t>global_drate_ita</t>
  </si>
  <si>
    <t>Italy slope + Noise</t>
  </si>
  <si>
    <t>global_drate_UK_US_1914</t>
  </si>
  <si>
    <t>UK-US-1914 slope + Noise</t>
  </si>
  <si>
    <t>global_drate_UK_US_1945</t>
  </si>
  <si>
    <t>UK-US-1945 slope + Noise</t>
  </si>
  <si>
    <t>srate_rdiff1</t>
  </si>
  <si>
    <t>Short rate change (1 year)</t>
  </si>
  <si>
    <t xml:space="preserve">blue </t>
  </si>
  <si>
    <t>srate_rdiff2</t>
  </si>
  <si>
    <t>Short rate change (2 years)</t>
  </si>
  <si>
    <t>global_drate_UK_US_mean_between</t>
  </si>
  <si>
    <t>UK-US-1914 average 1945 slope + Noise</t>
  </si>
  <si>
    <t>global_drate_UK_US_1945_level</t>
  </si>
  <si>
    <t>UK-US-1945 slope + Noise (adjusted)</t>
  </si>
  <si>
    <t>global_drate_UK_US_1945_inverted</t>
  </si>
  <si>
    <t>UK-US-1945 slope + Noise (inverted)</t>
  </si>
  <si>
    <t>tloan_pdiff2</t>
  </si>
  <si>
    <t>tloan_gdp_ham</t>
  </si>
  <si>
    <t>Credit/GDP (Hamilton filter)</t>
  </si>
  <si>
    <t>tloan_real_pdiff2</t>
  </si>
  <si>
    <t>tloan_gdp_hp</t>
  </si>
  <si>
    <t>Credit/GDP (HP filter)</t>
  </si>
  <si>
    <t>tloan_real_pop_hplog</t>
  </si>
  <si>
    <t>tloan_real_pop_hamlog</t>
  </si>
  <si>
    <t>global_tloan_pdiff2</t>
  </si>
  <si>
    <t>global_tloan_gdp_ham</t>
  </si>
  <si>
    <t>global_tloan_real_pdiff2</t>
  </si>
  <si>
    <t>global_tloan_gdp_hp</t>
  </si>
  <si>
    <t>global_tloan_real_pop_hplog</t>
  </si>
  <si>
    <t>global_tloan_real_pop_hamlog</t>
  </si>
  <si>
    <t>global_tloan_real_hplog</t>
  </si>
  <si>
    <t>global_tloan_real_hamlog</t>
  </si>
  <si>
    <t>tloan_real_hplog</t>
  </si>
  <si>
    <t>tloan_real_hamlog</t>
  </si>
  <si>
    <t>log_tloan_real_hp</t>
  </si>
  <si>
    <t>global_log_tloan_real_hp</t>
  </si>
  <si>
    <t>log_tloan_real_pop_hp</t>
  </si>
  <si>
    <t>global_log_tloan_real_pop_hp</t>
  </si>
  <si>
    <t>log_tloan_real_hplog</t>
  </si>
  <si>
    <t>global_log_tloan_real_hplog</t>
  </si>
  <si>
    <t>log_tloan_real_pop_hplog</t>
  </si>
  <si>
    <t>global_log_tloan_real_pop_hplog</t>
  </si>
  <si>
    <t>tloan_real_hp_norm</t>
  </si>
  <si>
    <t>tloan_real_ham_norm</t>
  </si>
  <si>
    <t>global_tloan_real_hp_norm</t>
  </si>
  <si>
    <t>global_tloan_real_ham_norm</t>
  </si>
  <si>
    <t>log_tloan_real_hp_norm</t>
  </si>
  <si>
    <t>Log real credit (HP filter)</t>
  </si>
  <si>
    <t>log_tloan_real_ham_norm</t>
  </si>
  <si>
    <t>Log real credit (Hamilton filter)</t>
  </si>
  <si>
    <t>log_gdp_real_hp_norm</t>
  </si>
  <si>
    <t>Log real GDP (HP filter)</t>
  </si>
  <si>
    <t>log_gdp_real_ham_norm</t>
  </si>
  <si>
    <t>Log real GDP (Hamilton filter)</t>
  </si>
  <si>
    <t>algorithm</t>
  </si>
  <si>
    <t>lty</t>
  </si>
  <si>
    <t>extree</t>
  </si>
  <si>
    <t>Extreme trees</t>
  </si>
  <si>
    <t>forest</t>
  </si>
  <si>
    <t>Random forest</t>
  </si>
  <si>
    <t>purple</t>
  </si>
  <si>
    <t>logreg</t>
  </si>
  <si>
    <t>Logistic regression</t>
  </si>
  <si>
    <t>gray50</t>
  </si>
  <si>
    <t>r_elnet</t>
  </si>
  <si>
    <t>nnet_multi</t>
  </si>
  <si>
    <t>Neural network</t>
  </si>
  <si>
    <t>svm_multi</t>
  </si>
  <si>
    <t>SVM</t>
  </si>
  <si>
    <t>r_c50</t>
  </si>
  <si>
    <t>Decision tree</t>
  </si>
  <si>
    <t>United States</t>
  </si>
  <si>
    <t>SWE</t>
  </si>
  <si>
    <t>Sweden</t>
  </si>
  <si>
    <t>PRT</t>
  </si>
  <si>
    <t>Portugal</t>
  </si>
  <si>
    <t>NOR</t>
  </si>
  <si>
    <t>Norway</t>
  </si>
  <si>
    <t>NLD</t>
  </si>
  <si>
    <t>Netherlands</t>
  </si>
  <si>
    <t>JPN</t>
  </si>
  <si>
    <t>Japan</t>
  </si>
  <si>
    <t>ITA</t>
  </si>
  <si>
    <t>Italy</t>
  </si>
  <si>
    <t>GBR</t>
  </si>
  <si>
    <t>United Kingdom</t>
  </si>
  <si>
    <t>FRA</t>
  </si>
  <si>
    <t>FIN</t>
  </si>
  <si>
    <t>Finland</t>
  </si>
  <si>
    <t>ESP</t>
  </si>
  <si>
    <t>Spain</t>
  </si>
  <si>
    <t>DNK</t>
  </si>
  <si>
    <t>Denmark</t>
  </si>
  <si>
    <t>DEU</t>
  </si>
  <si>
    <t>CHE</t>
  </si>
  <si>
    <t>Switzerland</t>
  </si>
  <si>
    <t>CAN</t>
  </si>
  <si>
    <t>Canada</t>
  </si>
  <si>
    <t>BEL</t>
  </si>
  <si>
    <t>Belgium</t>
  </si>
  <si>
    <t>AUS</t>
  </si>
  <si>
    <t>Australia</t>
  </si>
  <si>
    <t>CZH</t>
  </si>
  <si>
    <t>Czech Republic</t>
  </si>
  <si>
    <t>GRE</t>
  </si>
  <si>
    <t>Greece</t>
  </si>
  <si>
    <t>HKG</t>
  </si>
  <si>
    <t>Hong Kong</t>
  </si>
  <si>
    <t>IRE</t>
  </si>
  <si>
    <t>Ireland</t>
  </si>
  <si>
    <t>ISR</t>
  </si>
  <si>
    <t>Israel</t>
  </si>
  <si>
    <t>KOR</t>
  </si>
  <si>
    <t>South Korea</t>
  </si>
  <si>
    <t>LUX</t>
  </si>
  <si>
    <t>Luxembourg</t>
  </si>
  <si>
    <t>SIN</t>
  </si>
  <si>
    <t>Singapore</t>
  </si>
  <si>
    <t>AUT</t>
  </si>
  <si>
    <t>Austria</t>
  </si>
  <si>
    <t>NZ</t>
  </si>
  <si>
    <t>New Zealand</t>
  </si>
  <si>
    <t>gdp</t>
  </si>
  <si>
    <t>GDP</t>
  </si>
  <si>
    <t>cpi</t>
  </si>
  <si>
    <t>ca</t>
  </si>
  <si>
    <t>stir</t>
  </si>
  <si>
    <t>Short-term rate</t>
  </si>
  <si>
    <t>ltrate</t>
  </si>
  <si>
    <t>Long-term rate</t>
  </si>
  <si>
    <t>money</t>
  </si>
  <si>
    <t>hpnom</t>
  </si>
  <si>
    <t>tloans</t>
  </si>
  <si>
    <t>Credit</t>
  </si>
  <si>
    <t>debtgdp</t>
  </si>
  <si>
    <t>Stock prices</t>
  </si>
  <si>
    <t>rconpc</t>
  </si>
  <si>
    <t>tmort</t>
  </si>
  <si>
    <t>Mortgages</t>
  </si>
  <si>
    <t>tbus</t>
  </si>
  <si>
    <t>thh</t>
  </si>
  <si>
    <t>iy</t>
  </si>
  <si>
    <t>xgboost</t>
  </si>
  <si>
    <t>XG Boost</t>
  </si>
  <si>
    <t>yellow</t>
  </si>
  <si>
    <t>eq_tr</t>
  </si>
  <si>
    <t>ISO</t>
  </si>
  <si>
    <t xml:space="preserve">Country name </t>
  </si>
  <si>
    <t>Experiment No.</t>
  </si>
  <si>
    <t xml:space="preserve">Removal of which variable </t>
  </si>
  <si>
    <t>AUC extree</t>
  </si>
  <si>
    <t>AUC logit</t>
  </si>
  <si>
    <t>% change Extree from baseline</t>
  </si>
  <si>
    <t xml:space="preserve">% change logit from baseline </t>
  </si>
  <si>
    <t>Baseline (Full Dataset)</t>
  </si>
  <si>
    <t>Domestic Yield Curve Slope</t>
  </si>
  <si>
    <t>Global Yield Curve Slope</t>
  </si>
  <si>
    <t>Global Credit</t>
  </si>
  <si>
    <t>Domestic Credit</t>
  </si>
  <si>
    <t xml:space="preserve">Investment </t>
  </si>
  <si>
    <t xml:space="preserve">Broad Money </t>
  </si>
  <si>
    <t>Current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</si>
</sst>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zoomScaleNormal="100" workbookViewId="0">
      <selection activeCell="C11" sqref="C11"/>
    </sheetView>
  </sheetViews>
  <sheetFormatPr baseColWidth="10" defaultColWidth="10.5" defaultRowHeight="16" x14ac:dyDescent="0.2"/>
  <cols>
    <col min="1" max="1" width="32" customWidth="1"/>
    <col min="3" max="3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 t="s">
        <v>7</v>
      </c>
      <c r="E2">
        <v>20</v>
      </c>
    </row>
    <row r="3" spans="1:5" x14ac:dyDescent="0.2">
      <c r="A3" t="s">
        <v>8</v>
      </c>
      <c r="B3">
        <v>0</v>
      </c>
      <c r="C3" t="s">
        <v>9</v>
      </c>
      <c r="D3" t="s">
        <v>10</v>
      </c>
      <c r="E3">
        <v>4</v>
      </c>
    </row>
    <row r="4" spans="1:5" x14ac:dyDescent="0.2">
      <c r="A4" t="s">
        <v>11</v>
      </c>
      <c r="B4">
        <v>0</v>
      </c>
      <c r="C4" t="s">
        <v>12</v>
      </c>
      <c r="D4" t="s">
        <v>13</v>
      </c>
      <c r="E4">
        <v>1</v>
      </c>
    </row>
    <row r="5" spans="1:5" x14ac:dyDescent="0.2">
      <c r="A5" t="s">
        <v>14</v>
      </c>
      <c r="B5">
        <v>0</v>
      </c>
      <c r="C5" t="s">
        <v>15</v>
      </c>
      <c r="D5" t="s">
        <v>16</v>
      </c>
      <c r="E5">
        <v>1</v>
      </c>
    </row>
    <row r="6" spans="1:5" x14ac:dyDescent="0.2">
      <c r="A6" t="s">
        <v>17</v>
      </c>
      <c r="B6">
        <v>0</v>
      </c>
      <c r="C6" t="s">
        <v>18</v>
      </c>
      <c r="D6" t="s">
        <v>10</v>
      </c>
      <c r="E6">
        <v>1</v>
      </c>
    </row>
    <row r="7" spans="1:5" x14ac:dyDescent="0.2">
      <c r="A7" t="s">
        <v>19</v>
      </c>
      <c r="B7">
        <v>0</v>
      </c>
      <c r="C7" t="s">
        <v>20</v>
      </c>
      <c r="D7" t="s">
        <v>21</v>
      </c>
      <c r="E7">
        <v>1</v>
      </c>
    </row>
    <row r="8" spans="1:5" x14ac:dyDescent="0.2">
      <c r="A8" t="s">
        <v>22</v>
      </c>
      <c r="B8">
        <v>0</v>
      </c>
      <c r="C8" t="s">
        <v>23</v>
      </c>
      <c r="D8" t="s">
        <v>24</v>
      </c>
      <c r="E8">
        <v>1</v>
      </c>
    </row>
    <row r="9" spans="1:5" x14ac:dyDescent="0.2">
      <c r="A9" t="s">
        <v>25</v>
      </c>
      <c r="B9">
        <v>0</v>
      </c>
      <c r="C9" t="s">
        <v>26</v>
      </c>
      <c r="D9" t="s">
        <v>27</v>
      </c>
      <c r="E9">
        <v>1</v>
      </c>
    </row>
    <row r="10" spans="1:5" x14ac:dyDescent="0.2">
      <c r="A10" t="s">
        <v>28</v>
      </c>
      <c r="B10">
        <v>1</v>
      </c>
      <c r="C10" t="s">
        <v>29</v>
      </c>
      <c r="D10" t="s">
        <v>30</v>
      </c>
      <c r="E10">
        <v>1</v>
      </c>
    </row>
    <row r="11" spans="1:5" x14ac:dyDescent="0.2">
      <c r="A11" t="s">
        <v>31</v>
      </c>
      <c r="B11">
        <v>0</v>
      </c>
      <c r="C11" t="s">
        <v>32</v>
      </c>
      <c r="D11" t="s">
        <v>33</v>
      </c>
      <c r="E11">
        <v>1</v>
      </c>
    </row>
    <row r="12" spans="1:5" x14ac:dyDescent="0.2">
      <c r="A12" t="s">
        <v>34</v>
      </c>
      <c r="B12">
        <v>0</v>
      </c>
      <c r="C12" t="s">
        <v>35</v>
      </c>
      <c r="D12" t="s">
        <v>24</v>
      </c>
      <c r="E12">
        <v>1</v>
      </c>
    </row>
    <row r="13" spans="1:5" x14ac:dyDescent="0.2">
      <c r="A13" t="s">
        <v>36</v>
      </c>
      <c r="B13">
        <v>0</v>
      </c>
      <c r="C13" t="s">
        <v>37</v>
      </c>
      <c r="D13" t="s">
        <v>24</v>
      </c>
      <c r="E13">
        <v>1</v>
      </c>
    </row>
    <row r="14" spans="1:5" x14ac:dyDescent="0.2">
      <c r="A14" t="s">
        <v>38</v>
      </c>
      <c r="B14">
        <v>0</v>
      </c>
      <c r="C14" t="s">
        <v>39</v>
      </c>
      <c r="D14" t="s">
        <v>24</v>
      </c>
      <c r="E14">
        <v>1</v>
      </c>
    </row>
    <row r="15" spans="1:5" x14ac:dyDescent="0.2">
      <c r="A15" t="s">
        <v>40</v>
      </c>
      <c r="B15">
        <v>0</v>
      </c>
      <c r="C15" t="s">
        <v>41</v>
      </c>
      <c r="D15" t="s">
        <v>24</v>
      </c>
      <c r="E15">
        <v>1</v>
      </c>
    </row>
    <row r="16" spans="1:5" x14ac:dyDescent="0.2">
      <c r="A16" t="s">
        <v>42</v>
      </c>
      <c r="B16">
        <v>1</v>
      </c>
      <c r="C16" t="s">
        <v>43</v>
      </c>
      <c r="D16" t="s">
        <v>44</v>
      </c>
      <c r="E16">
        <v>17</v>
      </c>
    </row>
    <row r="17" spans="1:5" x14ac:dyDescent="0.2">
      <c r="A17" t="s">
        <v>45</v>
      </c>
      <c r="B17">
        <v>1</v>
      </c>
      <c r="C17" t="s">
        <v>46</v>
      </c>
      <c r="D17" t="s">
        <v>47</v>
      </c>
      <c r="E17">
        <v>1</v>
      </c>
    </row>
    <row r="18" spans="1:5" x14ac:dyDescent="0.2">
      <c r="A18" t="s">
        <v>48</v>
      </c>
      <c r="B18">
        <v>0</v>
      </c>
      <c r="C18" t="s">
        <v>49</v>
      </c>
      <c r="D18" t="s">
        <v>24</v>
      </c>
      <c r="E18">
        <v>1</v>
      </c>
    </row>
    <row r="19" spans="1:5" x14ac:dyDescent="0.2">
      <c r="A19" t="s">
        <v>50</v>
      </c>
      <c r="B19">
        <v>0</v>
      </c>
      <c r="C19" t="s">
        <v>51</v>
      </c>
      <c r="D19" t="s">
        <v>24</v>
      </c>
      <c r="E19">
        <v>1</v>
      </c>
    </row>
    <row r="20" spans="1:5" x14ac:dyDescent="0.2">
      <c r="A20" t="s">
        <v>52</v>
      </c>
      <c r="B20">
        <v>0</v>
      </c>
      <c r="C20" t="s">
        <v>53</v>
      </c>
      <c r="D20" t="s">
        <v>24</v>
      </c>
      <c r="E20">
        <v>1</v>
      </c>
    </row>
    <row r="21" spans="1:5" x14ac:dyDescent="0.2">
      <c r="A21" t="s">
        <v>54</v>
      </c>
      <c r="B21">
        <v>1</v>
      </c>
      <c r="C21" t="s">
        <v>55</v>
      </c>
      <c r="D21" t="s">
        <v>44</v>
      </c>
      <c r="E21">
        <v>17</v>
      </c>
    </row>
    <row r="22" spans="1:5" x14ac:dyDescent="0.2">
      <c r="A22" t="s">
        <v>56</v>
      </c>
      <c r="B22">
        <v>0</v>
      </c>
      <c r="C22" t="s">
        <v>57</v>
      </c>
      <c r="D22" t="s">
        <v>58</v>
      </c>
      <c r="E22">
        <v>1</v>
      </c>
    </row>
    <row r="23" spans="1:5" x14ac:dyDescent="0.2">
      <c r="A23" t="s">
        <v>59</v>
      </c>
      <c r="B23">
        <v>1</v>
      </c>
      <c r="C23" t="s">
        <v>60</v>
      </c>
      <c r="D23" t="s">
        <v>33</v>
      </c>
      <c r="E23">
        <v>1</v>
      </c>
    </row>
    <row r="24" spans="1:5" x14ac:dyDescent="0.2">
      <c r="A24" t="s">
        <v>61</v>
      </c>
      <c r="B24">
        <v>0</v>
      </c>
      <c r="C24" t="s">
        <v>9</v>
      </c>
      <c r="D24" t="s">
        <v>10</v>
      </c>
      <c r="E24">
        <v>4</v>
      </c>
    </row>
    <row r="25" spans="1:5" x14ac:dyDescent="0.2">
      <c r="A25" t="s">
        <v>62</v>
      </c>
      <c r="B25">
        <v>0</v>
      </c>
      <c r="C25" t="s">
        <v>12</v>
      </c>
      <c r="D25" t="s">
        <v>13</v>
      </c>
      <c r="E25">
        <v>1</v>
      </c>
    </row>
    <row r="26" spans="1:5" x14ac:dyDescent="0.2">
      <c r="A26" t="s">
        <v>63</v>
      </c>
      <c r="B26">
        <v>0</v>
      </c>
      <c r="C26" t="s">
        <v>15</v>
      </c>
      <c r="D26" t="s">
        <v>16</v>
      </c>
      <c r="E26">
        <v>1</v>
      </c>
    </row>
    <row r="27" spans="1:5" x14ac:dyDescent="0.2">
      <c r="A27" t="s">
        <v>64</v>
      </c>
      <c r="B27">
        <v>0</v>
      </c>
      <c r="C27" t="s">
        <v>18</v>
      </c>
      <c r="D27" t="s">
        <v>10</v>
      </c>
      <c r="E27">
        <v>1</v>
      </c>
    </row>
    <row r="28" spans="1:5" x14ac:dyDescent="0.2">
      <c r="A28" t="s">
        <v>65</v>
      </c>
      <c r="B28">
        <v>0</v>
      </c>
      <c r="C28" t="s">
        <v>20</v>
      </c>
      <c r="D28" t="s">
        <v>21</v>
      </c>
      <c r="E28">
        <v>1</v>
      </c>
    </row>
    <row r="29" spans="1:5" x14ac:dyDescent="0.2">
      <c r="A29" t="s">
        <v>66</v>
      </c>
      <c r="B29">
        <v>0</v>
      </c>
      <c r="C29" t="s">
        <v>23</v>
      </c>
      <c r="D29" t="s">
        <v>24</v>
      </c>
      <c r="E29">
        <v>1</v>
      </c>
    </row>
    <row r="30" spans="1:5" x14ac:dyDescent="0.2">
      <c r="A30" t="s">
        <v>67</v>
      </c>
      <c r="B30">
        <v>0</v>
      </c>
      <c r="C30" t="s">
        <v>26</v>
      </c>
      <c r="D30" t="s">
        <v>27</v>
      </c>
      <c r="E30">
        <v>1</v>
      </c>
    </row>
    <row r="31" spans="1:5" x14ac:dyDescent="0.2">
      <c r="A31" t="s">
        <v>68</v>
      </c>
      <c r="B31">
        <v>1</v>
      </c>
      <c r="C31" t="s">
        <v>29</v>
      </c>
      <c r="D31" t="s">
        <v>30</v>
      </c>
      <c r="E31">
        <v>1</v>
      </c>
    </row>
    <row r="32" spans="1:5" x14ac:dyDescent="0.2">
      <c r="A32" t="s">
        <v>69</v>
      </c>
      <c r="B32">
        <v>0</v>
      </c>
      <c r="C32" t="s">
        <v>32</v>
      </c>
      <c r="D32" t="s">
        <v>33</v>
      </c>
      <c r="E32">
        <v>1</v>
      </c>
    </row>
    <row r="33" spans="1:5" x14ac:dyDescent="0.2">
      <c r="A33" t="s">
        <v>70</v>
      </c>
      <c r="B33">
        <v>1</v>
      </c>
      <c r="C33" t="s">
        <v>71</v>
      </c>
      <c r="D33" t="s">
        <v>33</v>
      </c>
      <c r="E33">
        <v>1</v>
      </c>
    </row>
    <row r="34" spans="1:5" x14ac:dyDescent="0.2">
      <c r="A34" t="s">
        <v>72</v>
      </c>
      <c r="B34">
        <v>1</v>
      </c>
      <c r="C34" t="s">
        <v>73</v>
      </c>
      <c r="D34" t="s">
        <v>33</v>
      </c>
      <c r="E34">
        <v>1</v>
      </c>
    </row>
    <row r="35" spans="1:5" x14ac:dyDescent="0.2">
      <c r="A35" t="s">
        <v>74</v>
      </c>
      <c r="B35">
        <v>1</v>
      </c>
      <c r="C35" t="s">
        <v>75</v>
      </c>
      <c r="D35" t="s">
        <v>33</v>
      </c>
      <c r="E35">
        <v>1</v>
      </c>
    </row>
    <row r="36" spans="1:5" x14ac:dyDescent="0.2">
      <c r="A36" t="s">
        <v>76</v>
      </c>
      <c r="B36">
        <v>0</v>
      </c>
      <c r="C36" t="s">
        <v>77</v>
      </c>
      <c r="D36" t="s">
        <v>33</v>
      </c>
      <c r="E36">
        <v>1</v>
      </c>
    </row>
    <row r="37" spans="1:5" x14ac:dyDescent="0.2">
      <c r="A37" t="s">
        <v>78</v>
      </c>
      <c r="B37">
        <v>0</v>
      </c>
      <c r="C37" t="s">
        <v>79</v>
      </c>
      <c r="D37" t="s">
        <v>33</v>
      </c>
      <c r="E37">
        <v>1</v>
      </c>
    </row>
    <row r="38" spans="1:5" x14ac:dyDescent="0.2">
      <c r="A38" t="s">
        <v>80</v>
      </c>
      <c r="B38">
        <v>0</v>
      </c>
      <c r="C38" t="s">
        <v>81</v>
      </c>
      <c r="D38" t="s">
        <v>33</v>
      </c>
      <c r="E38">
        <v>1</v>
      </c>
    </row>
    <row r="39" spans="1:5" x14ac:dyDescent="0.2">
      <c r="A39" t="s">
        <v>82</v>
      </c>
      <c r="B39">
        <v>0</v>
      </c>
      <c r="C39" t="s">
        <v>83</v>
      </c>
      <c r="D39" t="s">
        <v>33</v>
      </c>
      <c r="E39">
        <v>1</v>
      </c>
    </row>
    <row r="40" spans="1:5" x14ac:dyDescent="0.2">
      <c r="A40" t="s">
        <v>84</v>
      </c>
      <c r="B40">
        <v>0</v>
      </c>
      <c r="C40" t="s">
        <v>85</v>
      </c>
      <c r="D40" t="s">
        <v>33</v>
      </c>
      <c r="E40">
        <v>1</v>
      </c>
    </row>
    <row r="41" spans="1:5" x14ac:dyDescent="0.2">
      <c r="A41" t="s">
        <v>86</v>
      </c>
      <c r="B41">
        <v>0</v>
      </c>
      <c r="C41" t="s">
        <v>87</v>
      </c>
      <c r="D41" t="s">
        <v>33</v>
      </c>
      <c r="E41">
        <v>1</v>
      </c>
    </row>
    <row r="42" spans="1:5" x14ac:dyDescent="0.2">
      <c r="A42" t="s">
        <v>88</v>
      </c>
      <c r="B42">
        <v>0</v>
      </c>
      <c r="C42" t="s">
        <v>89</v>
      </c>
      <c r="D42" t="s">
        <v>33</v>
      </c>
      <c r="E42">
        <v>1</v>
      </c>
    </row>
    <row r="43" spans="1:5" x14ac:dyDescent="0.2">
      <c r="A43" t="s">
        <v>90</v>
      </c>
      <c r="B43">
        <v>1</v>
      </c>
      <c r="C43" t="s">
        <v>91</v>
      </c>
      <c r="D43" t="s">
        <v>44</v>
      </c>
      <c r="E43">
        <v>17</v>
      </c>
    </row>
    <row r="44" spans="1:5" x14ac:dyDescent="0.2">
      <c r="A44" t="s">
        <v>92</v>
      </c>
      <c r="B44">
        <v>1</v>
      </c>
      <c r="C44" t="s">
        <v>93</v>
      </c>
      <c r="D44" t="s">
        <v>44</v>
      </c>
      <c r="E44">
        <v>17</v>
      </c>
    </row>
    <row r="45" spans="1:5" x14ac:dyDescent="0.2">
      <c r="A45" t="s">
        <v>94</v>
      </c>
      <c r="B45">
        <v>1</v>
      </c>
      <c r="C45" t="s">
        <v>95</v>
      </c>
      <c r="D45" t="s">
        <v>44</v>
      </c>
      <c r="E45">
        <v>17</v>
      </c>
    </row>
    <row r="46" spans="1:5" x14ac:dyDescent="0.2">
      <c r="A46" t="s">
        <v>96</v>
      </c>
      <c r="B46">
        <v>1</v>
      </c>
      <c r="C46" t="s">
        <v>97</v>
      </c>
      <c r="D46" t="s">
        <v>44</v>
      </c>
      <c r="E46">
        <v>17</v>
      </c>
    </row>
    <row r="47" spans="1:5" x14ac:dyDescent="0.2">
      <c r="A47" t="s">
        <v>98</v>
      </c>
      <c r="B47">
        <v>1</v>
      </c>
      <c r="C47" t="s">
        <v>99</v>
      </c>
      <c r="D47" t="s">
        <v>44</v>
      </c>
      <c r="E47">
        <v>17</v>
      </c>
    </row>
    <row r="48" spans="1:5" x14ac:dyDescent="0.2">
      <c r="A48" t="s">
        <v>100</v>
      </c>
      <c r="B48">
        <v>1</v>
      </c>
      <c r="C48" t="s">
        <v>101</v>
      </c>
      <c r="D48" t="s">
        <v>44</v>
      </c>
      <c r="E48">
        <v>17</v>
      </c>
    </row>
    <row r="49" spans="1:5" x14ac:dyDescent="0.2">
      <c r="A49" t="s">
        <v>102</v>
      </c>
      <c r="B49">
        <v>1</v>
      </c>
      <c r="C49" t="s">
        <v>103</v>
      </c>
      <c r="D49" t="s">
        <v>44</v>
      </c>
      <c r="E49">
        <v>17</v>
      </c>
    </row>
    <row r="50" spans="1:5" x14ac:dyDescent="0.2">
      <c r="A50" t="s">
        <v>104</v>
      </c>
      <c r="B50">
        <v>1</v>
      </c>
      <c r="C50" t="s">
        <v>105</v>
      </c>
      <c r="D50" t="s">
        <v>44</v>
      </c>
      <c r="E50">
        <v>17</v>
      </c>
    </row>
    <row r="51" spans="1:5" x14ac:dyDescent="0.2">
      <c r="A51" t="s">
        <v>106</v>
      </c>
      <c r="B51">
        <v>1</v>
      </c>
      <c r="C51" t="s">
        <v>107</v>
      </c>
      <c r="D51" t="s">
        <v>108</v>
      </c>
      <c r="E51">
        <v>17</v>
      </c>
    </row>
    <row r="52" spans="1:5" x14ac:dyDescent="0.2">
      <c r="A52" t="s">
        <v>109</v>
      </c>
      <c r="B52">
        <v>1</v>
      </c>
      <c r="C52" t="s">
        <v>110</v>
      </c>
      <c r="D52" t="s">
        <v>44</v>
      </c>
      <c r="E52">
        <v>17</v>
      </c>
    </row>
    <row r="53" spans="1:5" x14ac:dyDescent="0.2">
      <c r="A53" t="s">
        <v>111</v>
      </c>
      <c r="B53">
        <v>1</v>
      </c>
      <c r="C53" t="s">
        <v>112</v>
      </c>
      <c r="D53" t="s">
        <v>44</v>
      </c>
      <c r="E53">
        <v>17</v>
      </c>
    </row>
    <row r="54" spans="1:5" x14ac:dyDescent="0.2">
      <c r="A54" t="s">
        <v>113</v>
      </c>
      <c r="B54">
        <v>1</v>
      </c>
      <c r="C54" t="s">
        <v>114</v>
      </c>
      <c r="D54" t="s">
        <v>44</v>
      </c>
      <c r="E54">
        <v>17</v>
      </c>
    </row>
    <row r="55" spans="1:5" x14ac:dyDescent="0.2">
      <c r="A55" t="s">
        <v>115</v>
      </c>
      <c r="B55">
        <v>1</v>
      </c>
      <c r="C55" t="s">
        <v>116</v>
      </c>
      <c r="D55" t="s">
        <v>44</v>
      </c>
      <c r="E55">
        <v>17</v>
      </c>
    </row>
    <row r="56" spans="1:5" x14ac:dyDescent="0.2">
      <c r="A56" t="s">
        <v>117</v>
      </c>
      <c r="B56">
        <v>1</v>
      </c>
      <c r="C56" t="s">
        <v>29</v>
      </c>
      <c r="D56" t="s">
        <v>30</v>
      </c>
      <c r="E56">
        <v>1</v>
      </c>
    </row>
    <row r="57" spans="1:5" x14ac:dyDescent="0.2">
      <c r="A57" t="s">
        <v>118</v>
      </c>
      <c r="B57">
        <v>1</v>
      </c>
      <c r="C57" t="s">
        <v>119</v>
      </c>
      <c r="D57" t="s">
        <v>30</v>
      </c>
      <c r="E57">
        <v>1</v>
      </c>
    </row>
    <row r="58" spans="1:5" x14ac:dyDescent="0.2">
      <c r="A58" t="s">
        <v>120</v>
      </c>
      <c r="B58">
        <v>1</v>
      </c>
      <c r="C58" t="s">
        <v>29</v>
      </c>
      <c r="D58" t="s">
        <v>30</v>
      </c>
      <c r="E58">
        <v>1</v>
      </c>
    </row>
    <row r="59" spans="1:5" x14ac:dyDescent="0.2">
      <c r="A59" t="s">
        <v>121</v>
      </c>
      <c r="B59">
        <v>1</v>
      </c>
      <c r="C59" t="s">
        <v>122</v>
      </c>
      <c r="D59" t="s">
        <v>30</v>
      </c>
      <c r="E59">
        <v>1</v>
      </c>
    </row>
    <row r="60" spans="1:5" x14ac:dyDescent="0.2">
      <c r="A60" t="s">
        <v>123</v>
      </c>
      <c r="B60">
        <v>1</v>
      </c>
      <c r="C60" t="s">
        <v>29</v>
      </c>
      <c r="D60" t="s">
        <v>30</v>
      </c>
      <c r="E60">
        <v>1</v>
      </c>
    </row>
    <row r="61" spans="1:5" x14ac:dyDescent="0.2">
      <c r="A61" t="s">
        <v>124</v>
      </c>
      <c r="B61">
        <v>1</v>
      </c>
      <c r="C61" t="s">
        <v>29</v>
      </c>
      <c r="D61" t="s">
        <v>30</v>
      </c>
      <c r="E61">
        <v>1</v>
      </c>
    </row>
    <row r="62" spans="1:5" x14ac:dyDescent="0.2">
      <c r="A62" t="s">
        <v>125</v>
      </c>
      <c r="B62">
        <v>1</v>
      </c>
      <c r="C62" t="s">
        <v>46</v>
      </c>
      <c r="D62" t="s">
        <v>47</v>
      </c>
      <c r="E62">
        <v>1</v>
      </c>
    </row>
    <row r="63" spans="1:5" x14ac:dyDescent="0.2">
      <c r="A63" t="s">
        <v>126</v>
      </c>
      <c r="B63">
        <v>1</v>
      </c>
      <c r="C63" t="s">
        <v>46</v>
      </c>
      <c r="D63" t="s">
        <v>47</v>
      </c>
      <c r="E63">
        <v>1</v>
      </c>
    </row>
    <row r="64" spans="1:5" x14ac:dyDescent="0.2">
      <c r="A64" t="s">
        <v>127</v>
      </c>
      <c r="B64">
        <v>1</v>
      </c>
      <c r="C64" t="s">
        <v>46</v>
      </c>
      <c r="D64" t="s">
        <v>47</v>
      </c>
      <c r="E64">
        <v>1</v>
      </c>
    </row>
    <row r="65" spans="1:5" x14ac:dyDescent="0.2">
      <c r="A65" t="s">
        <v>128</v>
      </c>
      <c r="B65">
        <v>1</v>
      </c>
      <c r="C65" t="s">
        <v>46</v>
      </c>
      <c r="D65" t="s">
        <v>47</v>
      </c>
      <c r="E65">
        <v>1</v>
      </c>
    </row>
    <row r="66" spans="1:5" x14ac:dyDescent="0.2">
      <c r="A66" t="s">
        <v>129</v>
      </c>
      <c r="B66">
        <v>1</v>
      </c>
      <c r="C66" t="s">
        <v>46</v>
      </c>
      <c r="D66" t="s">
        <v>47</v>
      </c>
      <c r="E66">
        <v>1</v>
      </c>
    </row>
    <row r="67" spans="1:5" x14ac:dyDescent="0.2">
      <c r="A67" t="s">
        <v>130</v>
      </c>
      <c r="B67">
        <v>1</v>
      </c>
      <c r="C67" t="s">
        <v>46</v>
      </c>
      <c r="D67" t="s">
        <v>47</v>
      </c>
      <c r="E67">
        <v>1</v>
      </c>
    </row>
    <row r="68" spans="1:5" x14ac:dyDescent="0.2">
      <c r="A68" t="s">
        <v>131</v>
      </c>
      <c r="B68">
        <v>1</v>
      </c>
      <c r="C68" t="s">
        <v>46</v>
      </c>
      <c r="D68" t="s">
        <v>47</v>
      </c>
      <c r="E68">
        <v>1</v>
      </c>
    </row>
    <row r="69" spans="1:5" x14ac:dyDescent="0.2">
      <c r="A69" t="s">
        <v>132</v>
      </c>
      <c r="B69">
        <v>1</v>
      </c>
      <c r="C69" t="s">
        <v>46</v>
      </c>
      <c r="D69" t="s">
        <v>47</v>
      </c>
      <c r="E69">
        <v>1</v>
      </c>
    </row>
    <row r="70" spans="1:5" x14ac:dyDescent="0.2">
      <c r="A70" t="s">
        <v>133</v>
      </c>
      <c r="B70">
        <v>1</v>
      </c>
      <c r="C70" t="s">
        <v>29</v>
      </c>
      <c r="D70" t="s">
        <v>30</v>
      </c>
      <c r="E70">
        <v>1</v>
      </c>
    </row>
    <row r="71" spans="1:5" x14ac:dyDescent="0.2">
      <c r="A71" t="s">
        <v>134</v>
      </c>
      <c r="B71">
        <v>1</v>
      </c>
      <c r="C71" t="s">
        <v>29</v>
      </c>
      <c r="D71" t="s">
        <v>30</v>
      </c>
      <c r="E71">
        <v>1</v>
      </c>
    </row>
    <row r="72" spans="1:5" x14ac:dyDescent="0.2">
      <c r="A72" t="s">
        <v>135</v>
      </c>
      <c r="B72">
        <v>1</v>
      </c>
      <c r="C72" t="s">
        <v>29</v>
      </c>
      <c r="D72" t="s">
        <v>30</v>
      </c>
      <c r="E72">
        <v>1</v>
      </c>
    </row>
    <row r="73" spans="1:5" x14ac:dyDescent="0.2">
      <c r="A73" t="s">
        <v>136</v>
      </c>
      <c r="B73">
        <v>1</v>
      </c>
      <c r="C73" t="s">
        <v>46</v>
      </c>
      <c r="D73" t="s">
        <v>47</v>
      </c>
      <c r="E73">
        <v>1</v>
      </c>
    </row>
    <row r="74" spans="1:5" x14ac:dyDescent="0.2">
      <c r="A74" t="s">
        <v>137</v>
      </c>
      <c r="B74">
        <v>1</v>
      </c>
      <c r="C74" t="s">
        <v>29</v>
      </c>
      <c r="D74" t="s">
        <v>30</v>
      </c>
      <c r="E74">
        <v>1</v>
      </c>
    </row>
    <row r="75" spans="1:5" x14ac:dyDescent="0.2">
      <c r="A75" t="s">
        <v>138</v>
      </c>
      <c r="B75">
        <v>1</v>
      </c>
      <c r="C75" t="s">
        <v>46</v>
      </c>
      <c r="D75" t="s">
        <v>47</v>
      </c>
      <c r="E75">
        <v>1</v>
      </c>
    </row>
    <row r="76" spans="1:5" x14ac:dyDescent="0.2">
      <c r="A76" t="s">
        <v>139</v>
      </c>
      <c r="B76">
        <v>1</v>
      </c>
      <c r="C76" t="s">
        <v>29</v>
      </c>
      <c r="D76" t="s">
        <v>30</v>
      </c>
      <c r="E76">
        <v>1</v>
      </c>
    </row>
    <row r="77" spans="1:5" x14ac:dyDescent="0.2">
      <c r="A77" t="s">
        <v>140</v>
      </c>
      <c r="B77">
        <v>1</v>
      </c>
      <c r="C77" t="s">
        <v>46</v>
      </c>
      <c r="D77" t="s">
        <v>47</v>
      </c>
      <c r="E77">
        <v>1</v>
      </c>
    </row>
    <row r="78" spans="1:5" x14ac:dyDescent="0.2">
      <c r="A78" t="s">
        <v>141</v>
      </c>
      <c r="B78">
        <v>1</v>
      </c>
      <c r="C78" t="s">
        <v>29</v>
      </c>
      <c r="D78" t="s">
        <v>30</v>
      </c>
      <c r="E78">
        <v>1</v>
      </c>
    </row>
    <row r="79" spans="1:5" x14ac:dyDescent="0.2">
      <c r="A79" t="s">
        <v>142</v>
      </c>
      <c r="B79">
        <v>1</v>
      </c>
      <c r="C79" t="s">
        <v>46</v>
      </c>
      <c r="D79" t="s">
        <v>47</v>
      </c>
      <c r="E79">
        <v>1</v>
      </c>
    </row>
    <row r="80" spans="1:5" x14ac:dyDescent="0.2">
      <c r="A80" t="s">
        <v>143</v>
      </c>
      <c r="B80">
        <v>1</v>
      </c>
      <c r="C80" t="s">
        <v>29</v>
      </c>
      <c r="D80" t="s">
        <v>30</v>
      </c>
      <c r="E80">
        <v>1</v>
      </c>
    </row>
    <row r="81" spans="1:5" x14ac:dyDescent="0.2">
      <c r="A81" t="s">
        <v>144</v>
      </c>
      <c r="B81">
        <v>1</v>
      </c>
      <c r="C81" t="s">
        <v>29</v>
      </c>
      <c r="D81" t="s">
        <v>30</v>
      </c>
      <c r="E81">
        <v>1</v>
      </c>
    </row>
    <row r="82" spans="1:5" x14ac:dyDescent="0.2">
      <c r="A82" t="s">
        <v>145</v>
      </c>
      <c r="B82">
        <v>1</v>
      </c>
      <c r="C82" t="s">
        <v>46</v>
      </c>
      <c r="D82" t="s">
        <v>47</v>
      </c>
      <c r="E82">
        <v>1</v>
      </c>
    </row>
    <row r="83" spans="1:5" x14ac:dyDescent="0.2">
      <c r="A83" t="s">
        <v>146</v>
      </c>
      <c r="B83">
        <v>1</v>
      </c>
      <c r="C83" t="s">
        <v>46</v>
      </c>
      <c r="D83" t="s">
        <v>47</v>
      </c>
      <c r="E83">
        <v>1</v>
      </c>
    </row>
    <row r="84" spans="1:5" x14ac:dyDescent="0.2">
      <c r="A84" t="s">
        <v>147</v>
      </c>
      <c r="B84">
        <v>1</v>
      </c>
      <c r="C84" t="s">
        <v>148</v>
      </c>
      <c r="D84" t="s">
        <v>30</v>
      </c>
      <c r="E84">
        <v>1</v>
      </c>
    </row>
    <row r="85" spans="1:5" x14ac:dyDescent="0.2">
      <c r="A85" t="s">
        <v>149</v>
      </c>
      <c r="B85">
        <v>1</v>
      </c>
      <c r="C85" t="s">
        <v>150</v>
      </c>
      <c r="D85" t="s">
        <v>30</v>
      </c>
      <c r="E85">
        <v>1</v>
      </c>
    </row>
    <row r="86" spans="1:5" x14ac:dyDescent="0.2">
      <c r="A86" t="s">
        <v>151</v>
      </c>
      <c r="B86">
        <v>1</v>
      </c>
      <c r="C86" t="s">
        <v>152</v>
      </c>
      <c r="D86" t="s">
        <v>30</v>
      </c>
      <c r="E86">
        <v>1</v>
      </c>
    </row>
    <row r="87" spans="1:5" x14ac:dyDescent="0.2">
      <c r="A87" t="s">
        <v>153</v>
      </c>
      <c r="B87">
        <v>1</v>
      </c>
      <c r="C87" t="s">
        <v>154</v>
      </c>
      <c r="D87" t="s">
        <v>30</v>
      </c>
      <c r="E87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C7" sqref="C7"/>
    </sheetView>
  </sheetViews>
  <sheetFormatPr baseColWidth="10" defaultColWidth="10.5" defaultRowHeight="16" x14ac:dyDescent="0.2"/>
  <cols>
    <col min="1" max="1" width="32" customWidth="1"/>
    <col min="2" max="2" width="21" customWidth="1"/>
    <col min="3" max="3" width="20.83203125" customWidth="1"/>
  </cols>
  <sheetData>
    <row r="1" spans="1:6" x14ac:dyDescent="0.2">
      <c r="A1" t="s">
        <v>155</v>
      </c>
      <c r="B1" t="s">
        <v>1</v>
      </c>
      <c r="C1" t="s">
        <v>2</v>
      </c>
      <c r="D1" t="s">
        <v>3</v>
      </c>
      <c r="E1" t="s">
        <v>4</v>
      </c>
      <c r="F1" t="s">
        <v>156</v>
      </c>
    </row>
    <row r="2" spans="1:6" x14ac:dyDescent="0.2">
      <c r="A2" t="s">
        <v>157</v>
      </c>
      <c r="B2">
        <v>1</v>
      </c>
      <c r="C2" t="s">
        <v>158</v>
      </c>
      <c r="D2" t="s">
        <v>7</v>
      </c>
      <c r="E2">
        <v>20</v>
      </c>
      <c r="F2">
        <v>1</v>
      </c>
    </row>
    <row r="3" spans="1:6" x14ac:dyDescent="0.2">
      <c r="A3" t="s">
        <v>159</v>
      </c>
      <c r="B3">
        <v>1</v>
      </c>
      <c r="C3" t="s">
        <v>160</v>
      </c>
      <c r="D3" t="s">
        <v>161</v>
      </c>
      <c r="E3">
        <v>18</v>
      </c>
      <c r="F3">
        <v>2</v>
      </c>
    </row>
    <row r="4" spans="1:6" x14ac:dyDescent="0.2">
      <c r="A4" t="s">
        <v>162</v>
      </c>
      <c r="B4">
        <v>1</v>
      </c>
      <c r="C4" t="s">
        <v>163</v>
      </c>
      <c r="D4" t="s">
        <v>164</v>
      </c>
      <c r="E4">
        <v>3</v>
      </c>
      <c r="F4">
        <v>3</v>
      </c>
    </row>
    <row r="5" spans="1:6" x14ac:dyDescent="0.2">
      <c r="A5" t="s">
        <v>165</v>
      </c>
      <c r="B5">
        <v>1</v>
      </c>
      <c r="C5" t="s">
        <v>163</v>
      </c>
      <c r="D5" t="s">
        <v>164</v>
      </c>
      <c r="E5">
        <v>3</v>
      </c>
      <c r="F5">
        <v>3</v>
      </c>
    </row>
    <row r="6" spans="1:6" x14ac:dyDescent="0.2">
      <c r="A6" t="s">
        <v>166</v>
      </c>
      <c r="B6">
        <v>1</v>
      </c>
      <c r="C6" t="s">
        <v>167</v>
      </c>
      <c r="D6" t="s">
        <v>30</v>
      </c>
      <c r="E6">
        <v>4</v>
      </c>
      <c r="F6">
        <v>4</v>
      </c>
    </row>
    <row r="7" spans="1:6" x14ac:dyDescent="0.2">
      <c r="A7" t="s">
        <v>168</v>
      </c>
      <c r="B7">
        <v>1</v>
      </c>
      <c r="C7" t="s">
        <v>169</v>
      </c>
      <c r="D7" t="s">
        <v>44</v>
      </c>
      <c r="E7">
        <v>1</v>
      </c>
      <c r="F7">
        <v>1</v>
      </c>
    </row>
    <row r="8" spans="1:6" x14ac:dyDescent="0.2">
      <c r="A8" t="s">
        <v>170</v>
      </c>
      <c r="B8">
        <v>1</v>
      </c>
      <c r="C8" t="s">
        <v>171</v>
      </c>
      <c r="D8" t="s">
        <v>13</v>
      </c>
      <c r="E8">
        <v>0</v>
      </c>
      <c r="F8">
        <v>1</v>
      </c>
    </row>
    <row r="9" spans="1:6" x14ac:dyDescent="0.2">
      <c r="A9" s="1" t="s">
        <v>243</v>
      </c>
      <c r="B9">
        <v>1</v>
      </c>
      <c r="C9" t="s">
        <v>244</v>
      </c>
      <c r="D9" t="s">
        <v>245</v>
      </c>
      <c r="E9">
        <v>16</v>
      </c>
      <c r="F9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2" max="2" width="14.33203125" bestFit="1" customWidth="1"/>
  </cols>
  <sheetData>
    <row r="1" spans="1:2" x14ac:dyDescent="0.2">
      <c r="A1" t="s">
        <v>247</v>
      </c>
      <c r="B1" t="s">
        <v>248</v>
      </c>
    </row>
    <row r="2" spans="1:2" x14ac:dyDescent="0.2">
      <c r="A2" t="s">
        <v>173</v>
      </c>
      <c r="B2" t="s">
        <v>174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  <row r="6" spans="1:2" x14ac:dyDescent="0.2">
      <c r="A6" t="s">
        <v>181</v>
      </c>
      <c r="B6" t="s">
        <v>182</v>
      </c>
    </row>
    <row r="7" spans="1:2" x14ac:dyDescent="0.2">
      <c r="A7" t="s">
        <v>183</v>
      </c>
      <c r="B7" t="s">
        <v>184</v>
      </c>
    </row>
    <row r="8" spans="1:2" x14ac:dyDescent="0.2">
      <c r="A8" t="s">
        <v>185</v>
      </c>
      <c r="B8" t="s">
        <v>186</v>
      </c>
    </row>
    <row r="9" spans="1:2" x14ac:dyDescent="0.2">
      <c r="A9" t="s">
        <v>187</v>
      </c>
      <c r="B9" t="s">
        <v>81</v>
      </c>
    </row>
    <row r="10" spans="1:2" x14ac:dyDescent="0.2">
      <c r="A10" t="s">
        <v>188</v>
      </c>
      <c r="B10" t="s">
        <v>189</v>
      </c>
    </row>
    <row r="11" spans="1:2" x14ac:dyDescent="0.2">
      <c r="A11" t="s">
        <v>190</v>
      </c>
      <c r="B11" t="s">
        <v>191</v>
      </c>
    </row>
    <row r="12" spans="1:2" x14ac:dyDescent="0.2">
      <c r="A12" t="s">
        <v>192</v>
      </c>
      <c r="B12" t="s">
        <v>193</v>
      </c>
    </row>
    <row r="13" spans="1:2" x14ac:dyDescent="0.2">
      <c r="A13" t="s">
        <v>194</v>
      </c>
      <c r="B13" t="s">
        <v>83</v>
      </c>
    </row>
    <row r="14" spans="1:2" x14ac:dyDescent="0.2">
      <c r="A14" t="s">
        <v>195</v>
      </c>
      <c r="B14" t="s">
        <v>196</v>
      </c>
    </row>
    <row r="15" spans="1:2" x14ac:dyDescent="0.2">
      <c r="A15" t="s">
        <v>197</v>
      </c>
      <c r="B15" t="s">
        <v>198</v>
      </c>
    </row>
    <row r="16" spans="1:2" x14ac:dyDescent="0.2">
      <c r="A16" t="s">
        <v>199</v>
      </c>
      <c r="B16" t="s">
        <v>200</v>
      </c>
    </row>
    <row r="17" spans="1:2" x14ac:dyDescent="0.2">
      <c r="A17" t="s">
        <v>201</v>
      </c>
      <c r="B17" t="s">
        <v>202</v>
      </c>
    </row>
    <row r="18" spans="1:2" x14ac:dyDescent="0.2">
      <c r="A18" t="s">
        <v>203</v>
      </c>
      <c r="B18" t="s">
        <v>204</v>
      </c>
    </row>
    <row r="19" spans="1:2" x14ac:dyDescent="0.2">
      <c r="A19" t="s">
        <v>205</v>
      </c>
      <c r="B19" t="s">
        <v>206</v>
      </c>
    </row>
    <row r="20" spans="1:2" x14ac:dyDescent="0.2">
      <c r="A20" t="s">
        <v>207</v>
      </c>
      <c r="B20" t="s">
        <v>208</v>
      </c>
    </row>
    <row r="21" spans="1:2" x14ac:dyDescent="0.2">
      <c r="A21" t="s">
        <v>209</v>
      </c>
      <c r="B21" t="s">
        <v>210</v>
      </c>
    </row>
    <row r="22" spans="1:2" x14ac:dyDescent="0.2">
      <c r="A22" t="s">
        <v>211</v>
      </c>
      <c r="B22" t="s">
        <v>212</v>
      </c>
    </row>
    <row r="23" spans="1:2" x14ac:dyDescent="0.2">
      <c r="A23" t="s">
        <v>213</v>
      </c>
      <c r="B23" t="s">
        <v>214</v>
      </c>
    </row>
    <row r="24" spans="1:2" x14ac:dyDescent="0.2">
      <c r="A24" t="s">
        <v>215</v>
      </c>
      <c r="B24" t="s">
        <v>216</v>
      </c>
    </row>
    <row r="25" spans="1:2" x14ac:dyDescent="0.2">
      <c r="A25" t="s">
        <v>217</v>
      </c>
      <c r="B25" t="s">
        <v>218</v>
      </c>
    </row>
    <row r="26" spans="1:2" x14ac:dyDescent="0.2">
      <c r="A26" t="s">
        <v>219</v>
      </c>
      <c r="B26" t="s">
        <v>220</v>
      </c>
    </row>
    <row r="27" spans="1:2" x14ac:dyDescent="0.2">
      <c r="A27" t="s">
        <v>221</v>
      </c>
      <c r="B27" t="s">
        <v>222</v>
      </c>
    </row>
    <row r="28" spans="1:2" x14ac:dyDescent="0.2">
      <c r="A28" t="s">
        <v>77</v>
      </c>
      <c r="B28" t="s">
        <v>172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opLeftCell="A3" zoomScaleNormal="100" workbookViewId="0">
      <selection activeCell="A10" sqref="A10"/>
    </sheetView>
  </sheetViews>
  <sheetFormatPr baseColWidth="10" defaultColWidth="8.33203125" defaultRowHeight="16" x14ac:dyDescent="0.2"/>
  <cols>
    <col min="1" max="1" width="24.33203125" customWidth="1"/>
    <col min="2" max="2" width="17.8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223</v>
      </c>
      <c r="B2" t="s">
        <v>224</v>
      </c>
    </row>
    <row r="3" spans="1:2" x14ac:dyDescent="0.2">
      <c r="A3" t="s">
        <v>225</v>
      </c>
      <c r="B3" t="s">
        <v>9</v>
      </c>
    </row>
    <row r="4" spans="1:2" x14ac:dyDescent="0.2">
      <c r="A4" t="s">
        <v>226</v>
      </c>
      <c r="B4" t="s">
        <v>26</v>
      </c>
    </row>
    <row r="5" spans="1:2" x14ac:dyDescent="0.2">
      <c r="A5" t="s">
        <v>227</v>
      </c>
      <c r="B5" t="s">
        <v>228</v>
      </c>
    </row>
    <row r="6" spans="1:2" x14ac:dyDescent="0.2">
      <c r="A6" t="s">
        <v>229</v>
      </c>
      <c r="B6" t="s">
        <v>230</v>
      </c>
    </row>
    <row r="7" spans="1:2" x14ac:dyDescent="0.2">
      <c r="A7" t="s">
        <v>231</v>
      </c>
      <c r="B7" t="s">
        <v>12</v>
      </c>
    </row>
    <row r="8" spans="1:2" x14ac:dyDescent="0.2">
      <c r="A8" t="s">
        <v>232</v>
      </c>
      <c r="B8" t="s">
        <v>71</v>
      </c>
    </row>
    <row r="9" spans="1:2" x14ac:dyDescent="0.2">
      <c r="A9" t="s">
        <v>233</v>
      </c>
      <c r="B9" t="s">
        <v>234</v>
      </c>
    </row>
    <row r="10" spans="1:2" x14ac:dyDescent="0.2">
      <c r="A10" t="s">
        <v>235</v>
      </c>
      <c r="B10" t="s">
        <v>20</v>
      </c>
    </row>
    <row r="11" spans="1:2" x14ac:dyDescent="0.2">
      <c r="A11" t="s">
        <v>246</v>
      </c>
      <c r="B11" t="s">
        <v>236</v>
      </c>
    </row>
    <row r="12" spans="1:2" x14ac:dyDescent="0.2">
      <c r="A12" t="s">
        <v>237</v>
      </c>
      <c r="B12" t="s">
        <v>18</v>
      </c>
    </row>
    <row r="13" spans="1:2" x14ac:dyDescent="0.2">
      <c r="A13" t="s">
        <v>238</v>
      </c>
      <c r="B13" t="s">
        <v>239</v>
      </c>
    </row>
    <row r="14" spans="1:2" x14ac:dyDescent="0.2">
      <c r="A14" t="s">
        <v>240</v>
      </c>
      <c r="B14" t="s">
        <v>73</v>
      </c>
    </row>
    <row r="15" spans="1:2" x14ac:dyDescent="0.2">
      <c r="A15" t="s">
        <v>241</v>
      </c>
      <c r="B15" t="s">
        <v>75</v>
      </c>
    </row>
    <row r="16" spans="1:2" x14ac:dyDescent="0.2">
      <c r="A16" t="s">
        <v>242</v>
      </c>
      <c r="B16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16E3-9094-FE4F-B082-41DED2173D8D}">
  <dimension ref="A1:F14"/>
  <sheetViews>
    <sheetView tabSelected="1" workbookViewId="0">
      <selection activeCell="C26" sqref="C26"/>
    </sheetView>
  </sheetViews>
  <sheetFormatPr baseColWidth="10" defaultRowHeight="16" x14ac:dyDescent="0.2"/>
  <cols>
    <col min="1" max="1" width="30.1640625" customWidth="1"/>
    <col min="2" max="2" width="38.33203125" customWidth="1"/>
    <col min="3" max="3" width="17.1640625" customWidth="1"/>
    <col min="5" max="5" width="28.1640625" customWidth="1"/>
    <col min="6" max="6" width="27" customWidth="1"/>
  </cols>
  <sheetData>
    <row r="1" spans="1:6" x14ac:dyDescent="0.2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</row>
    <row r="2" spans="1:6" x14ac:dyDescent="0.2">
      <c r="A2">
        <v>2</v>
      </c>
      <c r="B2" t="s">
        <v>255</v>
      </c>
      <c r="C2">
        <v>0.878</v>
      </c>
      <c r="D2">
        <v>0.79600000000000004</v>
      </c>
    </row>
    <row r="3" spans="1:6" x14ac:dyDescent="0.2">
      <c r="A3">
        <v>501</v>
      </c>
      <c r="B3" t="s">
        <v>257</v>
      </c>
      <c r="C3">
        <v>0.83</v>
      </c>
      <c r="D3">
        <v>0.76200000000000001</v>
      </c>
      <c r="E3" s="2">
        <f>(C3/$C$2)-1</f>
        <v>-5.4669703872437414E-2</v>
      </c>
      <c r="F3" s="2">
        <f>(D3/$D$2)-1</f>
        <v>-4.2713567839195998E-2</v>
      </c>
    </row>
    <row r="4" spans="1:6" x14ac:dyDescent="0.2">
      <c r="A4">
        <v>502</v>
      </c>
      <c r="B4" t="s">
        <v>256</v>
      </c>
      <c r="C4">
        <v>0.85599999999999998</v>
      </c>
      <c r="D4">
        <v>0.77100000000000002</v>
      </c>
      <c r="E4" s="2">
        <f>(C4/$C$2)-1</f>
        <v>-2.5056947608200431E-2</v>
      </c>
      <c r="F4" s="2">
        <f>(D4/$D$2)-1</f>
        <v>-3.1407035175879394E-2</v>
      </c>
    </row>
    <row r="5" spans="1:6" x14ac:dyDescent="0.2">
      <c r="A5">
        <v>503</v>
      </c>
      <c r="B5" t="s">
        <v>258</v>
      </c>
      <c r="C5">
        <v>0.84099999999999997</v>
      </c>
      <c r="D5">
        <v>0.77400000000000002</v>
      </c>
      <c r="E5" s="2">
        <f>(C5/$C$2)-1</f>
        <v>-4.2141230068337143E-2</v>
      </c>
      <c r="F5" s="2">
        <f>(D5/$D$2)-1</f>
        <v>-2.7638190954773934E-2</v>
      </c>
    </row>
    <row r="6" spans="1:6" x14ac:dyDescent="0.2">
      <c r="A6">
        <v>504</v>
      </c>
      <c r="B6" t="s">
        <v>259</v>
      </c>
      <c r="C6">
        <v>0.872</v>
      </c>
      <c r="D6">
        <v>0.78300000000000003</v>
      </c>
      <c r="E6" s="2">
        <f>(C6/$C$2)-1</f>
        <v>-6.8337129840546629E-3</v>
      </c>
      <c r="F6" s="2">
        <f>(D6/$D$2)-1</f>
        <v>-1.6331658291457329E-2</v>
      </c>
    </row>
    <row r="7" spans="1:6" x14ac:dyDescent="0.2">
      <c r="A7">
        <v>505</v>
      </c>
      <c r="B7" t="s">
        <v>260</v>
      </c>
      <c r="C7">
        <v>0.871</v>
      </c>
      <c r="D7">
        <v>0.79100000000000004</v>
      </c>
      <c r="E7" s="2">
        <f>(C7/$C$2)-1</f>
        <v>-7.9726651480638289E-3</v>
      </c>
      <c r="F7" s="2">
        <f>(D7/$D$2)-1</f>
        <v>-6.2814070351758788E-3</v>
      </c>
    </row>
    <row r="8" spans="1:6" x14ac:dyDescent="0.2">
      <c r="A8">
        <v>506</v>
      </c>
      <c r="B8" t="s">
        <v>15</v>
      </c>
      <c r="C8">
        <v>0.87</v>
      </c>
      <c r="D8">
        <v>0.78900000000000003</v>
      </c>
      <c r="E8" s="2">
        <f>(C8/$C$2)-1</f>
        <v>-9.1116173120728838E-3</v>
      </c>
      <c r="F8" s="2">
        <f>(D8/$D$2)-1</f>
        <v>-8.793969849246186E-3</v>
      </c>
    </row>
    <row r="9" spans="1:6" x14ac:dyDescent="0.2">
      <c r="A9">
        <v>507</v>
      </c>
      <c r="B9" t="s">
        <v>9</v>
      </c>
      <c r="C9">
        <v>0.86899999999999999</v>
      </c>
      <c r="D9">
        <v>0.79100000000000004</v>
      </c>
      <c r="E9" s="2">
        <f>(C9/$C$2)-1</f>
        <v>-1.025056947608205E-2</v>
      </c>
      <c r="F9" s="2">
        <f>(D9/$D$2)-1</f>
        <v>-6.2814070351758788E-3</v>
      </c>
    </row>
    <row r="10" spans="1:6" x14ac:dyDescent="0.2">
      <c r="A10">
        <v>508</v>
      </c>
      <c r="B10" t="s">
        <v>18</v>
      </c>
      <c r="C10">
        <v>0.874</v>
      </c>
      <c r="D10">
        <v>0.79500000000000004</v>
      </c>
      <c r="E10" s="2">
        <f>(C10/$C$2)-1</f>
        <v>-4.5558086560364419E-3</v>
      </c>
      <c r="F10" s="2">
        <f>(D10/$D$2)-1</f>
        <v>-1.2562814070351536E-3</v>
      </c>
    </row>
    <row r="11" spans="1:6" x14ac:dyDescent="0.2">
      <c r="A11">
        <v>509</v>
      </c>
      <c r="B11" t="s">
        <v>261</v>
      </c>
      <c r="C11">
        <v>0.876</v>
      </c>
      <c r="D11">
        <v>0.78900000000000003</v>
      </c>
      <c r="E11" s="2">
        <f>(C11/$C$2)-1</f>
        <v>-2.277904328018221E-3</v>
      </c>
      <c r="F11" s="2">
        <f>(D11/$D$2)-1</f>
        <v>-8.793969849246186E-3</v>
      </c>
    </row>
    <row r="12" spans="1:6" x14ac:dyDescent="0.2">
      <c r="A12">
        <v>510</v>
      </c>
      <c r="B12" t="s">
        <v>20</v>
      </c>
      <c r="C12">
        <v>0.88100000000000001</v>
      </c>
      <c r="D12">
        <v>0.79400000000000004</v>
      </c>
      <c r="E12" s="2">
        <f>(C12/$C$2)-1</f>
        <v>3.4168564920273869E-3</v>
      </c>
      <c r="F12" s="2">
        <f>(D12/$D$2)-1</f>
        <v>-2.5125628140703071E-3</v>
      </c>
    </row>
    <row r="13" spans="1:6" x14ac:dyDescent="0.2">
      <c r="A13">
        <v>511</v>
      </c>
      <c r="B13" t="s">
        <v>262</v>
      </c>
      <c r="C13">
        <v>0.871</v>
      </c>
      <c r="D13">
        <v>0.79200000000000004</v>
      </c>
      <c r="E13" s="2">
        <f>(C13/$C$2)-1</f>
        <v>-7.9726651480638289E-3</v>
      </c>
      <c r="F13" s="2">
        <f>(D13/$D$2)-1</f>
        <v>-5.0251256281407253E-3</v>
      </c>
    </row>
    <row r="14" spans="1:6" x14ac:dyDescent="0.2">
      <c r="A14">
        <v>512</v>
      </c>
      <c r="B14" t="s">
        <v>32</v>
      </c>
      <c r="C14">
        <v>0.86699999999999999</v>
      </c>
      <c r="D14">
        <v>0.79</v>
      </c>
      <c r="E14" s="2">
        <f>(C14/$C$2)-1</f>
        <v>-1.2528473804100271E-2</v>
      </c>
      <c r="F14" s="2">
        <f>(D14/$D$2)-1</f>
        <v>-7.5376884422110324E-3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algorithms</vt:lpstr>
      <vt:lpstr>countries</vt:lpstr>
      <vt:lpstr>features_raw</vt:lpstr>
      <vt:lpstr>Importance 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Buckmann</dc:creator>
  <dc:description/>
  <cp:lastModifiedBy>Akhil Baghla</cp:lastModifiedBy>
  <cp:revision>25</cp:revision>
  <dcterms:created xsi:type="dcterms:W3CDTF">2019-02-11T11:53:47Z</dcterms:created>
  <dcterms:modified xsi:type="dcterms:W3CDTF">2024-01-28T14:13:39Z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