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port" sheetId="1" r:id="rId1"/>
    <sheet name="Week1" sheetId="2" r:id="rId2"/>
    <sheet name="Week2" sheetId="3" r:id="rId3"/>
    <sheet name="Week3" sheetId="4" r:id="rId4"/>
    <sheet name="Week4" sheetId="5" r:id="rId5"/>
    <sheet name="Week5" sheetId="6" r:id="rId6"/>
    <sheet name="Week6" r:id="rId11" sheetId="7"/>
    <sheet name="Week7" r:id="rId12" sheetId="8"/>
    <sheet name="Week8" r:id="rId13" sheetId="9"/>
    <sheet name="Week9" r:id="rId14" sheetId="10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<sst xmlns="http://schemas.openxmlformats.org/spreadsheetml/2006/main" count="886" uniqueCount="41">
  <si>
    <t>Week</t>
  </si>
  <si>
    <t>Total</t>
  </si>
  <si>
    <t>Scheduled</t>
  </si>
  <si>
    <t>Collected</t>
  </si>
  <si>
    <t>Corrupted</t>
  </si>
  <si>
    <t>Raw</t>
  </si>
  <si>
    <t>Assigned</t>
  </si>
  <si>
    <t>Labeled</t>
  </si>
  <si>
    <t>Re-label</t>
  </si>
  <si>
    <t>Good</t>
  </si>
  <si>
    <t>Uploaded</t>
  </si>
  <si>
    <t>Not Collected</t>
  </si>
  <si>
    <t>QUEUED</t>
  </si>
  <si>
    <t>test_id</t>
  </si>
  <si>
    <t>group_name</t>
  </si>
  <si>
    <t>sub_test_name</t>
  </si>
  <si>
    <t>collection_status</t>
  </si>
  <si>
    <t>labeling_status</t>
  </si>
  <si>
    <t>upload_status</t>
  </si>
  <si>
    <t>Type 1</t>
  </si>
  <si>
    <t>Driver ID</t>
  </si>
  <si>
    <t>COLLECTED</t>
  </si>
  <si>
    <t>RE-LABEL</t>
  </si>
  <si>
    <t>Face Occlusion</t>
  </si>
  <si>
    <t>GOOD</t>
  </si>
  <si>
    <t>UPLOADED</t>
  </si>
  <si>
    <t>Head Pose</t>
  </si>
  <si>
    <t>Eye Gaze</t>
  </si>
  <si>
    <t>ASSIGNED</t>
  </si>
  <si>
    <t>Driving</t>
  </si>
  <si>
    <t>Type 2</t>
  </si>
  <si>
    <t>Type 3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</si>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</sst>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Week6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Report!$B$1:$B$12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  <c:smooth val="false"/>
        </c:ser>
        <c:ser>
          <c:idx val="1"/>
          <c:order val="1"/>
          <c:tx>
            <c:v>Week6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Report!$C$1:$C$12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  <c:smooth val="false"/>
        </c:ser>
        <c:ser>
          <c:idx val="2"/>
          <c:order val="2"/>
          <c:tx>
            <c:v>Week6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Report!$D$1:$D$12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  <c:smooth val="false"/>
        </c:ser>
        <c:ser>
          <c:idx val="3"/>
          <c:order val="3"/>
          <c:tx>
            <c:v>Week6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Report!$E$1:$E$12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  <c:smooth val="false"/>
        </c:ser>
        <c:ser>
          <c:idx val="4"/>
          <c:order val="4"/>
          <c:tx>
            <c:v>Week6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Report!$F$1:$F$12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  <c:smooth val="false"/>
        </c:ser>
        <c:ser>
          <c:idx val="5"/>
          <c:order val="5"/>
          <c:tx>
            <c:v>Week6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Report!$G$1:$G$12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  <c:smooth val="false"/>
        </c:ser>
        <c:smooth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Week7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Report!$B$1:$B$12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  <c:smooth val="false"/>
        </c:ser>
        <c:ser>
          <c:idx val="1"/>
          <c:order val="1"/>
          <c:tx>
            <c:v>Week7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Report!$C$1:$C$12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  <c:smooth val="false"/>
        </c:ser>
        <c:ser>
          <c:idx val="2"/>
          <c:order val="2"/>
          <c:tx>
            <c:v>Week7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Report!$D$1:$D$12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  <c:smooth val="false"/>
        </c:ser>
        <c:ser>
          <c:idx val="3"/>
          <c:order val="3"/>
          <c:tx>
            <c:v>Week7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Report!$E$1:$E$12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  <c:smooth val="false"/>
        </c:ser>
        <c:ser>
          <c:idx val="4"/>
          <c:order val="4"/>
          <c:tx>
            <c:v>Week7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Report!$F$1:$F$12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  <c:smooth val="false"/>
        </c:ser>
        <c:ser>
          <c:idx val="5"/>
          <c:order val="5"/>
          <c:tx>
            <c:v>Week7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Report!$G$1:$G$12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  <c:smooth val="false"/>
        </c:ser>
        <c:ser>
          <c:idx val="6"/>
          <c:order val="6"/>
          <c:tx>
            <c:v>Week7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Report!$H$1:$H$12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  <c:smooth val="false"/>
        </c:ser>
        <c:smooth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Week8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Report!$B$1:$B$12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</c:ser>
        <c:ser>
          <c:idx val="1"/>
          <c:order val="1"/>
          <c:tx>
            <c:v>Week8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Report!$C$1:$C$12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</c:ser>
        <c:ser>
          <c:idx val="2"/>
          <c:order val="2"/>
          <c:tx>
            <c:v>Week8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Report!$D$1:$D$12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</c:ser>
        <c:ser>
          <c:idx val="3"/>
          <c:order val="3"/>
          <c:tx>
            <c:v>Week8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Report!$E$1:$E$12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</c:ser>
        <c:ser>
          <c:idx val="4"/>
          <c:order val="4"/>
          <c:tx>
            <c:v>Week8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Report!$F$1:$F$12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</c:ser>
        <c:ser>
          <c:idx val="5"/>
          <c:order val="5"/>
          <c:tx>
            <c:v>Week8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Report!$G$1:$G$12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</c:ser>
        <c:ser>
          <c:idx val="6"/>
          <c:order val="6"/>
          <c:tx>
            <c:v>Week8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Report!$H$1:$H$12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</c:ser>
        <c:ser>
          <c:idx val="7"/>
          <c:order val="7"/>
          <c:tx>
            <c:v>Week8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Report!$I$1:$I$12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Week9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Report!$B$1:$B$12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  <c:smooth val="false"/>
        </c:ser>
        <c:ser>
          <c:idx val="1"/>
          <c:order val="1"/>
          <c:tx>
            <c:v>Week9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Report!$C$1:$C$12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  <c:smooth val="false"/>
        </c:ser>
        <c:ser>
          <c:idx val="2"/>
          <c:order val="2"/>
          <c:tx>
            <c:v>Week9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Report!$D$1:$D$12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  <c:smooth val="false"/>
        </c:ser>
        <c:ser>
          <c:idx val="3"/>
          <c:order val="3"/>
          <c:tx>
            <c:v>Week9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Report!$E$1:$E$12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  <c:smooth val="false"/>
        </c:ser>
        <c:ser>
          <c:idx val="4"/>
          <c:order val="4"/>
          <c:tx>
            <c:v>Week9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Report!$F$1:$F$12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  <c:smooth val="false"/>
        </c:ser>
        <c:ser>
          <c:idx val="5"/>
          <c:order val="5"/>
          <c:tx>
            <c:v>Week9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Report!$G$1:$G$12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  <c:smooth val="false"/>
        </c:ser>
        <c:ser>
          <c:idx val="6"/>
          <c:order val="6"/>
          <c:tx>
            <c:v>Week9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Report!$H$1:$H$12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  <c:smooth val="false"/>
        </c:ser>
        <c:ser>
          <c:idx val="7"/>
          <c:order val="7"/>
          <c:tx>
            <c:v>Week9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Report!$I$1:$I$12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  <c:smooth val="false"/>
        </c:ser>
        <c:ser>
          <c:idx val="8"/>
          <c:order val="8"/>
          <c:tx>
            <c:v>Week9</c:v>
          </c:tx>
          <c:marker>
            <c:symbol val="none"/>
          </c:marker>
          <c:cat>
            <c:numRef>
              <c:f>Report!$A$1:$A$12</c:f>
              <c:numCache>
                <c:ptCount val="12"/>
              </c:numCache>
            </c:numRef>
          </c:cat>
          <c:val>
            <c:numRef>
              <c:f>Report!$J$1:$J$12</c:f>
              <c:numCache>
                <c:ptCount val="1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35.0</c:v>
                </c:pt>
              </c:numCache>
            </c:numRef>
          </c:val>
          <c:smooth val="false"/>
        </c:ser>
        <c:smooth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2</xdr:col>
      <xdr:colOff>0</xdr:colOff>
      <xdr:row>20</xdr:row>
      <xdr:rowOff>0</xdr:rowOff>
    </xdr:from>
    <xdr:to>
      <xdr:col>20</xdr:col>
      <xdr:colOff>0</xdr:colOff>
      <xdr:row>40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6012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2</xdr:col>
      <xdr:colOff>0</xdr:colOff>
      <xdr:row>20</xdr:row>
      <xdr:rowOff>0</xdr:rowOff>
    </xdr:from>
    <xdr:to>
      <xdr:col>20</xdr:col>
      <xdr:colOff>0</xdr:colOff>
      <xdr:row>40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6012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2</xdr:col>
      <xdr:colOff>0</xdr:colOff>
      <xdr:row>20</xdr:row>
      <xdr:rowOff>0</xdr:rowOff>
    </xdr:from>
    <xdr:to>
      <xdr:col>20</xdr:col>
      <xdr:colOff>0</xdr:colOff>
      <xdr:row>40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601200" cy="38100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2</xdr:col>
      <xdr:colOff>0</xdr:colOff>
      <xdr:row>20</xdr:row>
      <xdr:rowOff>0</xdr:rowOff>
    </xdr:from>
    <xdr:to>
      <xdr:col>20</xdr:col>
      <xdr:colOff>0</xdr:colOff>
      <xdr:row>40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601200" cy="3810000"/>
      </xdr:xfrm>
      <a:graphic>
        <a:graphicData uri="http://schemas.openxmlformats.org/drawingml/2006/chart">
          <c:chart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A7" workbookViewId="0">
      <selection activeCell="K9" sqref="K9"/>
    </sheetView>
  </sheetViews>
  <sheetFormatPr defaultRowHeight="15" x14ac:dyDescent="0.25"/>
  <cols>
    <col min="1" max="1" customWidth="true" width="14.28515625" collapsed="true"/>
  </cols>
  <sheetData>
    <row r="1" spans="1:6" x14ac:dyDescent="0.25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</row>
    <row r="2" spans="1:6" x14ac:dyDescent="0.25">
      <c r="A2" t="s">
        <v>2</v>
      </c>
      <c r="B2">
        <f>COUNTIFS(Week1!D2:D41,"SCHEDULED")</f>
        <v>0</v>
      </c>
      <c r="C2">
        <f>COUNTIFS(Week2!D2:D41,"SCHEDULED")</f>
        <v>0</v>
      </c>
      <c r="D2">
        <f>COUNTIFS(Week3!D2:D41,"SCHEDULED")</f>
        <v>0</v>
      </c>
      <c r="E2">
        <f>COUNTIFS(Week4!D2:D41,"SCHEDULED")</f>
        <v>0</v>
      </c>
      <c r="F2">
        <f>COUNTIFS(Week5!D2:D41,"SCHEDULED")</f>
        <v>0</v>
      </c>
      <c r="G2">
        <f>COUNTIFS(Week6!D2:D41,"SCHEDULED")</f>
      </c>
      <c r="H2">
        <f>COUNTIFS(Week7!D2:D41,"SCHEDULED")</f>
      </c>
      <c r="I2">
        <f>COUNTIFS(Week8!D2:D41,"SCHEDULED")</f>
      </c>
      <c r="J2">
        <f>COUNTIFS(Week9!D2:D41,"SCHEDULED")</f>
      </c>
    </row>
    <row r="3" spans="1:6" x14ac:dyDescent="0.25">
      <c r="A3" t="s">
        <v>3</v>
      </c>
      <c r="B3">
        <f>COUNTIFS(Week1!D2:D41,"COLLECTED",Week1!E2:E41,"")</f>
        <v>1</v>
      </c>
      <c r="C3">
        <f>COUNTIFS(Week2!D2:D41,"COLLECTED",Week2!E2:E41,"")</f>
        <v>1</v>
      </c>
      <c r="D3">
        <f>COUNTIFS(Week3!D2:D41,"COLLECTED",Week3!E2:E41,"")</f>
        <v>1</v>
      </c>
      <c r="E3">
        <f>COUNTIFS(Week4!D2:D41,"COLLECTED",Week4!E2:E41,"")</f>
        <v>1</v>
      </c>
      <c r="F3">
        <f>COUNTIFS(Week5!D2:D41,"COLLECTED",Week5!E2:E41,"")</f>
        <v>1</v>
      </c>
      <c r="G3">
        <f>COUNTIFS(Week6!D2:D41,"COLLECTED",Week6!E2:E41,"")</f>
      </c>
      <c r="H3">
        <f>COUNTIFS(Week7!D2:D41,"COLLECTED",Week7!E2:E41,"")</f>
      </c>
      <c r="I3">
        <f>COUNTIFS(Week8!D2:D41,"COLLECTED",Week8!E2:E41,"")</f>
      </c>
      <c r="J3">
        <f>COUNTIFS(Week9!D2:D41,"COLLECTED",Week9!E2:E41,"")</f>
      </c>
    </row>
    <row r="4" spans="1:6" x14ac:dyDescent="0.25">
      <c r="A4" t="s">
        <v>4</v>
      </c>
      <c r="B4">
        <f>COUNTIFS(Week1!D2:D41,"CORRUPTED")</f>
        <v>0</v>
      </c>
      <c r="C4">
        <f>COUNTIFS(Week2!D2:D41,"CORRUPTED")</f>
        <v>0</v>
      </c>
      <c r="D4">
        <f>COUNTIFS(Week3!D2:D41,"CORRUPTED")</f>
        <v>0</v>
      </c>
      <c r="E4">
        <f>COUNTIFS(Week4!D2:D41,"CORRUPTED")</f>
        <v>0</v>
      </c>
      <c r="F4">
        <f>COUNTIFS(Week5!D2:D41,"CORRUPTED")</f>
        <v>0</v>
      </c>
      <c r="G4">
        <f>COUNTIFS(Week6!D2:D41,"CORRUPTED")</f>
      </c>
      <c r="H4">
        <f>COUNTIFS(Week7!D2:D41,"CORRUPTED")</f>
      </c>
      <c r="I4">
        <f>COUNTIFS(Week8!D2:D41,"CORRUPTED")</f>
      </c>
      <c r="J4">
        <f>COUNTIFS(Week9!D2:D41,"CORRUPTED")</f>
      </c>
    </row>
    <row r="5" spans="1:6" x14ac:dyDescent="0.25">
      <c r="A5" t="s">
        <v>5</v>
      </c>
      <c r="B5">
        <f>COUNTIFS(Week1!E2:E41,"RAW")</f>
        <v>0</v>
      </c>
      <c r="C5">
        <f>COUNTIFS(Week2!E2:E41,"RAW")</f>
        <v>0</v>
      </c>
      <c r="D5">
        <f>COUNTIFS(Week3!E2:E41,"RAW")</f>
        <v>0</v>
      </c>
      <c r="E5">
        <f>COUNTIFS(Week4!E2:E41,"RAW")</f>
        <v>0</v>
      </c>
      <c r="F5">
        <f>COUNTIFS(Week5!E2:E41,"RAW")</f>
        <v>0</v>
      </c>
      <c r="G5">
        <f>COUNTIFS(Week6!E2:E41,"RAW")</f>
      </c>
      <c r="H5">
        <f>COUNTIFS(Week7!E2:E41,"RAW")</f>
      </c>
      <c r="I5">
        <f>COUNTIFS(Week8!E2:E41,"RAW")</f>
      </c>
      <c r="J5">
        <f>COUNTIFS(Week9!E2:E41,"RAW")</f>
      </c>
    </row>
    <row r="6" spans="1:6" x14ac:dyDescent="0.25">
      <c r="A6" t="s">
        <v>6</v>
      </c>
      <c r="B6">
        <f>COUNTIFS(Week1!E2:E41,"ASSIGNED")</f>
        <v>1</v>
      </c>
      <c r="C6">
        <f>COUNTIFS(Week2!E2:E41,"ASSIGNED")</f>
        <v>1</v>
      </c>
      <c r="D6">
        <f>COUNTIFS(Week3!E2:E41,"ASSIGNED")</f>
        <v>1</v>
      </c>
      <c r="E6">
        <f>COUNTIFS(Week4!E2:E41,"ASSIGNED")</f>
        <v>1</v>
      </c>
      <c r="F6">
        <f>COUNTIFS(Week5!E2:E41,"ASSIGNED")</f>
        <v>1</v>
      </c>
      <c r="G6">
        <f>COUNTIFS(Week6!E2:E41,"ASSIGNED")</f>
      </c>
      <c r="H6">
        <f>COUNTIFS(Week7!E2:E41,"ASSIGNED")</f>
      </c>
      <c r="I6">
        <f>COUNTIFS(Week8!E2:E41,"ASSIGNED")</f>
      </c>
      <c r="J6">
        <f>COUNTIFS(Week9!E2:E41,"ASSIGNED")</f>
      </c>
    </row>
    <row r="7" spans="1:6" x14ac:dyDescent="0.25">
      <c r="A7" t="s">
        <v>7</v>
      </c>
      <c r="B7">
        <f>COUNTIFS(Week1!E2:E41,"LABELED")</f>
        <v>0</v>
      </c>
      <c r="C7">
        <f>COUNTIFS(Week2!E2:E41,"LABELED")</f>
        <v>0</v>
      </c>
      <c r="D7">
        <f>COUNTIFS(Week3!E2:E41,"LABELED")</f>
        <v>0</v>
      </c>
      <c r="E7">
        <f>COUNTIFS(Week4!E2:E41,"LABELED")</f>
        <v>0</v>
      </c>
      <c r="F7">
        <f>COUNTIFS(Week5!E2:E41,"LABELED")</f>
        <v>0</v>
      </c>
      <c r="G7">
        <f>COUNTIFS(Week6!E2:E41,"LABELED")</f>
      </c>
      <c r="H7">
        <f>COUNTIFS(Week7!E2:E41,"LABELED")</f>
      </c>
      <c r="I7">
        <f>COUNTIFS(Week8!E2:E41,"LABELED")</f>
      </c>
      <c r="J7">
        <f>COUNTIFS(Week9!E2:E41,"LABELED")</f>
      </c>
    </row>
    <row r="8" spans="1:6" x14ac:dyDescent="0.25">
      <c r="A8" t="s">
        <v>8</v>
      </c>
      <c r="B8">
        <f>COUNTIFS(Week1!E2:E41,"RE-LABEL")</f>
        <v>2</v>
      </c>
      <c r="C8">
        <f>COUNTIFS(Week2!E2:E41,"RE-LABEL")</f>
        <v>2</v>
      </c>
      <c r="D8">
        <f>COUNTIFS(Week3!E2:E41,"RE-LABEL")</f>
        <v>2</v>
      </c>
      <c r="E8">
        <f>COUNTIFS(Week4!E2:E41,"RE-LABEL")</f>
        <v>2</v>
      </c>
      <c r="F8">
        <f>COUNTIFS(Week5!E2:E41,"RE-LABEL")</f>
        <v>2</v>
      </c>
      <c r="G8">
        <f>COUNTIFS(Week6!E2:E41,"RE-LABEL")</f>
      </c>
      <c r="H8">
        <f>COUNTIFS(Week7!E2:E41,"RE-LABEL")</f>
      </c>
      <c r="I8">
        <f>COUNTIFS(Week8!E2:E41,"RE-LABEL")</f>
      </c>
      <c r="J8">
        <f>COUNTIFS(Week9!E2:E41,"RE-LABEL")</f>
      </c>
    </row>
    <row r="9" spans="1:6" x14ac:dyDescent="0.25">
      <c r="A9" t="s">
        <v>9</v>
      </c>
      <c r="B9">
        <f>COUNTIFS(Week1!E2:E41,"GOOD",Week1!F2:F41,"")</f>
        <v>0</v>
      </c>
      <c r="C9">
        <f>COUNTIFS(Week2!E2:E41,"GOOD",Week2!F2:F41,"")</f>
        <v>0</v>
      </c>
      <c r="D9">
        <f>COUNTIFS(Week3!E2:E41,"GOOD",Week3!F2:F41,"")</f>
        <v>0</v>
      </c>
      <c r="E9">
        <f>COUNTIFS(Week4!E2:E41,"GOOD",Week4!F2:F41,"")</f>
        <v>0</v>
      </c>
      <c r="F9">
        <f>COUNTIFS(Week5!E2:E41,"GOOD",Week5!F2:F41,"")</f>
        <v>0</v>
      </c>
      <c r="G9">
        <f>COUNTIFS(Week6!E2:E41,"GOOD",Week6!F2:F41,"")</f>
      </c>
      <c r="H9">
        <f>COUNTIFS(Week7!E2:E41,"GOOD",Week7!F2:F41,"")</f>
      </c>
      <c r="I9">
        <f>COUNTIFS(Week8!E2:E41,"GOOD",Week8!F2:F41,"")</f>
      </c>
      <c r="J9">
        <f>COUNTIFS(Week9!E2:E41,"GOOD",Week9!F2:F41,"")</f>
      </c>
    </row>
    <row r="10" spans="1:6" x14ac:dyDescent="0.25">
      <c r="A10" t="s">
        <v>12</v>
      </c>
      <c r="B10">
        <f>COUNTIFS(Week1!F2:F41,"QUEUED")</f>
        <v>0</v>
      </c>
      <c r="C10">
        <f>COUNTIFS(Week2!F2:F41,"QUEUED")</f>
        <v>0</v>
      </c>
      <c r="D10">
        <f>COUNTIFS(Week3!F2:F41,"QUEUED")</f>
        <v>0</v>
      </c>
      <c r="E10">
        <f>COUNTIFS(Week4!F2:F41,"QUEUED")</f>
        <v>0</v>
      </c>
      <c r="F10">
        <f>COUNTIFS(Week5!F2:F41,"QUEUED")</f>
        <v>0</v>
      </c>
      <c r="G10">
        <f>COUNTIFS(Week6!F2:F41,"QUEUED")</f>
      </c>
      <c r="H10">
        <f>COUNTIFS(Week7!F2:F41,"QUEUED")</f>
      </c>
      <c r="I10">
        <f>COUNTIFS(Week8!F2:F41,"QUEUED")</f>
      </c>
      <c r="J10">
        <f>COUNTIFS(Week9!F2:F41,"QUEUED")</f>
      </c>
    </row>
    <row r="11" spans="1:6" x14ac:dyDescent="0.25">
      <c r="A11" t="s">
        <v>10</v>
      </c>
      <c r="B11">
        <f>COUNTIFS(Week1!F2:F41,"UPLOADED")</f>
        <v>1</v>
      </c>
      <c r="C11">
        <f>COUNTIFS(Week2!F2:F41,"UPLOADED")</f>
        <v>1</v>
      </c>
      <c r="D11">
        <f>COUNTIFS(Week3!F2:F41,"UPLOADED")</f>
        <v>1</v>
      </c>
      <c r="E11">
        <f>COUNTIFS(Week4!F2:F41,"UPLOADED")</f>
        <v>1</v>
      </c>
      <c r="F11">
        <f>COUNTIFS(Week5!F2:F41,"UPLOADED")</f>
        <v>1</v>
      </c>
      <c r="G11">
        <f>COUNTIFS(Week6!F2:F41,"UPLOADED")</f>
      </c>
      <c r="H11">
        <f>COUNTIFS(Week7!F2:F41,"UPLOADED")</f>
      </c>
      <c r="I11">
        <f>COUNTIFS(Week8!F2:F41,"UPLOADED")</f>
      </c>
      <c r="J11">
        <f>COUNTIFS(Week9!F2:F41,"UPLOADED")</f>
      </c>
    </row>
    <row r="12" spans="1:6" x14ac:dyDescent="0.25">
      <c r="A12" t="s">
        <v>11</v>
      </c>
      <c r="B12">
        <f>COUNTIFS(Week1!D2:D41,"")</f>
        <v>35</v>
      </c>
      <c r="C12">
        <f>COUNTIFS(Week2!D2:D41,"")</f>
        <v>35</v>
      </c>
      <c r="D12">
        <f>COUNTIFS(Week3!D2:D41,"")</f>
        <v>35</v>
      </c>
      <c r="E12">
        <f>COUNTIFS(Week4!D2:D41,"")</f>
        <v>35</v>
      </c>
      <c r="F12">
        <f>COUNTIFS(Week5!D2:D41,"")</f>
        <v>35</v>
      </c>
      <c r="G12">
        <f>COUNTIFS(Week6!D2:D41,"")</f>
      </c>
      <c r="H12">
        <f>COUNTIFS(Week7!D2:D41,"")</f>
      </c>
      <c r="I12">
        <f>COUNTIFS(Week8!D2:D41,"")</f>
      </c>
      <c r="J12">
        <f>COUNTIFS(Week9!D2:D41,"")</f>
      </c>
    </row>
    <row r="13" spans="1:6" x14ac:dyDescent="0.25">
      <c r="A13" t="s">
        <v>1</v>
      </c>
      <c r="B13">
        <f>COUNT(Week1!A2:A3000)</f>
        <v>40</v>
      </c>
      <c r="C13">
        <f>COUNT(Week2!A2:A3000)</f>
        <v>40</v>
      </c>
      <c r="D13">
        <f>COUNT(Week3!A2:A3000)</f>
        <v>40</v>
      </c>
      <c r="E13">
        <f>COUNT(Week4!A2:A3000)</f>
        <v>40</v>
      </c>
      <c r="F13">
        <f>COUNT(Week5!A2:A3000)</f>
        <v>40</v>
      </c>
      <c r="G13">
        <f>COUNT(Week6!A2:A3000)</f>
      </c>
      <c r="H13">
        <f>COUNT(Week7!A2:A3000)</f>
      </c>
      <c r="I13">
        <f>COUNT(Week8!A2:A3000)</f>
      </c>
      <c r="J13">
        <f>COUNT(Week9!A2:A3000)</f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>
  <dimension ref="A1:F41"/>
  <sheetViews>
    <sheetView workbookViewId="0"/>
  </sheetViews>
  <sheetFormatPr defaultRowHeight="15.0"/>
  <cols>
    <col min="1" max="1" width="7.22265625" customWidth="true" bestFit="true"/>
    <col min="2" max="2" width="12.46875" customWidth="true" bestFit="true"/>
    <col min="3" max="3" width="14.890625" customWidth="true" bestFit="true"/>
    <col min="4" max="4" width="16.21875" customWidth="true" bestFit="true"/>
    <col min="5" max="5" width="14.546875" customWidth="true" bestFit="true"/>
    <col min="6" max="6" width="13.72265625" customWidth="true" bestFit="true"/>
  </cols>
  <sheetData>
    <row r="1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>
      <c r="A2" t="n">
        <v>1.0</v>
      </c>
      <c r="B2" t="s">
        <v>19</v>
      </c>
      <c r="C2" t="s">
        <v>20</v>
      </c>
      <c r="D2" t="s">
        <v>21</v>
      </c>
      <c r="E2" t="s">
        <v>22</v>
      </c>
    </row>
    <row r="3">
      <c r="A3" t="n">
        <v>1.0</v>
      </c>
      <c r="B3" t="s">
        <v>19</v>
      </c>
      <c r="C3" t="s">
        <v>23</v>
      </c>
      <c r="D3" t="s">
        <v>21</v>
      </c>
      <c r="E3" t="s">
        <v>24</v>
      </c>
      <c r="F3" t="s">
        <v>25</v>
      </c>
    </row>
    <row r="4">
      <c r="A4" t="n">
        <v>1.0</v>
      </c>
      <c r="B4" t="s">
        <v>19</v>
      </c>
      <c r="C4" t="s">
        <v>26</v>
      </c>
      <c r="D4" t="s">
        <v>21</v>
      </c>
      <c r="E4" t="s">
        <v>22</v>
      </c>
    </row>
    <row r="5">
      <c r="A5" t="n">
        <v>1.0</v>
      </c>
      <c r="B5" t="s">
        <v>19</v>
      </c>
      <c r="C5" t="s">
        <v>27</v>
      </c>
      <c r="D5" t="s">
        <v>21</v>
      </c>
      <c r="E5" t="s">
        <v>28</v>
      </c>
    </row>
    <row r="6">
      <c r="A6" t="n">
        <v>1.0</v>
      </c>
      <c r="B6" t="s">
        <v>19</v>
      </c>
      <c r="C6" t="s">
        <v>29</v>
      </c>
      <c r="D6" t="s">
        <v>21</v>
      </c>
    </row>
    <row r="7">
      <c r="A7" t="n">
        <v>2.0</v>
      </c>
      <c r="B7" t="s">
        <v>19</v>
      </c>
      <c r="C7" t="s">
        <v>20</v>
      </c>
    </row>
    <row r="8">
      <c r="A8" t="n">
        <v>2.0</v>
      </c>
      <c r="B8" t="s">
        <v>19</v>
      </c>
      <c r="C8" t="s">
        <v>23</v>
      </c>
    </row>
    <row r="9">
      <c r="A9" t="n">
        <v>2.0</v>
      </c>
      <c r="B9" t="s">
        <v>19</v>
      </c>
      <c r="C9" t="s">
        <v>26</v>
      </c>
    </row>
    <row r="10">
      <c r="A10" t="n">
        <v>2.0</v>
      </c>
      <c r="B10" t="s">
        <v>19</v>
      </c>
      <c r="C10" t="s">
        <v>27</v>
      </c>
    </row>
    <row r="11">
      <c r="A11" t="n">
        <v>2.0</v>
      </c>
      <c r="B11" t="s">
        <v>19</v>
      </c>
      <c r="C11" t="s">
        <v>29</v>
      </c>
    </row>
    <row r="12">
      <c r="A12" t="n">
        <v>3.0</v>
      </c>
      <c r="B12" t="s">
        <v>19</v>
      </c>
      <c r="C12" t="s">
        <v>20</v>
      </c>
    </row>
    <row r="13">
      <c r="A13" t="n">
        <v>3.0</v>
      </c>
      <c r="B13" t="s">
        <v>19</v>
      </c>
      <c r="C13" t="s">
        <v>23</v>
      </c>
    </row>
    <row r="14">
      <c r="A14" t="n">
        <v>3.0</v>
      </c>
      <c r="B14" t="s">
        <v>19</v>
      </c>
      <c r="C14" t="s">
        <v>26</v>
      </c>
    </row>
    <row r="15">
      <c r="A15" t="n">
        <v>3.0</v>
      </c>
      <c r="B15" t="s">
        <v>19</v>
      </c>
      <c r="C15" t="s">
        <v>27</v>
      </c>
    </row>
    <row r="16">
      <c r="A16" t="n">
        <v>3.0</v>
      </c>
      <c r="B16" t="s">
        <v>19</v>
      </c>
      <c r="C16" t="s">
        <v>29</v>
      </c>
    </row>
    <row r="17">
      <c r="A17" t="n">
        <v>7.0</v>
      </c>
      <c r="B17" t="s">
        <v>30</v>
      </c>
      <c r="C17" t="s">
        <v>20</v>
      </c>
    </row>
    <row r="18">
      <c r="A18" t="n">
        <v>7.0</v>
      </c>
      <c r="B18" t="s">
        <v>30</v>
      </c>
      <c r="C18" t="s">
        <v>23</v>
      </c>
    </row>
    <row r="19">
      <c r="A19" t="n">
        <v>7.0</v>
      </c>
      <c r="B19" t="s">
        <v>30</v>
      </c>
      <c r="C19" t="s">
        <v>26</v>
      </c>
    </row>
    <row r="20">
      <c r="A20" t="n">
        <v>7.0</v>
      </c>
      <c r="B20" t="s">
        <v>30</v>
      </c>
      <c r="C20" t="s">
        <v>27</v>
      </c>
    </row>
    <row r="21">
      <c r="A21" t="n">
        <v>7.0</v>
      </c>
      <c r="B21" t="s">
        <v>30</v>
      </c>
      <c r="C21" t="s">
        <v>29</v>
      </c>
    </row>
    <row r="22">
      <c r="A22" t="n">
        <v>8.0</v>
      </c>
      <c r="B22" t="s">
        <v>31</v>
      </c>
      <c r="C22" t="s">
        <v>20</v>
      </c>
    </row>
    <row r="23">
      <c r="A23" t="n">
        <v>8.0</v>
      </c>
      <c r="B23" t="s">
        <v>31</v>
      </c>
      <c r="C23" t="s">
        <v>23</v>
      </c>
    </row>
    <row r="24">
      <c r="A24" t="n">
        <v>8.0</v>
      </c>
      <c r="B24" t="s">
        <v>31</v>
      </c>
      <c r="C24" t="s">
        <v>26</v>
      </c>
    </row>
    <row r="25">
      <c r="A25" t="n">
        <v>8.0</v>
      </c>
      <c r="B25" t="s">
        <v>31</v>
      </c>
      <c r="C25" t="s">
        <v>27</v>
      </c>
    </row>
    <row r="26">
      <c r="A26" t="n">
        <v>8.0</v>
      </c>
      <c r="B26" t="s">
        <v>31</v>
      </c>
      <c r="C26" t="s">
        <v>29</v>
      </c>
    </row>
    <row r="27">
      <c r="A27" t="n">
        <v>61.0</v>
      </c>
      <c r="B27" t="s">
        <v>19</v>
      </c>
      <c r="C27" t="s">
        <v>20</v>
      </c>
    </row>
    <row r="28">
      <c r="A28" t="n">
        <v>61.0</v>
      </c>
      <c r="B28" t="s">
        <v>19</v>
      </c>
      <c r="C28" t="s">
        <v>23</v>
      </c>
    </row>
    <row r="29">
      <c r="A29" t="n">
        <v>61.0</v>
      </c>
      <c r="B29" t="s">
        <v>19</v>
      </c>
      <c r="C29" t="s">
        <v>26</v>
      </c>
    </row>
    <row r="30">
      <c r="A30" t="n">
        <v>61.0</v>
      </c>
      <c r="B30" t="s">
        <v>19</v>
      </c>
      <c r="C30" t="s">
        <v>27</v>
      </c>
    </row>
    <row r="31">
      <c r="A31" t="n">
        <v>61.0</v>
      </c>
      <c r="B31" t="s">
        <v>19</v>
      </c>
      <c r="C31" t="s">
        <v>29</v>
      </c>
    </row>
    <row r="32">
      <c r="A32" t="n">
        <v>100.0</v>
      </c>
      <c r="B32" t="s">
        <v>30</v>
      </c>
      <c r="C32" t="s">
        <v>20</v>
      </c>
    </row>
    <row r="33">
      <c r="A33" t="n">
        <v>100.0</v>
      </c>
      <c r="B33" t="s">
        <v>30</v>
      </c>
      <c r="C33" t="s">
        <v>23</v>
      </c>
    </row>
    <row r="34">
      <c r="A34" t="n">
        <v>100.0</v>
      </c>
      <c r="B34" t="s">
        <v>30</v>
      </c>
      <c r="C34" t="s">
        <v>26</v>
      </c>
    </row>
    <row r="35">
      <c r="A35" t="n">
        <v>100.0</v>
      </c>
      <c r="B35" t="s">
        <v>30</v>
      </c>
      <c r="C35" t="s">
        <v>27</v>
      </c>
    </row>
    <row r="36">
      <c r="A36" t="n">
        <v>100.0</v>
      </c>
      <c r="B36" t="s">
        <v>30</v>
      </c>
      <c r="C36" t="s">
        <v>29</v>
      </c>
    </row>
    <row r="37">
      <c r="A37" t="n">
        <v>103.0</v>
      </c>
      <c r="B37" t="s">
        <v>19</v>
      </c>
      <c r="C37" t="s">
        <v>20</v>
      </c>
    </row>
    <row r="38">
      <c r="A38" t="n">
        <v>103.0</v>
      </c>
      <c r="B38" t="s">
        <v>19</v>
      </c>
      <c r="C38" t="s">
        <v>23</v>
      </c>
    </row>
    <row r="39">
      <c r="A39" t="n">
        <v>103.0</v>
      </c>
      <c r="B39" t="s">
        <v>19</v>
      </c>
      <c r="C39" t="s">
        <v>26</v>
      </c>
    </row>
    <row r="40">
      <c r="A40" t="n">
        <v>103.0</v>
      </c>
      <c r="B40" t="s">
        <v>19</v>
      </c>
      <c r="C40" t="s">
        <v>27</v>
      </c>
    </row>
    <row r="41">
      <c r="A41" t="n">
        <v>103.0</v>
      </c>
      <c r="B41" t="s">
        <v>19</v>
      </c>
      <c r="C41" t="s">
        <v>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/>
  </sheetViews>
  <sheetFormatPr defaultRowHeight="15" x14ac:dyDescent="0.25"/>
  <cols>
    <col min="1" max="1" bestFit="true" customWidth="true" width="7.28515625" collapsed="true"/>
    <col min="2" max="2" bestFit="true" customWidth="true" width="12.42578125" collapsed="true"/>
    <col min="3" max="3" bestFit="true" customWidth="true" width="14.85546875" collapsed="true"/>
    <col min="4" max="4" bestFit="true" customWidth="true" width="16.28515625" collapsed="true"/>
    <col min="5" max="5" bestFit="true" customWidth="true" width="14.5703125" collapsed="true"/>
    <col min="6" max="6" bestFit="true" customWidth="true" width="13.7109375" collapsed="true"/>
  </cols>
  <sheetData>
    <row r="1" spans="1:6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>
        <v>1</v>
      </c>
      <c r="B2" t="s">
        <v>19</v>
      </c>
      <c r="C2" t="s">
        <v>20</v>
      </c>
      <c r="D2" t="s">
        <v>21</v>
      </c>
      <c r="E2" t="s">
        <v>22</v>
      </c>
    </row>
    <row r="3" spans="1:6" x14ac:dyDescent="0.25">
      <c r="A3">
        <v>1</v>
      </c>
      <c r="B3" t="s">
        <v>19</v>
      </c>
      <c r="C3" t="s">
        <v>23</v>
      </c>
      <c r="D3" t="s">
        <v>21</v>
      </c>
      <c r="E3" t="s">
        <v>24</v>
      </c>
      <c r="F3" t="s">
        <v>25</v>
      </c>
    </row>
    <row r="4" spans="1:6" x14ac:dyDescent="0.25">
      <c r="A4">
        <v>1</v>
      </c>
      <c r="B4" t="s">
        <v>19</v>
      </c>
      <c r="C4" t="s">
        <v>26</v>
      </c>
      <c r="D4" t="s">
        <v>21</v>
      </c>
      <c r="E4" t="s">
        <v>22</v>
      </c>
    </row>
    <row r="5" spans="1:6" x14ac:dyDescent="0.25">
      <c r="A5">
        <v>1</v>
      </c>
      <c r="B5" t="s">
        <v>19</v>
      </c>
      <c r="C5" t="s">
        <v>27</v>
      </c>
      <c r="D5" t="s">
        <v>21</v>
      </c>
      <c r="E5" t="s">
        <v>28</v>
      </c>
    </row>
    <row r="6" spans="1:6" x14ac:dyDescent="0.25">
      <c r="A6">
        <v>1</v>
      </c>
      <c r="B6" t="s">
        <v>19</v>
      </c>
      <c r="C6" t="s">
        <v>29</v>
      </c>
      <c r="D6" t="s">
        <v>21</v>
      </c>
    </row>
    <row r="7" spans="1:6" x14ac:dyDescent="0.25">
      <c r="A7">
        <v>2</v>
      </c>
      <c r="B7" t="s">
        <v>19</v>
      </c>
      <c r="C7" t="s">
        <v>20</v>
      </c>
    </row>
    <row r="8" spans="1:6" x14ac:dyDescent="0.25">
      <c r="A8">
        <v>2</v>
      </c>
      <c r="B8" t="s">
        <v>19</v>
      </c>
      <c r="C8" t="s">
        <v>23</v>
      </c>
    </row>
    <row r="9" spans="1:6" x14ac:dyDescent="0.25">
      <c r="A9">
        <v>2</v>
      </c>
      <c r="B9" t="s">
        <v>19</v>
      </c>
      <c r="C9" t="s">
        <v>26</v>
      </c>
    </row>
    <row r="10" spans="1:6" x14ac:dyDescent="0.25">
      <c r="A10">
        <v>2</v>
      </c>
      <c r="B10" t="s">
        <v>19</v>
      </c>
      <c r="C10" t="s">
        <v>27</v>
      </c>
    </row>
    <row r="11" spans="1:6" x14ac:dyDescent="0.25">
      <c r="A11">
        <v>2</v>
      </c>
      <c r="B11" t="s">
        <v>19</v>
      </c>
      <c r="C11" t="s">
        <v>29</v>
      </c>
    </row>
    <row r="12" spans="1:6" x14ac:dyDescent="0.25">
      <c r="A12">
        <v>3</v>
      </c>
      <c r="B12" t="s">
        <v>19</v>
      </c>
      <c r="C12" t="s">
        <v>20</v>
      </c>
    </row>
    <row r="13" spans="1:6" x14ac:dyDescent="0.25">
      <c r="A13">
        <v>3</v>
      </c>
      <c r="B13" t="s">
        <v>19</v>
      </c>
      <c r="C13" t="s">
        <v>23</v>
      </c>
    </row>
    <row r="14" spans="1:6" x14ac:dyDescent="0.25">
      <c r="A14">
        <v>3</v>
      </c>
      <c r="B14" t="s">
        <v>19</v>
      </c>
      <c r="C14" t="s">
        <v>26</v>
      </c>
    </row>
    <row r="15" spans="1:6" x14ac:dyDescent="0.25">
      <c r="A15">
        <v>3</v>
      </c>
      <c r="B15" t="s">
        <v>19</v>
      </c>
      <c r="C15" t="s">
        <v>27</v>
      </c>
    </row>
    <row r="16" spans="1:6" x14ac:dyDescent="0.25">
      <c r="A16">
        <v>3</v>
      </c>
      <c r="B16" t="s">
        <v>19</v>
      </c>
      <c r="C16" t="s">
        <v>29</v>
      </c>
    </row>
    <row r="17" spans="1:3" x14ac:dyDescent="0.25">
      <c r="A17">
        <v>7</v>
      </c>
      <c r="B17" t="s">
        <v>30</v>
      </c>
      <c r="C17" t="s">
        <v>20</v>
      </c>
    </row>
    <row r="18" spans="1:3" x14ac:dyDescent="0.25">
      <c r="A18">
        <v>7</v>
      </c>
      <c r="B18" t="s">
        <v>30</v>
      </c>
      <c r="C18" t="s">
        <v>23</v>
      </c>
    </row>
    <row r="19" spans="1:3" x14ac:dyDescent="0.25">
      <c r="A19">
        <v>7</v>
      </c>
      <c r="B19" t="s">
        <v>30</v>
      </c>
      <c r="C19" t="s">
        <v>26</v>
      </c>
    </row>
    <row r="20" spans="1:3" x14ac:dyDescent="0.25">
      <c r="A20">
        <v>7</v>
      </c>
      <c r="B20" t="s">
        <v>30</v>
      </c>
      <c r="C20" t="s">
        <v>27</v>
      </c>
    </row>
    <row r="21" spans="1:3" x14ac:dyDescent="0.25">
      <c r="A21">
        <v>7</v>
      </c>
      <c r="B21" t="s">
        <v>30</v>
      </c>
      <c r="C21" t="s">
        <v>29</v>
      </c>
    </row>
    <row r="22" spans="1:3" x14ac:dyDescent="0.25">
      <c r="A22">
        <v>8</v>
      </c>
      <c r="B22" t="s">
        <v>31</v>
      </c>
      <c r="C22" t="s">
        <v>20</v>
      </c>
    </row>
    <row r="23" spans="1:3" x14ac:dyDescent="0.25">
      <c r="A23">
        <v>8</v>
      </c>
      <c r="B23" t="s">
        <v>31</v>
      </c>
      <c r="C23" t="s">
        <v>23</v>
      </c>
    </row>
    <row r="24" spans="1:3" x14ac:dyDescent="0.25">
      <c r="A24">
        <v>8</v>
      </c>
      <c r="B24" t="s">
        <v>31</v>
      </c>
      <c r="C24" t="s">
        <v>26</v>
      </c>
    </row>
    <row r="25" spans="1:3" x14ac:dyDescent="0.25">
      <c r="A25">
        <v>8</v>
      </c>
      <c r="B25" t="s">
        <v>31</v>
      </c>
      <c r="C25" t="s">
        <v>27</v>
      </c>
    </row>
    <row r="26" spans="1:3" x14ac:dyDescent="0.25">
      <c r="A26">
        <v>8</v>
      </c>
      <c r="B26" t="s">
        <v>31</v>
      </c>
      <c r="C26" t="s">
        <v>29</v>
      </c>
    </row>
    <row r="27" spans="1:3" x14ac:dyDescent="0.25">
      <c r="A27">
        <v>61</v>
      </c>
      <c r="B27" t="s">
        <v>19</v>
      </c>
      <c r="C27" t="s">
        <v>20</v>
      </c>
    </row>
    <row r="28" spans="1:3" x14ac:dyDescent="0.25">
      <c r="A28">
        <v>61</v>
      </c>
      <c r="B28" t="s">
        <v>19</v>
      </c>
      <c r="C28" t="s">
        <v>23</v>
      </c>
    </row>
    <row r="29" spans="1:3" x14ac:dyDescent="0.25">
      <c r="A29">
        <v>61</v>
      </c>
      <c r="B29" t="s">
        <v>19</v>
      </c>
      <c r="C29" t="s">
        <v>26</v>
      </c>
    </row>
    <row r="30" spans="1:3" x14ac:dyDescent="0.25">
      <c r="A30">
        <v>61</v>
      </c>
      <c r="B30" t="s">
        <v>19</v>
      </c>
      <c r="C30" t="s">
        <v>27</v>
      </c>
    </row>
    <row r="31" spans="1:3" x14ac:dyDescent="0.25">
      <c r="A31">
        <v>61</v>
      </c>
      <c r="B31" t="s">
        <v>19</v>
      </c>
      <c r="C31" t="s">
        <v>29</v>
      </c>
    </row>
    <row r="32" spans="1:3" x14ac:dyDescent="0.25">
      <c r="A32">
        <v>100</v>
      </c>
      <c r="B32" t="s">
        <v>30</v>
      </c>
      <c r="C32" t="s">
        <v>20</v>
      </c>
    </row>
    <row r="33" spans="1:3" x14ac:dyDescent="0.25">
      <c r="A33">
        <v>100</v>
      </c>
      <c r="B33" t="s">
        <v>30</v>
      </c>
      <c r="C33" t="s">
        <v>23</v>
      </c>
    </row>
    <row r="34" spans="1:3" x14ac:dyDescent="0.25">
      <c r="A34">
        <v>100</v>
      </c>
      <c r="B34" t="s">
        <v>30</v>
      </c>
      <c r="C34" t="s">
        <v>26</v>
      </c>
    </row>
    <row r="35" spans="1:3" x14ac:dyDescent="0.25">
      <c r="A35">
        <v>100</v>
      </c>
      <c r="B35" t="s">
        <v>30</v>
      </c>
      <c r="C35" t="s">
        <v>27</v>
      </c>
    </row>
    <row r="36" spans="1:3" x14ac:dyDescent="0.25">
      <c r="A36">
        <v>100</v>
      </c>
      <c r="B36" t="s">
        <v>30</v>
      </c>
      <c r="C36" t="s">
        <v>29</v>
      </c>
    </row>
    <row r="37" spans="1:3" x14ac:dyDescent="0.25">
      <c r="A37">
        <v>103</v>
      </c>
      <c r="B37" t="s">
        <v>19</v>
      </c>
      <c r="C37" t="s">
        <v>20</v>
      </c>
    </row>
    <row r="38" spans="1:3" x14ac:dyDescent="0.25">
      <c r="A38">
        <v>103</v>
      </c>
      <c r="B38" t="s">
        <v>19</v>
      </c>
      <c r="C38" t="s">
        <v>23</v>
      </c>
    </row>
    <row r="39" spans="1:3" x14ac:dyDescent="0.25">
      <c r="A39">
        <v>103</v>
      </c>
      <c r="B39" t="s">
        <v>19</v>
      </c>
      <c r="C39" t="s">
        <v>26</v>
      </c>
    </row>
    <row r="40" spans="1:3" x14ac:dyDescent="0.25">
      <c r="A40">
        <v>103</v>
      </c>
      <c r="B40" t="s">
        <v>19</v>
      </c>
      <c r="C40" t="s">
        <v>27</v>
      </c>
    </row>
    <row r="41" spans="1:3" x14ac:dyDescent="0.25">
      <c r="A41">
        <v>103</v>
      </c>
      <c r="B41" t="s">
        <v>19</v>
      </c>
      <c r="C4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/>
  </sheetViews>
  <sheetFormatPr defaultRowHeight="15" x14ac:dyDescent="0.25"/>
  <cols>
    <col min="1" max="1" bestFit="true" customWidth="true" width="7.28515625" collapsed="true"/>
    <col min="2" max="2" bestFit="true" customWidth="true" width="12.42578125" collapsed="true"/>
    <col min="3" max="3" bestFit="true" customWidth="true" width="14.85546875" collapsed="true"/>
    <col min="4" max="4" bestFit="true" customWidth="true" width="16.28515625" collapsed="true"/>
    <col min="5" max="5" bestFit="true" customWidth="true" width="14.5703125" collapsed="true"/>
    <col min="6" max="6" bestFit="true" customWidth="true" width="13.7109375" collapsed="true"/>
  </cols>
  <sheetData>
    <row r="1" spans="1:6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>
        <v>1</v>
      </c>
      <c r="B2" t="s">
        <v>19</v>
      </c>
      <c r="C2" t="s">
        <v>20</v>
      </c>
      <c r="D2" t="s">
        <v>21</v>
      </c>
      <c r="E2" t="s">
        <v>22</v>
      </c>
    </row>
    <row r="3" spans="1:6" x14ac:dyDescent="0.25">
      <c r="A3">
        <v>1</v>
      </c>
      <c r="B3" t="s">
        <v>19</v>
      </c>
      <c r="C3" t="s">
        <v>23</v>
      </c>
      <c r="D3" t="s">
        <v>21</v>
      </c>
      <c r="E3" t="s">
        <v>24</v>
      </c>
      <c r="F3" t="s">
        <v>25</v>
      </c>
    </row>
    <row r="4" spans="1:6" x14ac:dyDescent="0.25">
      <c r="A4">
        <v>1</v>
      </c>
      <c r="B4" t="s">
        <v>19</v>
      </c>
      <c r="C4" t="s">
        <v>26</v>
      </c>
      <c r="D4" t="s">
        <v>21</v>
      </c>
      <c r="E4" t="s">
        <v>22</v>
      </c>
    </row>
    <row r="5" spans="1:6" x14ac:dyDescent="0.25">
      <c r="A5">
        <v>1</v>
      </c>
      <c r="B5" t="s">
        <v>19</v>
      </c>
      <c r="C5" t="s">
        <v>27</v>
      </c>
      <c r="D5" t="s">
        <v>21</v>
      </c>
      <c r="E5" t="s">
        <v>28</v>
      </c>
    </row>
    <row r="6" spans="1:6" x14ac:dyDescent="0.25">
      <c r="A6">
        <v>1</v>
      </c>
      <c r="B6" t="s">
        <v>19</v>
      </c>
      <c r="C6" t="s">
        <v>29</v>
      </c>
      <c r="D6" t="s">
        <v>21</v>
      </c>
    </row>
    <row r="7" spans="1:6" x14ac:dyDescent="0.25">
      <c r="A7">
        <v>2</v>
      </c>
      <c r="B7" t="s">
        <v>19</v>
      </c>
      <c r="C7" t="s">
        <v>20</v>
      </c>
    </row>
    <row r="8" spans="1:6" x14ac:dyDescent="0.25">
      <c r="A8">
        <v>2</v>
      </c>
      <c r="B8" t="s">
        <v>19</v>
      </c>
      <c r="C8" t="s">
        <v>23</v>
      </c>
    </row>
    <row r="9" spans="1:6" x14ac:dyDescent="0.25">
      <c r="A9">
        <v>2</v>
      </c>
      <c r="B9" t="s">
        <v>19</v>
      </c>
      <c r="C9" t="s">
        <v>26</v>
      </c>
    </row>
    <row r="10" spans="1:6" x14ac:dyDescent="0.25">
      <c r="A10">
        <v>2</v>
      </c>
      <c r="B10" t="s">
        <v>19</v>
      </c>
      <c r="C10" t="s">
        <v>27</v>
      </c>
    </row>
    <row r="11" spans="1:6" x14ac:dyDescent="0.25">
      <c r="A11">
        <v>2</v>
      </c>
      <c r="B11" t="s">
        <v>19</v>
      </c>
      <c r="C11" t="s">
        <v>29</v>
      </c>
    </row>
    <row r="12" spans="1:6" x14ac:dyDescent="0.25">
      <c r="A12">
        <v>3</v>
      </c>
      <c r="B12" t="s">
        <v>19</v>
      </c>
      <c r="C12" t="s">
        <v>20</v>
      </c>
    </row>
    <row r="13" spans="1:6" x14ac:dyDescent="0.25">
      <c r="A13">
        <v>3</v>
      </c>
      <c r="B13" t="s">
        <v>19</v>
      </c>
      <c r="C13" t="s">
        <v>23</v>
      </c>
    </row>
    <row r="14" spans="1:6" x14ac:dyDescent="0.25">
      <c r="A14">
        <v>3</v>
      </c>
      <c r="B14" t="s">
        <v>19</v>
      </c>
      <c r="C14" t="s">
        <v>26</v>
      </c>
    </row>
    <row r="15" spans="1:6" x14ac:dyDescent="0.25">
      <c r="A15">
        <v>3</v>
      </c>
      <c r="B15" t="s">
        <v>19</v>
      </c>
      <c r="C15" t="s">
        <v>27</v>
      </c>
    </row>
    <row r="16" spans="1:6" x14ac:dyDescent="0.25">
      <c r="A16">
        <v>3</v>
      </c>
      <c r="B16" t="s">
        <v>19</v>
      </c>
      <c r="C16" t="s">
        <v>29</v>
      </c>
    </row>
    <row r="17" spans="1:3" x14ac:dyDescent="0.25">
      <c r="A17">
        <v>7</v>
      </c>
      <c r="B17" t="s">
        <v>30</v>
      </c>
      <c r="C17" t="s">
        <v>20</v>
      </c>
    </row>
    <row r="18" spans="1:3" x14ac:dyDescent="0.25">
      <c r="A18">
        <v>7</v>
      </c>
      <c r="B18" t="s">
        <v>30</v>
      </c>
      <c r="C18" t="s">
        <v>23</v>
      </c>
    </row>
    <row r="19" spans="1:3" x14ac:dyDescent="0.25">
      <c r="A19">
        <v>7</v>
      </c>
      <c r="B19" t="s">
        <v>30</v>
      </c>
      <c r="C19" t="s">
        <v>26</v>
      </c>
    </row>
    <row r="20" spans="1:3" x14ac:dyDescent="0.25">
      <c r="A20">
        <v>7</v>
      </c>
      <c r="B20" t="s">
        <v>30</v>
      </c>
      <c r="C20" t="s">
        <v>27</v>
      </c>
    </row>
    <row r="21" spans="1:3" x14ac:dyDescent="0.25">
      <c r="A21">
        <v>7</v>
      </c>
      <c r="B21" t="s">
        <v>30</v>
      </c>
      <c r="C21" t="s">
        <v>29</v>
      </c>
    </row>
    <row r="22" spans="1:3" x14ac:dyDescent="0.25">
      <c r="A22">
        <v>8</v>
      </c>
      <c r="B22" t="s">
        <v>31</v>
      </c>
      <c r="C22" t="s">
        <v>20</v>
      </c>
    </row>
    <row r="23" spans="1:3" x14ac:dyDescent="0.25">
      <c r="A23">
        <v>8</v>
      </c>
      <c r="B23" t="s">
        <v>31</v>
      </c>
      <c r="C23" t="s">
        <v>23</v>
      </c>
    </row>
    <row r="24" spans="1:3" x14ac:dyDescent="0.25">
      <c r="A24">
        <v>8</v>
      </c>
      <c r="B24" t="s">
        <v>31</v>
      </c>
      <c r="C24" t="s">
        <v>26</v>
      </c>
    </row>
    <row r="25" spans="1:3" x14ac:dyDescent="0.25">
      <c r="A25">
        <v>8</v>
      </c>
      <c r="B25" t="s">
        <v>31</v>
      </c>
      <c r="C25" t="s">
        <v>27</v>
      </c>
    </row>
    <row r="26" spans="1:3" x14ac:dyDescent="0.25">
      <c r="A26">
        <v>8</v>
      </c>
      <c r="B26" t="s">
        <v>31</v>
      </c>
      <c r="C26" t="s">
        <v>29</v>
      </c>
    </row>
    <row r="27" spans="1:3" x14ac:dyDescent="0.25">
      <c r="A27">
        <v>61</v>
      </c>
      <c r="B27" t="s">
        <v>19</v>
      </c>
      <c r="C27" t="s">
        <v>20</v>
      </c>
    </row>
    <row r="28" spans="1:3" x14ac:dyDescent="0.25">
      <c r="A28">
        <v>61</v>
      </c>
      <c r="B28" t="s">
        <v>19</v>
      </c>
      <c r="C28" t="s">
        <v>23</v>
      </c>
    </row>
    <row r="29" spans="1:3" x14ac:dyDescent="0.25">
      <c r="A29">
        <v>61</v>
      </c>
      <c r="B29" t="s">
        <v>19</v>
      </c>
      <c r="C29" t="s">
        <v>26</v>
      </c>
    </row>
    <row r="30" spans="1:3" x14ac:dyDescent="0.25">
      <c r="A30">
        <v>61</v>
      </c>
      <c r="B30" t="s">
        <v>19</v>
      </c>
      <c r="C30" t="s">
        <v>27</v>
      </c>
    </row>
    <row r="31" spans="1:3" x14ac:dyDescent="0.25">
      <c r="A31">
        <v>61</v>
      </c>
      <c r="B31" t="s">
        <v>19</v>
      </c>
      <c r="C31" t="s">
        <v>29</v>
      </c>
    </row>
    <row r="32" spans="1:3" x14ac:dyDescent="0.25">
      <c r="A32">
        <v>100</v>
      </c>
      <c r="B32" t="s">
        <v>30</v>
      </c>
      <c r="C32" t="s">
        <v>20</v>
      </c>
    </row>
    <row r="33" spans="1:3" x14ac:dyDescent="0.25">
      <c r="A33">
        <v>100</v>
      </c>
      <c r="B33" t="s">
        <v>30</v>
      </c>
      <c r="C33" t="s">
        <v>23</v>
      </c>
    </row>
    <row r="34" spans="1:3" x14ac:dyDescent="0.25">
      <c r="A34">
        <v>100</v>
      </c>
      <c r="B34" t="s">
        <v>30</v>
      </c>
      <c r="C34" t="s">
        <v>26</v>
      </c>
    </row>
    <row r="35" spans="1:3" x14ac:dyDescent="0.25">
      <c r="A35">
        <v>100</v>
      </c>
      <c r="B35" t="s">
        <v>30</v>
      </c>
      <c r="C35" t="s">
        <v>27</v>
      </c>
    </row>
    <row r="36" spans="1:3" x14ac:dyDescent="0.25">
      <c r="A36">
        <v>100</v>
      </c>
      <c r="B36" t="s">
        <v>30</v>
      </c>
      <c r="C36" t="s">
        <v>29</v>
      </c>
    </row>
    <row r="37" spans="1:3" x14ac:dyDescent="0.25">
      <c r="A37">
        <v>103</v>
      </c>
      <c r="B37" t="s">
        <v>19</v>
      </c>
      <c r="C37" t="s">
        <v>20</v>
      </c>
    </row>
    <row r="38" spans="1:3" x14ac:dyDescent="0.25">
      <c r="A38">
        <v>103</v>
      </c>
      <c r="B38" t="s">
        <v>19</v>
      </c>
      <c r="C38" t="s">
        <v>23</v>
      </c>
    </row>
    <row r="39" spans="1:3" x14ac:dyDescent="0.25">
      <c r="A39">
        <v>103</v>
      </c>
      <c r="B39" t="s">
        <v>19</v>
      </c>
      <c r="C39" t="s">
        <v>26</v>
      </c>
    </row>
    <row r="40" spans="1:3" x14ac:dyDescent="0.25">
      <c r="A40">
        <v>103</v>
      </c>
      <c r="B40" t="s">
        <v>19</v>
      </c>
      <c r="C40" t="s">
        <v>27</v>
      </c>
    </row>
    <row r="41" spans="1:3" x14ac:dyDescent="0.25">
      <c r="A41">
        <v>103</v>
      </c>
      <c r="B41" t="s">
        <v>19</v>
      </c>
      <c r="C4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/>
  </sheetViews>
  <sheetFormatPr defaultRowHeight="15" x14ac:dyDescent="0.25"/>
  <cols>
    <col min="1" max="1" bestFit="true" customWidth="true" width="7.28515625" collapsed="true"/>
    <col min="2" max="2" bestFit="true" customWidth="true" width="12.42578125" collapsed="true"/>
    <col min="3" max="3" bestFit="true" customWidth="true" width="14.85546875" collapsed="true"/>
    <col min="4" max="4" bestFit="true" customWidth="true" width="16.28515625" collapsed="true"/>
    <col min="5" max="5" bestFit="true" customWidth="true" width="14.5703125" collapsed="true"/>
    <col min="6" max="6" bestFit="true" customWidth="true" width="13.7109375" collapsed="true"/>
  </cols>
  <sheetData>
    <row r="1" spans="1:6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>
        <v>1</v>
      </c>
      <c r="B2" t="s">
        <v>19</v>
      </c>
      <c r="C2" t="s">
        <v>20</v>
      </c>
      <c r="D2" t="s">
        <v>21</v>
      </c>
      <c r="E2" t="s">
        <v>22</v>
      </c>
    </row>
    <row r="3" spans="1:6" x14ac:dyDescent="0.25">
      <c r="A3">
        <v>1</v>
      </c>
      <c r="B3" t="s">
        <v>19</v>
      </c>
      <c r="C3" t="s">
        <v>23</v>
      </c>
      <c r="D3" t="s">
        <v>21</v>
      </c>
      <c r="E3" t="s">
        <v>24</v>
      </c>
      <c r="F3" t="s">
        <v>25</v>
      </c>
    </row>
    <row r="4" spans="1:6" x14ac:dyDescent="0.25">
      <c r="A4">
        <v>1</v>
      </c>
      <c r="B4" t="s">
        <v>19</v>
      </c>
      <c r="C4" t="s">
        <v>26</v>
      </c>
      <c r="D4" t="s">
        <v>21</v>
      </c>
      <c r="E4" t="s">
        <v>22</v>
      </c>
    </row>
    <row r="5" spans="1:6" x14ac:dyDescent="0.25">
      <c r="A5">
        <v>1</v>
      </c>
      <c r="B5" t="s">
        <v>19</v>
      </c>
      <c r="C5" t="s">
        <v>27</v>
      </c>
      <c r="D5" t="s">
        <v>21</v>
      </c>
      <c r="E5" t="s">
        <v>28</v>
      </c>
    </row>
    <row r="6" spans="1:6" x14ac:dyDescent="0.25">
      <c r="A6">
        <v>1</v>
      </c>
      <c r="B6" t="s">
        <v>19</v>
      </c>
      <c r="C6" t="s">
        <v>29</v>
      </c>
      <c r="D6" t="s">
        <v>21</v>
      </c>
    </row>
    <row r="7" spans="1:6" x14ac:dyDescent="0.25">
      <c r="A7">
        <v>2</v>
      </c>
      <c r="B7" t="s">
        <v>19</v>
      </c>
      <c r="C7" t="s">
        <v>20</v>
      </c>
    </row>
    <row r="8" spans="1:6" x14ac:dyDescent="0.25">
      <c r="A8">
        <v>2</v>
      </c>
      <c r="B8" t="s">
        <v>19</v>
      </c>
      <c r="C8" t="s">
        <v>23</v>
      </c>
    </row>
    <row r="9" spans="1:6" x14ac:dyDescent="0.25">
      <c r="A9">
        <v>2</v>
      </c>
      <c r="B9" t="s">
        <v>19</v>
      </c>
      <c r="C9" t="s">
        <v>26</v>
      </c>
    </row>
    <row r="10" spans="1:6" x14ac:dyDescent="0.25">
      <c r="A10">
        <v>2</v>
      </c>
      <c r="B10" t="s">
        <v>19</v>
      </c>
      <c r="C10" t="s">
        <v>27</v>
      </c>
    </row>
    <row r="11" spans="1:6" x14ac:dyDescent="0.25">
      <c r="A11">
        <v>2</v>
      </c>
      <c r="B11" t="s">
        <v>19</v>
      </c>
      <c r="C11" t="s">
        <v>29</v>
      </c>
    </row>
    <row r="12" spans="1:6" x14ac:dyDescent="0.25">
      <c r="A12">
        <v>3</v>
      </c>
      <c r="B12" t="s">
        <v>19</v>
      </c>
      <c r="C12" t="s">
        <v>20</v>
      </c>
    </row>
    <row r="13" spans="1:6" x14ac:dyDescent="0.25">
      <c r="A13">
        <v>3</v>
      </c>
      <c r="B13" t="s">
        <v>19</v>
      </c>
      <c r="C13" t="s">
        <v>23</v>
      </c>
    </row>
    <row r="14" spans="1:6" x14ac:dyDescent="0.25">
      <c r="A14">
        <v>3</v>
      </c>
      <c r="B14" t="s">
        <v>19</v>
      </c>
      <c r="C14" t="s">
        <v>26</v>
      </c>
    </row>
    <row r="15" spans="1:6" x14ac:dyDescent="0.25">
      <c r="A15">
        <v>3</v>
      </c>
      <c r="B15" t="s">
        <v>19</v>
      </c>
      <c r="C15" t="s">
        <v>27</v>
      </c>
    </row>
    <row r="16" spans="1:6" x14ac:dyDescent="0.25">
      <c r="A16">
        <v>3</v>
      </c>
      <c r="B16" t="s">
        <v>19</v>
      </c>
      <c r="C16" t="s">
        <v>29</v>
      </c>
    </row>
    <row r="17" spans="1:3" x14ac:dyDescent="0.25">
      <c r="A17">
        <v>7</v>
      </c>
      <c r="B17" t="s">
        <v>30</v>
      </c>
      <c r="C17" t="s">
        <v>20</v>
      </c>
    </row>
    <row r="18" spans="1:3" x14ac:dyDescent="0.25">
      <c r="A18">
        <v>7</v>
      </c>
      <c r="B18" t="s">
        <v>30</v>
      </c>
      <c r="C18" t="s">
        <v>23</v>
      </c>
    </row>
    <row r="19" spans="1:3" x14ac:dyDescent="0.25">
      <c r="A19">
        <v>7</v>
      </c>
      <c r="B19" t="s">
        <v>30</v>
      </c>
      <c r="C19" t="s">
        <v>26</v>
      </c>
    </row>
    <row r="20" spans="1:3" x14ac:dyDescent="0.25">
      <c r="A20">
        <v>7</v>
      </c>
      <c r="B20" t="s">
        <v>30</v>
      </c>
      <c r="C20" t="s">
        <v>27</v>
      </c>
    </row>
    <row r="21" spans="1:3" x14ac:dyDescent="0.25">
      <c r="A21">
        <v>7</v>
      </c>
      <c r="B21" t="s">
        <v>30</v>
      </c>
      <c r="C21" t="s">
        <v>29</v>
      </c>
    </row>
    <row r="22" spans="1:3" x14ac:dyDescent="0.25">
      <c r="A22">
        <v>8</v>
      </c>
      <c r="B22" t="s">
        <v>31</v>
      </c>
      <c r="C22" t="s">
        <v>20</v>
      </c>
    </row>
    <row r="23" spans="1:3" x14ac:dyDescent="0.25">
      <c r="A23">
        <v>8</v>
      </c>
      <c r="B23" t="s">
        <v>31</v>
      </c>
      <c r="C23" t="s">
        <v>23</v>
      </c>
    </row>
    <row r="24" spans="1:3" x14ac:dyDescent="0.25">
      <c r="A24">
        <v>8</v>
      </c>
      <c r="B24" t="s">
        <v>31</v>
      </c>
      <c r="C24" t="s">
        <v>26</v>
      </c>
    </row>
    <row r="25" spans="1:3" x14ac:dyDescent="0.25">
      <c r="A25">
        <v>8</v>
      </c>
      <c r="B25" t="s">
        <v>31</v>
      </c>
      <c r="C25" t="s">
        <v>27</v>
      </c>
    </row>
    <row r="26" spans="1:3" x14ac:dyDescent="0.25">
      <c r="A26">
        <v>8</v>
      </c>
      <c r="B26" t="s">
        <v>31</v>
      </c>
      <c r="C26" t="s">
        <v>29</v>
      </c>
    </row>
    <row r="27" spans="1:3" x14ac:dyDescent="0.25">
      <c r="A27">
        <v>61</v>
      </c>
      <c r="B27" t="s">
        <v>19</v>
      </c>
      <c r="C27" t="s">
        <v>20</v>
      </c>
    </row>
    <row r="28" spans="1:3" x14ac:dyDescent="0.25">
      <c r="A28">
        <v>61</v>
      </c>
      <c r="B28" t="s">
        <v>19</v>
      </c>
      <c r="C28" t="s">
        <v>23</v>
      </c>
    </row>
    <row r="29" spans="1:3" x14ac:dyDescent="0.25">
      <c r="A29">
        <v>61</v>
      </c>
      <c r="B29" t="s">
        <v>19</v>
      </c>
      <c r="C29" t="s">
        <v>26</v>
      </c>
    </row>
    <row r="30" spans="1:3" x14ac:dyDescent="0.25">
      <c r="A30">
        <v>61</v>
      </c>
      <c r="B30" t="s">
        <v>19</v>
      </c>
      <c r="C30" t="s">
        <v>27</v>
      </c>
    </row>
    <row r="31" spans="1:3" x14ac:dyDescent="0.25">
      <c r="A31">
        <v>61</v>
      </c>
      <c r="B31" t="s">
        <v>19</v>
      </c>
      <c r="C31" t="s">
        <v>29</v>
      </c>
    </row>
    <row r="32" spans="1:3" x14ac:dyDescent="0.25">
      <c r="A32">
        <v>100</v>
      </c>
      <c r="B32" t="s">
        <v>30</v>
      </c>
      <c r="C32" t="s">
        <v>20</v>
      </c>
    </row>
    <row r="33" spans="1:3" x14ac:dyDescent="0.25">
      <c r="A33">
        <v>100</v>
      </c>
      <c r="B33" t="s">
        <v>30</v>
      </c>
      <c r="C33" t="s">
        <v>23</v>
      </c>
    </row>
    <row r="34" spans="1:3" x14ac:dyDescent="0.25">
      <c r="A34">
        <v>100</v>
      </c>
      <c r="B34" t="s">
        <v>30</v>
      </c>
      <c r="C34" t="s">
        <v>26</v>
      </c>
    </row>
    <row r="35" spans="1:3" x14ac:dyDescent="0.25">
      <c r="A35">
        <v>100</v>
      </c>
      <c r="B35" t="s">
        <v>30</v>
      </c>
      <c r="C35" t="s">
        <v>27</v>
      </c>
    </row>
    <row r="36" spans="1:3" x14ac:dyDescent="0.25">
      <c r="A36">
        <v>100</v>
      </c>
      <c r="B36" t="s">
        <v>30</v>
      </c>
      <c r="C36" t="s">
        <v>29</v>
      </c>
    </row>
    <row r="37" spans="1:3" x14ac:dyDescent="0.25">
      <c r="A37">
        <v>103</v>
      </c>
      <c r="B37" t="s">
        <v>19</v>
      </c>
      <c r="C37" t="s">
        <v>20</v>
      </c>
    </row>
    <row r="38" spans="1:3" x14ac:dyDescent="0.25">
      <c r="A38">
        <v>103</v>
      </c>
      <c r="B38" t="s">
        <v>19</v>
      </c>
      <c r="C38" t="s">
        <v>23</v>
      </c>
    </row>
    <row r="39" spans="1:3" x14ac:dyDescent="0.25">
      <c r="A39">
        <v>103</v>
      </c>
      <c r="B39" t="s">
        <v>19</v>
      </c>
      <c r="C39" t="s">
        <v>26</v>
      </c>
    </row>
    <row r="40" spans="1:3" x14ac:dyDescent="0.25">
      <c r="A40">
        <v>103</v>
      </c>
      <c r="B40" t="s">
        <v>19</v>
      </c>
      <c r="C40" t="s">
        <v>27</v>
      </c>
    </row>
    <row r="41" spans="1:3" x14ac:dyDescent="0.25">
      <c r="A41">
        <v>103</v>
      </c>
      <c r="B41" t="s">
        <v>19</v>
      </c>
      <c r="C41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/>
  </sheetViews>
  <sheetFormatPr defaultRowHeight="15" x14ac:dyDescent="0.25"/>
  <cols>
    <col min="1" max="1" bestFit="true" customWidth="true" width="7.28515625" collapsed="true"/>
    <col min="2" max="2" bestFit="true" customWidth="true" width="12.42578125" collapsed="true"/>
    <col min="3" max="3" bestFit="true" customWidth="true" width="14.85546875" collapsed="true"/>
    <col min="4" max="4" bestFit="true" customWidth="true" width="16.28515625" collapsed="true"/>
    <col min="5" max="5" bestFit="true" customWidth="true" width="14.5703125" collapsed="true"/>
    <col min="6" max="6" bestFit="true" customWidth="true" width="13.7109375" collapsed="true"/>
  </cols>
  <sheetData>
    <row r="1" spans="1:6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>
        <v>1</v>
      </c>
      <c r="B2" t="s">
        <v>19</v>
      </c>
      <c r="C2" t="s">
        <v>20</v>
      </c>
      <c r="D2" t="s">
        <v>21</v>
      </c>
      <c r="E2" t="s">
        <v>22</v>
      </c>
    </row>
    <row r="3" spans="1:6" x14ac:dyDescent="0.25">
      <c r="A3">
        <v>1</v>
      </c>
      <c r="B3" t="s">
        <v>19</v>
      </c>
      <c r="C3" t="s">
        <v>23</v>
      </c>
      <c r="D3" t="s">
        <v>21</v>
      </c>
      <c r="E3" t="s">
        <v>24</v>
      </c>
      <c r="F3" t="s">
        <v>25</v>
      </c>
    </row>
    <row r="4" spans="1:6" x14ac:dyDescent="0.25">
      <c r="A4">
        <v>1</v>
      </c>
      <c r="B4" t="s">
        <v>19</v>
      </c>
      <c r="C4" t="s">
        <v>26</v>
      </c>
      <c r="D4" t="s">
        <v>21</v>
      </c>
      <c r="E4" t="s">
        <v>22</v>
      </c>
    </row>
    <row r="5" spans="1:6" x14ac:dyDescent="0.25">
      <c r="A5">
        <v>1</v>
      </c>
      <c r="B5" t="s">
        <v>19</v>
      </c>
      <c r="C5" t="s">
        <v>27</v>
      </c>
      <c r="D5" t="s">
        <v>21</v>
      </c>
      <c r="E5" t="s">
        <v>28</v>
      </c>
    </row>
    <row r="6" spans="1:6" x14ac:dyDescent="0.25">
      <c r="A6">
        <v>1</v>
      </c>
      <c r="B6" t="s">
        <v>19</v>
      </c>
      <c r="C6" t="s">
        <v>29</v>
      </c>
      <c r="D6" t="s">
        <v>21</v>
      </c>
    </row>
    <row r="7" spans="1:6" x14ac:dyDescent="0.25">
      <c r="A7">
        <v>2</v>
      </c>
      <c r="B7" t="s">
        <v>19</v>
      </c>
      <c r="C7" t="s">
        <v>20</v>
      </c>
    </row>
    <row r="8" spans="1:6" x14ac:dyDescent="0.25">
      <c r="A8">
        <v>2</v>
      </c>
      <c r="B8" t="s">
        <v>19</v>
      </c>
      <c r="C8" t="s">
        <v>23</v>
      </c>
    </row>
    <row r="9" spans="1:6" x14ac:dyDescent="0.25">
      <c r="A9">
        <v>2</v>
      </c>
      <c r="B9" t="s">
        <v>19</v>
      </c>
      <c r="C9" t="s">
        <v>26</v>
      </c>
    </row>
    <row r="10" spans="1:6" x14ac:dyDescent="0.25">
      <c r="A10">
        <v>2</v>
      </c>
      <c r="B10" t="s">
        <v>19</v>
      </c>
      <c r="C10" t="s">
        <v>27</v>
      </c>
    </row>
    <row r="11" spans="1:6" x14ac:dyDescent="0.25">
      <c r="A11">
        <v>2</v>
      </c>
      <c r="B11" t="s">
        <v>19</v>
      </c>
      <c r="C11" t="s">
        <v>29</v>
      </c>
    </row>
    <row r="12" spans="1:6" x14ac:dyDescent="0.25">
      <c r="A12">
        <v>3</v>
      </c>
      <c r="B12" t="s">
        <v>19</v>
      </c>
      <c r="C12" t="s">
        <v>20</v>
      </c>
    </row>
    <row r="13" spans="1:6" x14ac:dyDescent="0.25">
      <c r="A13">
        <v>3</v>
      </c>
      <c r="B13" t="s">
        <v>19</v>
      </c>
      <c r="C13" t="s">
        <v>23</v>
      </c>
    </row>
    <row r="14" spans="1:6" x14ac:dyDescent="0.25">
      <c r="A14">
        <v>3</v>
      </c>
      <c r="B14" t="s">
        <v>19</v>
      </c>
      <c r="C14" t="s">
        <v>26</v>
      </c>
    </row>
    <row r="15" spans="1:6" x14ac:dyDescent="0.25">
      <c r="A15">
        <v>3</v>
      </c>
      <c r="B15" t="s">
        <v>19</v>
      </c>
      <c r="C15" t="s">
        <v>27</v>
      </c>
    </row>
    <row r="16" spans="1:6" x14ac:dyDescent="0.25">
      <c r="A16">
        <v>3</v>
      </c>
      <c r="B16" t="s">
        <v>19</v>
      </c>
      <c r="C16" t="s">
        <v>29</v>
      </c>
    </row>
    <row r="17" spans="1:3" x14ac:dyDescent="0.25">
      <c r="A17">
        <v>7</v>
      </c>
      <c r="B17" t="s">
        <v>30</v>
      </c>
      <c r="C17" t="s">
        <v>20</v>
      </c>
    </row>
    <row r="18" spans="1:3" x14ac:dyDescent="0.25">
      <c r="A18">
        <v>7</v>
      </c>
      <c r="B18" t="s">
        <v>30</v>
      </c>
      <c r="C18" t="s">
        <v>23</v>
      </c>
    </row>
    <row r="19" spans="1:3" x14ac:dyDescent="0.25">
      <c r="A19">
        <v>7</v>
      </c>
      <c r="B19" t="s">
        <v>30</v>
      </c>
      <c r="C19" t="s">
        <v>26</v>
      </c>
    </row>
    <row r="20" spans="1:3" x14ac:dyDescent="0.25">
      <c r="A20">
        <v>7</v>
      </c>
      <c r="B20" t="s">
        <v>30</v>
      </c>
      <c r="C20" t="s">
        <v>27</v>
      </c>
    </row>
    <row r="21" spans="1:3" x14ac:dyDescent="0.25">
      <c r="A21">
        <v>7</v>
      </c>
      <c r="B21" t="s">
        <v>30</v>
      </c>
      <c r="C21" t="s">
        <v>29</v>
      </c>
    </row>
    <row r="22" spans="1:3" x14ac:dyDescent="0.25">
      <c r="A22">
        <v>8</v>
      </c>
      <c r="B22" t="s">
        <v>31</v>
      </c>
      <c r="C22" t="s">
        <v>20</v>
      </c>
    </row>
    <row r="23" spans="1:3" x14ac:dyDescent="0.25">
      <c r="A23">
        <v>8</v>
      </c>
      <c r="B23" t="s">
        <v>31</v>
      </c>
      <c r="C23" t="s">
        <v>23</v>
      </c>
    </row>
    <row r="24" spans="1:3" x14ac:dyDescent="0.25">
      <c r="A24">
        <v>8</v>
      </c>
      <c r="B24" t="s">
        <v>31</v>
      </c>
      <c r="C24" t="s">
        <v>26</v>
      </c>
    </row>
    <row r="25" spans="1:3" x14ac:dyDescent="0.25">
      <c r="A25">
        <v>8</v>
      </c>
      <c r="B25" t="s">
        <v>31</v>
      </c>
      <c r="C25" t="s">
        <v>27</v>
      </c>
    </row>
    <row r="26" spans="1:3" x14ac:dyDescent="0.25">
      <c r="A26">
        <v>8</v>
      </c>
      <c r="B26" t="s">
        <v>31</v>
      </c>
      <c r="C26" t="s">
        <v>29</v>
      </c>
    </row>
    <row r="27" spans="1:3" x14ac:dyDescent="0.25">
      <c r="A27">
        <v>61</v>
      </c>
      <c r="B27" t="s">
        <v>19</v>
      </c>
      <c r="C27" t="s">
        <v>20</v>
      </c>
    </row>
    <row r="28" spans="1:3" x14ac:dyDescent="0.25">
      <c r="A28">
        <v>61</v>
      </c>
      <c r="B28" t="s">
        <v>19</v>
      </c>
      <c r="C28" t="s">
        <v>23</v>
      </c>
    </row>
    <row r="29" spans="1:3" x14ac:dyDescent="0.25">
      <c r="A29">
        <v>61</v>
      </c>
      <c r="B29" t="s">
        <v>19</v>
      </c>
      <c r="C29" t="s">
        <v>26</v>
      </c>
    </row>
    <row r="30" spans="1:3" x14ac:dyDescent="0.25">
      <c r="A30">
        <v>61</v>
      </c>
      <c r="B30" t="s">
        <v>19</v>
      </c>
      <c r="C30" t="s">
        <v>27</v>
      </c>
    </row>
    <row r="31" spans="1:3" x14ac:dyDescent="0.25">
      <c r="A31">
        <v>61</v>
      </c>
      <c r="B31" t="s">
        <v>19</v>
      </c>
      <c r="C31" t="s">
        <v>29</v>
      </c>
    </row>
    <row r="32" spans="1:3" x14ac:dyDescent="0.25">
      <c r="A32">
        <v>100</v>
      </c>
      <c r="B32" t="s">
        <v>30</v>
      </c>
      <c r="C32" t="s">
        <v>20</v>
      </c>
    </row>
    <row r="33" spans="1:3" x14ac:dyDescent="0.25">
      <c r="A33">
        <v>100</v>
      </c>
      <c r="B33" t="s">
        <v>30</v>
      </c>
      <c r="C33" t="s">
        <v>23</v>
      </c>
    </row>
    <row r="34" spans="1:3" x14ac:dyDescent="0.25">
      <c r="A34">
        <v>100</v>
      </c>
      <c r="B34" t="s">
        <v>30</v>
      </c>
      <c r="C34" t="s">
        <v>26</v>
      </c>
    </row>
    <row r="35" spans="1:3" x14ac:dyDescent="0.25">
      <c r="A35">
        <v>100</v>
      </c>
      <c r="B35" t="s">
        <v>30</v>
      </c>
      <c r="C35" t="s">
        <v>27</v>
      </c>
    </row>
    <row r="36" spans="1:3" x14ac:dyDescent="0.25">
      <c r="A36">
        <v>100</v>
      </c>
      <c r="B36" t="s">
        <v>30</v>
      </c>
      <c r="C36" t="s">
        <v>29</v>
      </c>
    </row>
    <row r="37" spans="1:3" x14ac:dyDescent="0.25">
      <c r="A37">
        <v>103</v>
      </c>
      <c r="B37" t="s">
        <v>19</v>
      </c>
      <c r="C37" t="s">
        <v>20</v>
      </c>
    </row>
    <row r="38" spans="1:3" x14ac:dyDescent="0.25">
      <c r="A38">
        <v>103</v>
      </c>
      <c r="B38" t="s">
        <v>19</v>
      </c>
      <c r="C38" t="s">
        <v>23</v>
      </c>
    </row>
    <row r="39" spans="1:3" x14ac:dyDescent="0.25">
      <c r="A39">
        <v>103</v>
      </c>
      <c r="B39" t="s">
        <v>19</v>
      </c>
      <c r="C39" t="s">
        <v>26</v>
      </c>
    </row>
    <row r="40" spans="1:3" x14ac:dyDescent="0.25">
      <c r="A40">
        <v>103</v>
      </c>
      <c r="B40" t="s">
        <v>19</v>
      </c>
      <c r="C40" t="s">
        <v>27</v>
      </c>
    </row>
    <row r="41" spans="1:3" x14ac:dyDescent="0.25">
      <c r="A41">
        <v>103</v>
      </c>
      <c r="B41" t="s">
        <v>19</v>
      </c>
      <c r="C41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/>
  </sheetViews>
  <sheetFormatPr defaultRowHeight="15" x14ac:dyDescent="0.25"/>
  <cols>
    <col min="1" max="1" bestFit="true" customWidth="true" width="7.28515625" collapsed="true"/>
    <col min="2" max="2" bestFit="true" customWidth="true" width="12.42578125" collapsed="true"/>
    <col min="3" max="3" bestFit="true" customWidth="true" width="14.85546875" collapsed="true"/>
    <col min="4" max="4" bestFit="true" customWidth="true" width="16.28515625" collapsed="true"/>
    <col min="5" max="5" bestFit="true" customWidth="true" width="14.5703125" collapsed="true"/>
    <col min="6" max="6" bestFit="true" customWidth="true" width="13.7109375" collapsed="true"/>
  </cols>
  <sheetData>
    <row r="1" spans="1:6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>
        <v>1</v>
      </c>
      <c r="B2" t="s">
        <v>19</v>
      </c>
      <c r="C2" t="s">
        <v>20</v>
      </c>
      <c r="D2" t="s">
        <v>21</v>
      </c>
      <c r="E2" t="s">
        <v>22</v>
      </c>
    </row>
    <row r="3" spans="1:6" x14ac:dyDescent="0.25">
      <c r="A3">
        <v>1</v>
      </c>
      <c r="B3" t="s">
        <v>19</v>
      </c>
      <c r="C3" t="s">
        <v>23</v>
      </c>
      <c r="D3" t="s">
        <v>21</v>
      </c>
      <c r="E3" t="s">
        <v>24</v>
      </c>
      <c r="F3" t="s">
        <v>25</v>
      </c>
    </row>
    <row r="4" spans="1:6" x14ac:dyDescent="0.25">
      <c r="A4">
        <v>1</v>
      </c>
      <c r="B4" t="s">
        <v>19</v>
      </c>
      <c r="C4" t="s">
        <v>26</v>
      </c>
      <c r="D4" t="s">
        <v>21</v>
      </c>
      <c r="E4" t="s">
        <v>22</v>
      </c>
    </row>
    <row r="5" spans="1:6" x14ac:dyDescent="0.25">
      <c r="A5">
        <v>1</v>
      </c>
      <c r="B5" t="s">
        <v>19</v>
      </c>
      <c r="C5" t="s">
        <v>27</v>
      </c>
      <c r="D5" t="s">
        <v>21</v>
      </c>
      <c r="E5" t="s">
        <v>28</v>
      </c>
    </row>
    <row r="6" spans="1:6" x14ac:dyDescent="0.25">
      <c r="A6">
        <v>1</v>
      </c>
      <c r="B6" t="s">
        <v>19</v>
      </c>
      <c r="C6" t="s">
        <v>29</v>
      </c>
      <c r="D6" t="s">
        <v>21</v>
      </c>
    </row>
    <row r="7" spans="1:6" x14ac:dyDescent="0.25">
      <c r="A7">
        <v>2</v>
      </c>
      <c r="B7" t="s">
        <v>19</v>
      </c>
      <c r="C7" t="s">
        <v>20</v>
      </c>
    </row>
    <row r="8" spans="1:6" x14ac:dyDescent="0.25">
      <c r="A8">
        <v>2</v>
      </c>
      <c r="B8" t="s">
        <v>19</v>
      </c>
      <c r="C8" t="s">
        <v>23</v>
      </c>
    </row>
    <row r="9" spans="1:6" x14ac:dyDescent="0.25">
      <c r="A9">
        <v>2</v>
      </c>
      <c r="B9" t="s">
        <v>19</v>
      </c>
      <c r="C9" t="s">
        <v>26</v>
      </c>
    </row>
    <row r="10" spans="1:6" x14ac:dyDescent="0.25">
      <c r="A10">
        <v>2</v>
      </c>
      <c r="B10" t="s">
        <v>19</v>
      </c>
      <c r="C10" t="s">
        <v>27</v>
      </c>
    </row>
    <row r="11" spans="1:6" x14ac:dyDescent="0.25">
      <c r="A11">
        <v>2</v>
      </c>
      <c r="B11" t="s">
        <v>19</v>
      </c>
      <c r="C11" t="s">
        <v>29</v>
      </c>
    </row>
    <row r="12" spans="1:6" x14ac:dyDescent="0.25">
      <c r="A12">
        <v>3</v>
      </c>
      <c r="B12" t="s">
        <v>19</v>
      </c>
      <c r="C12" t="s">
        <v>20</v>
      </c>
    </row>
    <row r="13" spans="1:6" x14ac:dyDescent="0.25">
      <c r="A13">
        <v>3</v>
      </c>
      <c r="B13" t="s">
        <v>19</v>
      </c>
      <c r="C13" t="s">
        <v>23</v>
      </c>
    </row>
    <row r="14" spans="1:6" x14ac:dyDescent="0.25">
      <c r="A14">
        <v>3</v>
      </c>
      <c r="B14" t="s">
        <v>19</v>
      </c>
      <c r="C14" t="s">
        <v>26</v>
      </c>
    </row>
    <row r="15" spans="1:6" x14ac:dyDescent="0.25">
      <c r="A15">
        <v>3</v>
      </c>
      <c r="B15" t="s">
        <v>19</v>
      </c>
      <c r="C15" t="s">
        <v>27</v>
      </c>
    </row>
    <row r="16" spans="1:6" x14ac:dyDescent="0.25">
      <c r="A16">
        <v>3</v>
      </c>
      <c r="B16" t="s">
        <v>19</v>
      </c>
      <c r="C16" t="s">
        <v>29</v>
      </c>
    </row>
    <row r="17" spans="1:3" x14ac:dyDescent="0.25">
      <c r="A17">
        <v>7</v>
      </c>
      <c r="B17" t="s">
        <v>30</v>
      </c>
      <c r="C17" t="s">
        <v>20</v>
      </c>
    </row>
    <row r="18" spans="1:3" x14ac:dyDescent="0.25">
      <c r="A18">
        <v>7</v>
      </c>
      <c r="B18" t="s">
        <v>30</v>
      </c>
      <c r="C18" t="s">
        <v>23</v>
      </c>
    </row>
    <row r="19" spans="1:3" x14ac:dyDescent="0.25">
      <c r="A19">
        <v>7</v>
      </c>
      <c r="B19" t="s">
        <v>30</v>
      </c>
      <c r="C19" t="s">
        <v>26</v>
      </c>
    </row>
    <row r="20" spans="1:3" x14ac:dyDescent="0.25">
      <c r="A20">
        <v>7</v>
      </c>
      <c r="B20" t="s">
        <v>30</v>
      </c>
      <c r="C20" t="s">
        <v>27</v>
      </c>
    </row>
    <row r="21" spans="1:3" x14ac:dyDescent="0.25">
      <c r="A21">
        <v>7</v>
      </c>
      <c r="B21" t="s">
        <v>30</v>
      </c>
      <c r="C21" t="s">
        <v>29</v>
      </c>
    </row>
    <row r="22" spans="1:3" x14ac:dyDescent="0.25">
      <c r="A22">
        <v>8</v>
      </c>
      <c r="B22" t="s">
        <v>31</v>
      </c>
      <c r="C22" t="s">
        <v>20</v>
      </c>
    </row>
    <row r="23" spans="1:3" x14ac:dyDescent="0.25">
      <c r="A23">
        <v>8</v>
      </c>
      <c r="B23" t="s">
        <v>31</v>
      </c>
      <c r="C23" t="s">
        <v>23</v>
      </c>
    </row>
    <row r="24" spans="1:3" x14ac:dyDescent="0.25">
      <c r="A24">
        <v>8</v>
      </c>
      <c r="B24" t="s">
        <v>31</v>
      </c>
      <c r="C24" t="s">
        <v>26</v>
      </c>
    </row>
    <row r="25" spans="1:3" x14ac:dyDescent="0.25">
      <c r="A25">
        <v>8</v>
      </c>
      <c r="B25" t="s">
        <v>31</v>
      </c>
      <c r="C25" t="s">
        <v>27</v>
      </c>
    </row>
    <row r="26" spans="1:3" x14ac:dyDescent="0.25">
      <c r="A26">
        <v>8</v>
      </c>
      <c r="B26" t="s">
        <v>31</v>
      </c>
      <c r="C26" t="s">
        <v>29</v>
      </c>
    </row>
    <row r="27" spans="1:3" x14ac:dyDescent="0.25">
      <c r="A27">
        <v>61</v>
      </c>
      <c r="B27" t="s">
        <v>19</v>
      </c>
      <c r="C27" t="s">
        <v>20</v>
      </c>
    </row>
    <row r="28" spans="1:3" x14ac:dyDescent="0.25">
      <c r="A28">
        <v>61</v>
      </c>
      <c r="B28" t="s">
        <v>19</v>
      </c>
      <c r="C28" t="s">
        <v>23</v>
      </c>
    </row>
    <row r="29" spans="1:3" x14ac:dyDescent="0.25">
      <c r="A29">
        <v>61</v>
      </c>
      <c r="B29" t="s">
        <v>19</v>
      </c>
      <c r="C29" t="s">
        <v>26</v>
      </c>
    </row>
    <row r="30" spans="1:3" x14ac:dyDescent="0.25">
      <c r="A30">
        <v>61</v>
      </c>
      <c r="B30" t="s">
        <v>19</v>
      </c>
      <c r="C30" t="s">
        <v>27</v>
      </c>
    </row>
    <row r="31" spans="1:3" x14ac:dyDescent="0.25">
      <c r="A31">
        <v>61</v>
      </c>
      <c r="B31" t="s">
        <v>19</v>
      </c>
      <c r="C31" t="s">
        <v>29</v>
      </c>
    </row>
    <row r="32" spans="1:3" x14ac:dyDescent="0.25">
      <c r="A32">
        <v>100</v>
      </c>
      <c r="B32" t="s">
        <v>30</v>
      </c>
      <c r="C32" t="s">
        <v>20</v>
      </c>
    </row>
    <row r="33" spans="1:3" x14ac:dyDescent="0.25">
      <c r="A33">
        <v>100</v>
      </c>
      <c r="B33" t="s">
        <v>30</v>
      </c>
      <c r="C33" t="s">
        <v>23</v>
      </c>
    </row>
    <row r="34" spans="1:3" x14ac:dyDescent="0.25">
      <c r="A34">
        <v>100</v>
      </c>
      <c r="B34" t="s">
        <v>30</v>
      </c>
      <c r="C34" t="s">
        <v>26</v>
      </c>
    </row>
    <row r="35" spans="1:3" x14ac:dyDescent="0.25">
      <c r="A35">
        <v>100</v>
      </c>
      <c r="B35" t="s">
        <v>30</v>
      </c>
      <c r="C35" t="s">
        <v>27</v>
      </c>
    </row>
    <row r="36" spans="1:3" x14ac:dyDescent="0.25">
      <c r="A36">
        <v>100</v>
      </c>
      <c r="B36" t="s">
        <v>30</v>
      </c>
      <c r="C36" t="s">
        <v>29</v>
      </c>
    </row>
    <row r="37" spans="1:3" x14ac:dyDescent="0.25">
      <c r="A37">
        <v>103</v>
      </c>
      <c r="B37" t="s">
        <v>19</v>
      </c>
      <c r="C37" t="s">
        <v>20</v>
      </c>
    </row>
    <row r="38" spans="1:3" x14ac:dyDescent="0.25">
      <c r="A38">
        <v>103</v>
      </c>
      <c r="B38" t="s">
        <v>19</v>
      </c>
      <c r="C38" t="s">
        <v>23</v>
      </c>
    </row>
    <row r="39" spans="1:3" x14ac:dyDescent="0.25">
      <c r="A39">
        <v>103</v>
      </c>
      <c r="B39" t="s">
        <v>19</v>
      </c>
      <c r="C39" t="s">
        <v>26</v>
      </c>
    </row>
    <row r="40" spans="1:3" x14ac:dyDescent="0.25">
      <c r="A40">
        <v>103</v>
      </c>
      <c r="B40" t="s">
        <v>19</v>
      </c>
      <c r="C40" t="s">
        <v>27</v>
      </c>
    </row>
    <row r="41" spans="1:3" x14ac:dyDescent="0.25">
      <c r="A41">
        <v>103</v>
      </c>
      <c r="B41" t="s">
        <v>19</v>
      </c>
      <c r="C41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dimension ref="A1:F41"/>
  <sheetViews>
    <sheetView workbookViewId="0"/>
  </sheetViews>
  <sheetFormatPr defaultRowHeight="15.0"/>
  <cols>
    <col min="1" max="1" bestFit="true" customWidth="true" width="7.22265625" collapsed="true"/>
    <col min="2" max="2" bestFit="true" customWidth="true" width="12.46875" collapsed="true"/>
    <col min="3" max="3" bestFit="true" customWidth="true" width="14.890625" collapsed="true"/>
    <col min="4" max="4" bestFit="true" customWidth="true" width="16.21875" collapsed="true"/>
    <col min="5" max="5" bestFit="true" customWidth="true" width="14.546875" collapsed="true"/>
    <col min="6" max="6" bestFit="true" customWidth="true" width="13.72265625" collapsed="true"/>
  </cols>
  <sheetData>
    <row r="1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>
      <c r="A2" t="n">
        <v>1.0</v>
      </c>
      <c r="B2" t="s">
        <v>19</v>
      </c>
      <c r="C2" t="s">
        <v>20</v>
      </c>
      <c r="D2" t="s">
        <v>21</v>
      </c>
      <c r="E2" t="s">
        <v>22</v>
      </c>
    </row>
    <row r="3">
      <c r="A3" t="n">
        <v>1.0</v>
      </c>
      <c r="B3" t="s">
        <v>19</v>
      </c>
      <c r="C3" t="s">
        <v>23</v>
      </c>
      <c r="D3" t="s">
        <v>21</v>
      </c>
      <c r="E3" t="s">
        <v>24</v>
      </c>
      <c r="F3" t="s">
        <v>25</v>
      </c>
    </row>
    <row r="4">
      <c r="A4" t="n">
        <v>1.0</v>
      </c>
      <c r="B4" t="s">
        <v>19</v>
      </c>
      <c r="C4" t="s">
        <v>26</v>
      </c>
      <c r="D4" t="s">
        <v>21</v>
      </c>
      <c r="E4" t="s">
        <v>22</v>
      </c>
    </row>
    <row r="5">
      <c r="A5" t="n">
        <v>1.0</v>
      </c>
      <c r="B5" t="s">
        <v>19</v>
      </c>
      <c r="C5" t="s">
        <v>27</v>
      </c>
      <c r="D5" t="s">
        <v>21</v>
      </c>
      <c r="E5" t="s">
        <v>28</v>
      </c>
    </row>
    <row r="6">
      <c r="A6" t="n">
        <v>1.0</v>
      </c>
      <c r="B6" t="s">
        <v>19</v>
      </c>
      <c r="C6" t="s">
        <v>29</v>
      </c>
      <c r="D6" t="s">
        <v>21</v>
      </c>
    </row>
    <row r="7">
      <c r="A7" t="n">
        <v>2.0</v>
      </c>
      <c r="B7" t="s">
        <v>19</v>
      </c>
      <c r="C7" t="s">
        <v>20</v>
      </c>
    </row>
    <row r="8">
      <c r="A8" t="n">
        <v>2.0</v>
      </c>
      <c r="B8" t="s">
        <v>19</v>
      </c>
      <c r="C8" t="s">
        <v>23</v>
      </c>
    </row>
    <row r="9">
      <c r="A9" t="n">
        <v>2.0</v>
      </c>
      <c r="B9" t="s">
        <v>19</v>
      </c>
      <c r="C9" t="s">
        <v>26</v>
      </c>
    </row>
    <row r="10">
      <c r="A10" t="n">
        <v>2.0</v>
      </c>
      <c r="B10" t="s">
        <v>19</v>
      </c>
      <c r="C10" t="s">
        <v>27</v>
      </c>
    </row>
    <row r="11">
      <c r="A11" t="n">
        <v>2.0</v>
      </c>
      <c r="B11" t="s">
        <v>19</v>
      </c>
      <c r="C11" t="s">
        <v>29</v>
      </c>
    </row>
    <row r="12">
      <c r="A12" t="n">
        <v>3.0</v>
      </c>
      <c r="B12" t="s">
        <v>19</v>
      </c>
      <c r="C12" t="s">
        <v>20</v>
      </c>
    </row>
    <row r="13">
      <c r="A13" t="n">
        <v>3.0</v>
      </c>
      <c r="B13" t="s">
        <v>19</v>
      </c>
      <c r="C13" t="s">
        <v>23</v>
      </c>
    </row>
    <row r="14">
      <c r="A14" t="n">
        <v>3.0</v>
      </c>
      <c r="B14" t="s">
        <v>19</v>
      </c>
      <c r="C14" t="s">
        <v>26</v>
      </c>
    </row>
    <row r="15">
      <c r="A15" t="n">
        <v>3.0</v>
      </c>
      <c r="B15" t="s">
        <v>19</v>
      </c>
      <c r="C15" t="s">
        <v>27</v>
      </c>
    </row>
    <row r="16">
      <c r="A16" t="n">
        <v>3.0</v>
      </c>
      <c r="B16" t="s">
        <v>19</v>
      </c>
      <c r="C16" t="s">
        <v>29</v>
      </c>
    </row>
    <row r="17">
      <c r="A17" t="n">
        <v>7.0</v>
      </c>
      <c r="B17" t="s">
        <v>30</v>
      </c>
      <c r="C17" t="s">
        <v>20</v>
      </c>
    </row>
    <row r="18">
      <c r="A18" t="n">
        <v>7.0</v>
      </c>
      <c r="B18" t="s">
        <v>30</v>
      </c>
      <c r="C18" t="s">
        <v>23</v>
      </c>
    </row>
    <row r="19">
      <c r="A19" t="n">
        <v>7.0</v>
      </c>
      <c r="B19" t="s">
        <v>30</v>
      </c>
      <c r="C19" t="s">
        <v>26</v>
      </c>
    </row>
    <row r="20">
      <c r="A20" t="n">
        <v>7.0</v>
      </c>
      <c r="B20" t="s">
        <v>30</v>
      </c>
      <c r="C20" t="s">
        <v>27</v>
      </c>
    </row>
    <row r="21">
      <c r="A21" t="n">
        <v>7.0</v>
      </c>
      <c r="B21" t="s">
        <v>30</v>
      </c>
      <c r="C21" t="s">
        <v>29</v>
      </c>
    </row>
    <row r="22">
      <c r="A22" t="n">
        <v>8.0</v>
      </c>
      <c r="B22" t="s">
        <v>31</v>
      </c>
      <c r="C22" t="s">
        <v>20</v>
      </c>
    </row>
    <row r="23">
      <c r="A23" t="n">
        <v>8.0</v>
      </c>
      <c r="B23" t="s">
        <v>31</v>
      </c>
      <c r="C23" t="s">
        <v>23</v>
      </c>
    </row>
    <row r="24">
      <c r="A24" t="n">
        <v>8.0</v>
      </c>
      <c r="B24" t="s">
        <v>31</v>
      </c>
      <c r="C24" t="s">
        <v>26</v>
      </c>
    </row>
    <row r="25">
      <c r="A25" t="n">
        <v>8.0</v>
      </c>
      <c r="B25" t="s">
        <v>31</v>
      </c>
      <c r="C25" t="s">
        <v>27</v>
      </c>
    </row>
    <row r="26">
      <c r="A26" t="n">
        <v>8.0</v>
      </c>
      <c r="B26" t="s">
        <v>31</v>
      </c>
      <c r="C26" t="s">
        <v>29</v>
      </c>
    </row>
    <row r="27">
      <c r="A27" t="n">
        <v>61.0</v>
      </c>
      <c r="B27" t="s">
        <v>19</v>
      </c>
      <c r="C27" t="s">
        <v>20</v>
      </c>
    </row>
    <row r="28">
      <c r="A28" t="n">
        <v>61.0</v>
      </c>
      <c r="B28" t="s">
        <v>19</v>
      </c>
      <c r="C28" t="s">
        <v>23</v>
      </c>
    </row>
    <row r="29">
      <c r="A29" t="n">
        <v>61.0</v>
      </c>
      <c r="B29" t="s">
        <v>19</v>
      </c>
      <c r="C29" t="s">
        <v>26</v>
      </c>
    </row>
    <row r="30">
      <c r="A30" t="n">
        <v>61.0</v>
      </c>
      <c r="B30" t="s">
        <v>19</v>
      </c>
      <c r="C30" t="s">
        <v>27</v>
      </c>
    </row>
    <row r="31">
      <c r="A31" t="n">
        <v>61.0</v>
      </c>
      <c r="B31" t="s">
        <v>19</v>
      </c>
      <c r="C31" t="s">
        <v>29</v>
      </c>
    </row>
    <row r="32">
      <c r="A32" t="n">
        <v>100.0</v>
      </c>
      <c r="B32" t="s">
        <v>30</v>
      </c>
      <c r="C32" t="s">
        <v>20</v>
      </c>
    </row>
    <row r="33">
      <c r="A33" t="n">
        <v>100.0</v>
      </c>
      <c r="B33" t="s">
        <v>30</v>
      </c>
      <c r="C33" t="s">
        <v>23</v>
      </c>
    </row>
    <row r="34">
      <c r="A34" t="n">
        <v>100.0</v>
      </c>
      <c r="B34" t="s">
        <v>30</v>
      </c>
      <c r="C34" t="s">
        <v>26</v>
      </c>
    </row>
    <row r="35">
      <c r="A35" t="n">
        <v>100.0</v>
      </c>
      <c r="B35" t="s">
        <v>30</v>
      </c>
      <c r="C35" t="s">
        <v>27</v>
      </c>
    </row>
    <row r="36">
      <c r="A36" t="n">
        <v>100.0</v>
      </c>
      <c r="B36" t="s">
        <v>30</v>
      </c>
      <c r="C36" t="s">
        <v>29</v>
      </c>
    </row>
    <row r="37">
      <c r="A37" t="n">
        <v>103.0</v>
      </c>
      <c r="B37" t="s">
        <v>19</v>
      </c>
      <c r="C37" t="s">
        <v>20</v>
      </c>
    </row>
    <row r="38">
      <c r="A38" t="n">
        <v>103.0</v>
      </c>
      <c r="B38" t="s">
        <v>19</v>
      </c>
      <c r="C38" t="s">
        <v>23</v>
      </c>
    </row>
    <row r="39">
      <c r="A39" t="n">
        <v>103.0</v>
      </c>
      <c r="B39" t="s">
        <v>19</v>
      </c>
      <c r="C39" t="s">
        <v>26</v>
      </c>
    </row>
    <row r="40">
      <c r="A40" t="n">
        <v>103.0</v>
      </c>
      <c r="B40" t="s">
        <v>19</v>
      </c>
      <c r="C40" t="s">
        <v>27</v>
      </c>
    </row>
    <row r="41">
      <c r="A41" t="n">
        <v>103.0</v>
      </c>
      <c r="B41" t="s">
        <v>19</v>
      </c>
      <c r="C41" t="s">
        <v>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41"/>
  <sheetViews>
    <sheetView workbookViewId="0"/>
  </sheetViews>
  <sheetFormatPr defaultRowHeight="15.0"/>
  <cols>
    <col min="1" max="1" bestFit="true" customWidth="true" width="7.22265625" collapsed="true"/>
    <col min="2" max="2" bestFit="true" customWidth="true" width="12.46875" collapsed="true"/>
    <col min="3" max="3" bestFit="true" customWidth="true" width="14.890625" collapsed="true"/>
    <col min="4" max="4" bestFit="true" customWidth="true" width="16.21875" collapsed="true"/>
    <col min="5" max="5" bestFit="true" customWidth="true" width="14.546875" collapsed="true"/>
    <col min="6" max="6" bestFit="true" customWidth="true" width="13.72265625" collapsed="true"/>
  </cols>
  <sheetData>
    <row r="1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>
      <c r="A2" t="n">
        <v>1.0</v>
      </c>
      <c r="B2" t="s">
        <v>19</v>
      </c>
      <c r="C2" t="s">
        <v>20</v>
      </c>
      <c r="D2" t="s">
        <v>21</v>
      </c>
      <c r="E2" t="s">
        <v>22</v>
      </c>
    </row>
    <row r="3">
      <c r="A3" t="n">
        <v>1.0</v>
      </c>
      <c r="B3" t="s">
        <v>19</v>
      </c>
      <c r="C3" t="s">
        <v>23</v>
      </c>
      <c r="D3" t="s">
        <v>21</v>
      </c>
      <c r="E3" t="s">
        <v>24</v>
      </c>
      <c r="F3" t="s">
        <v>25</v>
      </c>
    </row>
    <row r="4">
      <c r="A4" t="n">
        <v>1.0</v>
      </c>
      <c r="B4" t="s">
        <v>19</v>
      </c>
      <c r="C4" t="s">
        <v>26</v>
      </c>
      <c r="D4" t="s">
        <v>21</v>
      </c>
      <c r="E4" t="s">
        <v>22</v>
      </c>
    </row>
    <row r="5">
      <c r="A5" t="n">
        <v>1.0</v>
      </c>
      <c r="B5" t="s">
        <v>19</v>
      </c>
      <c r="C5" t="s">
        <v>27</v>
      </c>
      <c r="D5" t="s">
        <v>21</v>
      </c>
      <c r="E5" t="s">
        <v>28</v>
      </c>
    </row>
    <row r="6">
      <c r="A6" t="n">
        <v>1.0</v>
      </c>
      <c r="B6" t="s">
        <v>19</v>
      </c>
      <c r="C6" t="s">
        <v>29</v>
      </c>
      <c r="D6" t="s">
        <v>21</v>
      </c>
    </row>
    <row r="7">
      <c r="A7" t="n">
        <v>2.0</v>
      </c>
      <c r="B7" t="s">
        <v>19</v>
      </c>
      <c r="C7" t="s">
        <v>20</v>
      </c>
    </row>
    <row r="8">
      <c r="A8" t="n">
        <v>2.0</v>
      </c>
      <c r="B8" t="s">
        <v>19</v>
      </c>
      <c r="C8" t="s">
        <v>23</v>
      </c>
    </row>
    <row r="9">
      <c r="A9" t="n">
        <v>2.0</v>
      </c>
      <c r="B9" t="s">
        <v>19</v>
      </c>
      <c r="C9" t="s">
        <v>26</v>
      </c>
    </row>
    <row r="10">
      <c r="A10" t="n">
        <v>2.0</v>
      </c>
      <c r="B10" t="s">
        <v>19</v>
      </c>
      <c r="C10" t="s">
        <v>27</v>
      </c>
    </row>
    <row r="11">
      <c r="A11" t="n">
        <v>2.0</v>
      </c>
      <c r="B11" t="s">
        <v>19</v>
      </c>
      <c r="C11" t="s">
        <v>29</v>
      </c>
    </row>
    <row r="12">
      <c r="A12" t="n">
        <v>3.0</v>
      </c>
      <c r="B12" t="s">
        <v>19</v>
      </c>
      <c r="C12" t="s">
        <v>20</v>
      </c>
    </row>
    <row r="13">
      <c r="A13" t="n">
        <v>3.0</v>
      </c>
      <c r="B13" t="s">
        <v>19</v>
      </c>
      <c r="C13" t="s">
        <v>23</v>
      </c>
    </row>
    <row r="14">
      <c r="A14" t="n">
        <v>3.0</v>
      </c>
      <c r="B14" t="s">
        <v>19</v>
      </c>
      <c r="C14" t="s">
        <v>26</v>
      </c>
    </row>
    <row r="15">
      <c r="A15" t="n">
        <v>3.0</v>
      </c>
      <c r="B15" t="s">
        <v>19</v>
      </c>
      <c r="C15" t="s">
        <v>27</v>
      </c>
    </row>
    <row r="16">
      <c r="A16" t="n">
        <v>3.0</v>
      </c>
      <c r="B16" t="s">
        <v>19</v>
      </c>
      <c r="C16" t="s">
        <v>29</v>
      </c>
    </row>
    <row r="17">
      <c r="A17" t="n">
        <v>7.0</v>
      </c>
      <c r="B17" t="s">
        <v>30</v>
      </c>
      <c r="C17" t="s">
        <v>20</v>
      </c>
    </row>
    <row r="18">
      <c r="A18" t="n">
        <v>7.0</v>
      </c>
      <c r="B18" t="s">
        <v>30</v>
      </c>
      <c r="C18" t="s">
        <v>23</v>
      </c>
    </row>
    <row r="19">
      <c r="A19" t="n">
        <v>7.0</v>
      </c>
      <c r="B19" t="s">
        <v>30</v>
      </c>
      <c r="C19" t="s">
        <v>26</v>
      </c>
    </row>
    <row r="20">
      <c r="A20" t="n">
        <v>7.0</v>
      </c>
      <c r="B20" t="s">
        <v>30</v>
      </c>
      <c r="C20" t="s">
        <v>27</v>
      </c>
    </row>
    <row r="21">
      <c r="A21" t="n">
        <v>7.0</v>
      </c>
      <c r="B21" t="s">
        <v>30</v>
      </c>
      <c r="C21" t="s">
        <v>29</v>
      </c>
    </row>
    <row r="22">
      <c r="A22" t="n">
        <v>8.0</v>
      </c>
      <c r="B22" t="s">
        <v>31</v>
      </c>
      <c r="C22" t="s">
        <v>20</v>
      </c>
    </row>
    <row r="23">
      <c r="A23" t="n">
        <v>8.0</v>
      </c>
      <c r="B23" t="s">
        <v>31</v>
      </c>
      <c r="C23" t="s">
        <v>23</v>
      </c>
    </row>
    <row r="24">
      <c r="A24" t="n">
        <v>8.0</v>
      </c>
      <c r="B24" t="s">
        <v>31</v>
      </c>
      <c r="C24" t="s">
        <v>26</v>
      </c>
    </row>
    <row r="25">
      <c r="A25" t="n">
        <v>8.0</v>
      </c>
      <c r="B25" t="s">
        <v>31</v>
      </c>
      <c r="C25" t="s">
        <v>27</v>
      </c>
    </row>
    <row r="26">
      <c r="A26" t="n">
        <v>8.0</v>
      </c>
      <c r="B26" t="s">
        <v>31</v>
      </c>
      <c r="C26" t="s">
        <v>29</v>
      </c>
    </row>
    <row r="27">
      <c r="A27" t="n">
        <v>61.0</v>
      </c>
      <c r="B27" t="s">
        <v>19</v>
      </c>
      <c r="C27" t="s">
        <v>20</v>
      </c>
    </row>
    <row r="28">
      <c r="A28" t="n">
        <v>61.0</v>
      </c>
      <c r="B28" t="s">
        <v>19</v>
      </c>
      <c r="C28" t="s">
        <v>23</v>
      </c>
    </row>
    <row r="29">
      <c r="A29" t="n">
        <v>61.0</v>
      </c>
      <c r="B29" t="s">
        <v>19</v>
      </c>
      <c r="C29" t="s">
        <v>26</v>
      </c>
    </row>
    <row r="30">
      <c r="A30" t="n">
        <v>61.0</v>
      </c>
      <c r="B30" t="s">
        <v>19</v>
      </c>
      <c r="C30" t="s">
        <v>27</v>
      </c>
    </row>
    <row r="31">
      <c r="A31" t="n">
        <v>61.0</v>
      </c>
      <c r="B31" t="s">
        <v>19</v>
      </c>
      <c r="C31" t="s">
        <v>29</v>
      </c>
    </row>
    <row r="32">
      <c r="A32" t="n">
        <v>100.0</v>
      </c>
      <c r="B32" t="s">
        <v>30</v>
      </c>
      <c r="C32" t="s">
        <v>20</v>
      </c>
    </row>
    <row r="33">
      <c r="A33" t="n">
        <v>100.0</v>
      </c>
      <c r="B33" t="s">
        <v>30</v>
      </c>
      <c r="C33" t="s">
        <v>23</v>
      </c>
    </row>
    <row r="34">
      <c r="A34" t="n">
        <v>100.0</v>
      </c>
      <c r="B34" t="s">
        <v>30</v>
      </c>
      <c r="C34" t="s">
        <v>26</v>
      </c>
    </row>
    <row r="35">
      <c r="A35" t="n">
        <v>100.0</v>
      </c>
      <c r="B35" t="s">
        <v>30</v>
      </c>
      <c r="C35" t="s">
        <v>27</v>
      </c>
    </row>
    <row r="36">
      <c r="A36" t="n">
        <v>100.0</v>
      </c>
      <c r="B36" t="s">
        <v>30</v>
      </c>
      <c r="C36" t="s">
        <v>29</v>
      </c>
    </row>
    <row r="37">
      <c r="A37" t="n">
        <v>103.0</v>
      </c>
      <c r="B37" t="s">
        <v>19</v>
      </c>
      <c r="C37" t="s">
        <v>20</v>
      </c>
    </row>
    <row r="38">
      <c r="A38" t="n">
        <v>103.0</v>
      </c>
      <c r="B38" t="s">
        <v>19</v>
      </c>
      <c r="C38" t="s">
        <v>23</v>
      </c>
    </row>
    <row r="39">
      <c r="A39" t="n">
        <v>103.0</v>
      </c>
      <c r="B39" t="s">
        <v>19</v>
      </c>
      <c r="C39" t="s">
        <v>26</v>
      </c>
    </row>
    <row r="40">
      <c r="A40" t="n">
        <v>103.0</v>
      </c>
      <c r="B40" t="s">
        <v>19</v>
      </c>
      <c r="C40" t="s">
        <v>27</v>
      </c>
    </row>
    <row r="41">
      <c r="A41" t="n">
        <v>103.0</v>
      </c>
      <c r="B41" t="s">
        <v>19</v>
      </c>
      <c r="C41" t="s">
        <v>29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F41"/>
  <sheetViews>
    <sheetView workbookViewId="0"/>
  </sheetViews>
  <sheetFormatPr defaultRowHeight="15.0"/>
  <cols>
    <col min="1" max="1" bestFit="true" customWidth="true" width="7.22265625" collapsed="false"/>
    <col min="2" max="2" bestFit="true" customWidth="true" width="12.46875" collapsed="false"/>
    <col min="3" max="3" bestFit="true" customWidth="true" width="14.890625" collapsed="false"/>
    <col min="4" max="4" bestFit="true" customWidth="true" width="16.21875" collapsed="false"/>
    <col min="5" max="5" bestFit="true" customWidth="true" width="14.546875" collapsed="false"/>
    <col min="6" max="6" bestFit="true" customWidth="true" width="13.72265625" collapsed="false"/>
  </cols>
  <sheetData>
    <row r="1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>
      <c r="A2" t="n">
        <v>1.0</v>
      </c>
      <c r="B2" t="s">
        <v>19</v>
      </c>
      <c r="C2" t="s">
        <v>20</v>
      </c>
      <c r="D2" t="s">
        <v>21</v>
      </c>
      <c r="E2" t="s">
        <v>22</v>
      </c>
    </row>
    <row r="3">
      <c r="A3" t="n">
        <v>1.0</v>
      </c>
      <c r="B3" t="s">
        <v>19</v>
      </c>
      <c r="C3" t="s">
        <v>23</v>
      </c>
      <c r="D3" t="s">
        <v>21</v>
      </c>
      <c r="E3" t="s">
        <v>24</v>
      </c>
      <c r="F3" t="s">
        <v>25</v>
      </c>
    </row>
    <row r="4">
      <c r="A4" t="n">
        <v>1.0</v>
      </c>
      <c r="B4" t="s">
        <v>19</v>
      </c>
      <c r="C4" t="s">
        <v>26</v>
      </c>
      <c r="D4" t="s">
        <v>21</v>
      </c>
      <c r="E4" t="s">
        <v>22</v>
      </c>
    </row>
    <row r="5">
      <c r="A5" t="n">
        <v>1.0</v>
      </c>
      <c r="B5" t="s">
        <v>19</v>
      </c>
      <c r="C5" t="s">
        <v>27</v>
      </c>
      <c r="D5" t="s">
        <v>21</v>
      </c>
      <c r="E5" t="s">
        <v>28</v>
      </c>
    </row>
    <row r="6">
      <c r="A6" t="n">
        <v>1.0</v>
      </c>
      <c r="B6" t="s">
        <v>19</v>
      </c>
      <c r="C6" t="s">
        <v>29</v>
      </c>
      <c r="D6" t="s">
        <v>21</v>
      </c>
    </row>
    <row r="7">
      <c r="A7" t="n">
        <v>2.0</v>
      </c>
      <c r="B7" t="s">
        <v>19</v>
      </c>
      <c r="C7" t="s">
        <v>20</v>
      </c>
    </row>
    <row r="8">
      <c r="A8" t="n">
        <v>2.0</v>
      </c>
      <c r="B8" t="s">
        <v>19</v>
      </c>
      <c r="C8" t="s">
        <v>23</v>
      </c>
    </row>
    <row r="9">
      <c r="A9" t="n">
        <v>2.0</v>
      </c>
      <c r="B9" t="s">
        <v>19</v>
      </c>
      <c r="C9" t="s">
        <v>26</v>
      </c>
    </row>
    <row r="10">
      <c r="A10" t="n">
        <v>2.0</v>
      </c>
      <c r="B10" t="s">
        <v>19</v>
      </c>
      <c r="C10" t="s">
        <v>27</v>
      </c>
    </row>
    <row r="11">
      <c r="A11" t="n">
        <v>2.0</v>
      </c>
      <c r="B11" t="s">
        <v>19</v>
      </c>
      <c r="C11" t="s">
        <v>29</v>
      </c>
    </row>
    <row r="12">
      <c r="A12" t="n">
        <v>3.0</v>
      </c>
      <c r="B12" t="s">
        <v>19</v>
      </c>
      <c r="C12" t="s">
        <v>20</v>
      </c>
    </row>
    <row r="13">
      <c r="A13" t="n">
        <v>3.0</v>
      </c>
      <c r="B13" t="s">
        <v>19</v>
      </c>
      <c r="C13" t="s">
        <v>23</v>
      </c>
    </row>
    <row r="14">
      <c r="A14" t="n">
        <v>3.0</v>
      </c>
      <c r="B14" t="s">
        <v>19</v>
      </c>
      <c r="C14" t="s">
        <v>26</v>
      </c>
    </row>
    <row r="15">
      <c r="A15" t="n">
        <v>3.0</v>
      </c>
      <c r="B15" t="s">
        <v>19</v>
      </c>
      <c r="C15" t="s">
        <v>27</v>
      </c>
    </row>
    <row r="16">
      <c r="A16" t="n">
        <v>3.0</v>
      </c>
      <c r="B16" t="s">
        <v>19</v>
      </c>
      <c r="C16" t="s">
        <v>29</v>
      </c>
    </row>
    <row r="17">
      <c r="A17" t="n">
        <v>7.0</v>
      </c>
      <c r="B17" t="s">
        <v>30</v>
      </c>
      <c r="C17" t="s">
        <v>20</v>
      </c>
    </row>
    <row r="18">
      <c r="A18" t="n">
        <v>7.0</v>
      </c>
      <c r="B18" t="s">
        <v>30</v>
      </c>
      <c r="C18" t="s">
        <v>23</v>
      </c>
    </row>
    <row r="19">
      <c r="A19" t="n">
        <v>7.0</v>
      </c>
      <c r="B19" t="s">
        <v>30</v>
      </c>
      <c r="C19" t="s">
        <v>26</v>
      </c>
    </row>
    <row r="20">
      <c r="A20" t="n">
        <v>7.0</v>
      </c>
      <c r="B20" t="s">
        <v>30</v>
      </c>
      <c r="C20" t="s">
        <v>27</v>
      </c>
    </row>
    <row r="21">
      <c r="A21" t="n">
        <v>7.0</v>
      </c>
      <c r="B21" t="s">
        <v>30</v>
      </c>
      <c r="C21" t="s">
        <v>29</v>
      </c>
    </row>
    <row r="22">
      <c r="A22" t="n">
        <v>8.0</v>
      </c>
      <c r="B22" t="s">
        <v>31</v>
      </c>
      <c r="C22" t="s">
        <v>20</v>
      </c>
    </row>
    <row r="23">
      <c r="A23" t="n">
        <v>8.0</v>
      </c>
      <c r="B23" t="s">
        <v>31</v>
      </c>
      <c r="C23" t="s">
        <v>23</v>
      </c>
    </row>
    <row r="24">
      <c r="A24" t="n">
        <v>8.0</v>
      </c>
      <c r="B24" t="s">
        <v>31</v>
      </c>
      <c r="C24" t="s">
        <v>26</v>
      </c>
    </row>
    <row r="25">
      <c r="A25" t="n">
        <v>8.0</v>
      </c>
      <c r="B25" t="s">
        <v>31</v>
      </c>
      <c r="C25" t="s">
        <v>27</v>
      </c>
    </row>
    <row r="26">
      <c r="A26" t="n">
        <v>8.0</v>
      </c>
      <c r="B26" t="s">
        <v>31</v>
      </c>
      <c r="C26" t="s">
        <v>29</v>
      </c>
    </row>
    <row r="27">
      <c r="A27" t="n">
        <v>61.0</v>
      </c>
      <c r="B27" t="s">
        <v>19</v>
      </c>
      <c r="C27" t="s">
        <v>20</v>
      </c>
    </row>
    <row r="28">
      <c r="A28" t="n">
        <v>61.0</v>
      </c>
      <c r="B28" t="s">
        <v>19</v>
      </c>
      <c r="C28" t="s">
        <v>23</v>
      </c>
    </row>
    <row r="29">
      <c r="A29" t="n">
        <v>61.0</v>
      </c>
      <c r="B29" t="s">
        <v>19</v>
      </c>
      <c r="C29" t="s">
        <v>26</v>
      </c>
    </row>
    <row r="30">
      <c r="A30" t="n">
        <v>61.0</v>
      </c>
      <c r="B30" t="s">
        <v>19</v>
      </c>
      <c r="C30" t="s">
        <v>27</v>
      </c>
    </row>
    <row r="31">
      <c r="A31" t="n">
        <v>61.0</v>
      </c>
      <c r="B31" t="s">
        <v>19</v>
      </c>
      <c r="C31" t="s">
        <v>29</v>
      </c>
    </row>
    <row r="32">
      <c r="A32" t="n">
        <v>100.0</v>
      </c>
      <c r="B32" t="s">
        <v>30</v>
      </c>
      <c r="C32" t="s">
        <v>20</v>
      </c>
    </row>
    <row r="33">
      <c r="A33" t="n">
        <v>100.0</v>
      </c>
      <c r="B33" t="s">
        <v>30</v>
      </c>
      <c r="C33" t="s">
        <v>23</v>
      </c>
    </row>
    <row r="34">
      <c r="A34" t="n">
        <v>100.0</v>
      </c>
      <c r="B34" t="s">
        <v>30</v>
      </c>
      <c r="C34" t="s">
        <v>26</v>
      </c>
    </row>
    <row r="35">
      <c r="A35" t="n">
        <v>100.0</v>
      </c>
      <c r="B35" t="s">
        <v>30</v>
      </c>
      <c r="C35" t="s">
        <v>27</v>
      </c>
    </row>
    <row r="36">
      <c r="A36" t="n">
        <v>100.0</v>
      </c>
      <c r="B36" t="s">
        <v>30</v>
      </c>
      <c r="C36" t="s">
        <v>29</v>
      </c>
    </row>
    <row r="37">
      <c r="A37" t="n">
        <v>103.0</v>
      </c>
      <c r="B37" t="s">
        <v>19</v>
      </c>
      <c r="C37" t="s">
        <v>20</v>
      </c>
    </row>
    <row r="38">
      <c r="A38" t="n">
        <v>103.0</v>
      </c>
      <c r="B38" t="s">
        <v>19</v>
      </c>
      <c r="C38" t="s">
        <v>23</v>
      </c>
    </row>
    <row r="39">
      <c r="A39" t="n">
        <v>103.0</v>
      </c>
      <c r="B39" t="s">
        <v>19</v>
      </c>
      <c r="C39" t="s">
        <v>26</v>
      </c>
    </row>
    <row r="40">
      <c r="A40" t="n">
        <v>103.0</v>
      </c>
      <c r="B40" t="s">
        <v>19</v>
      </c>
      <c r="C40" t="s">
        <v>27</v>
      </c>
    </row>
    <row r="41">
      <c r="A41" t="n">
        <v>103.0</v>
      </c>
      <c r="B41" t="s">
        <v>19</v>
      </c>
      <c r="C41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</vt:lpstr>
      <vt:lpstr>Week1</vt:lpstr>
      <vt:lpstr>Week2</vt:lpstr>
      <vt:lpstr>Week3</vt:lpstr>
      <vt:lpstr>Week4</vt:lpstr>
      <vt:lpstr>Week5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2018-09-24T19:09:07Z</dcterms:modified>
</cp:coreProperties>
</file>