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.skarkera\Desktop\Direct Integration\Monthly\2022\"/>
    </mc:Choice>
  </mc:AlternateContent>
  <xr:revisionPtr revIDLastSave="0" documentId="13_ncr:1_{1BCA04F7-33F4-47AD-850B-D0765C3E04AA}" xr6:coauthVersionLast="47" xr6:coauthVersionMax="47" xr10:uidLastSave="{00000000-0000-0000-0000-000000000000}"/>
  <bookViews>
    <workbookView xWindow="-110" yWindow="-110" windowWidth="19420" windowHeight="10420" tabRatio="590" xr2:uid="{111D57E4-0AF4-4447-B403-07F1DF40E569}"/>
  </bookViews>
  <sheets>
    <sheet name="GBS List" sheetId="7" r:id="rId1"/>
    <sheet name="Agency Name" sheetId="5" state="hidden" r:id="rId2"/>
  </sheets>
  <externalReferences>
    <externalReference r:id="rId3"/>
    <externalReference r:id="rId4"/>
  </externalReferences>
  <definedNames>
    <definedName name="_xlnm._FilterDatabase" localSheetId="0" hidden="1">'GBS List'!$A$1:$E$134</definedName>
    <definedName name="Calc.ChoicePeriodDataColor">[1]CALC!$G$64</definedName>
    <definedName name="Calc.ShowHideChart1LegendCorrection">[2]CALC!$G$49</definedName>
    <definedName name="Calc.ShowHideChart1LegendIntManualNb">[2]CALC!$G$48</definedName>
    <definedName name="Calc.ShowHideChart1LegendIntSystemNb">[2]CALC!$G$46</definedName>
    <definedName name="Calc.ShowHideChart1LegendTG">[2]CALC!$G$47</definedName>
    <definedName name="Calc.ShowHideChart2LegendCorrection">[2]CALC!$G$51</definedName>
    <definedName name="Calc.ShowHideChart2LegendIntRejected">[2]CALC!$G$50</definedName>
    <definedName name="Calc.ShowHideChart3LegendIntDirect">[2]CALC!$G$52</definedName>
    <definedName name="Calc.ShowHideChart3LegendIntRejected">[2]CALC!$G$53</definedName>
    <definedName name="Calc.ShowHideChart4LegendIntManual">[2]CALC!$G$55</definedName>
    <definedName name="Calc.ShowHideChart4LegendTGManual">[2]CALC!$G$54</definedName>
    <definedName name="Calc.ShowHidePeriodDataColor">[1]CALC!$G$62</definedName>
    <definedName name="Calc.TargetCorrectionTimeGreen">[1]PARAMS!$B$4</definedName>
    <definedName name="Calc.TargetCorrectionTimeOrange">[1]PARAMS!$C$4</definedName>
    <definedName name="Calc.TargetDirectIntegrationGreen">[1]PARAMS!$B$5</definedName>
    <definedName name="Calc.TargetDirectIntegrationOrange">[1]PARAMS!$C$5</definedName>
    <definedName name="Calc.TargetSystemIntegrationGreen">[1]PARAMS!$B$6</definedName>
    <definedName name="Calc.TargetSystemIntegrationOrange">[1]PARAMS!$C$6</definedName>
    <definedName name="Calc.TargetTimeGapGreen">[1]PARAMS!$B$3</definedName>
    <definedName name="Calc.TargetTimeGapOrange">[1]PARAMS!$C$3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</calcChain>
</file>

<file path=xl/sharedStrings.xml><?xml version="1.0" encoding="utf-8"?>
<sst xmlns="http://schemas.openxmlformats.org/spreadsheetml/2006/main" count="497" uniqueCount="366">
  <si>
    <t>AE - 1356 - CMA CGM SHIPPING AGENCY SE LLC - AEAUH</t>
  </si>
  <si>
    <t>AE - 67 - CMA CGM AND ANL ( NE) LLC - AEDXB</t>
  </si>
  <si>
    <t>AG - 178 - Geo. W. Bennett Bryson &amp; Co. Ltd. - AGSJO</t>
  </si>
  <si>
    <t>AL - 1572 - CMA CGM ALBANIA - ALDRZ</t>
  </si>
  <si>
    <t>AN - 212 - VR SHIPPING NV - ANWIL</t>
  </si>
  <si>
    <t>AN - 344 - CMA CGM ST MAARTEN - ANPHI</t>
  </si>
  <si>
    <t>AO - 1749 - CMA CGM ANGOLA þ NAVEGA€ÇO, LDA - AOLAD</t>
  </si>
  <si>
    <t>AO - 1750 - CMA CGM ANGOLA þ NAVEGA€ÇO, LDA - AOLOB</t>
  </si>
  <si>
    <t>AO - 1751 - CMA CGM ANGOLA - NAVEGACAO, LDA - AOCAB</t>
  </si>
  <si>
    <t>AO - 1752 - CMA CGM ANGOLA - NAVEGACAO, LDA - AOMSZ</t>
  </si>
  <si>
    <t>AR - 363 - CMA CGM Argentina - ARBUE</t>
  </si>
  <si>
    <t>AU - 435 - CMA-CGM GROUP AGENCIES (AU) PTY LTD - AUMEL</t>
  </si>
  <si>
    <t>AW - 149 - VR SHIPPING (ARUBA) NV - AWORJ</t>
  </si>
  <si>
    <t>BB - 429 - NORTON LILLY (BARBADOS) LTD - BBBGI</t>
  </si>
  <si>
    <t>BD - 1770 - APL (Bangladesh) Pvt. Ltd. - BDDAC</t>
  </si>
  <si>
    <t>BE - 21 - CMA CGM BELGIUM NV - BEANR</t>
  </si>
  <si>
    <t>BF - 1496 - CMA CGM BURKINA FASO - BFOUA</t>
  </si>
  <si>
    <t>BG - 1266 - CMA CGM Bulgaria JSCo - BGVAR</t>
  </si>
  <si>
    <t>BH - 1769 - APL Bahrain WLL - BHBAH</t>
  </si>
  <si>
    <t>BJ - 489 - CMA CGM BENIN - BJCOO</t>
  </si>
  <si>
    <t>BO - 1285 - CMA CGM BOLIVIA S.R.L. - BOSCS</t>
  </si>
  <si>
    <t>BR - 168 - CMA CGM do Brasil Agencia Maritima LTDA. - BRRIO</t>
  </si>
  <si>
    <t>BS - 2121 - Island Maritime Services Ltd - BSNAS</t>
  </si>
  <si>
    <t>BW - 1712 - CMA CGM Botswana Agencies LTD - BWGBE</t>
  </si>
  <si>
    <t>BZ - 36 - MARINE &amp; SERVICES LTD - BZBZE</t>
  </si>
  <si>
    <t>CA - 294 - CMA CGM CANADA INC - CAMTR</t>
  </si>
  <si>
    <t>CD - 1449 - CMA CGM RDC SA - CDMAT</t>
  </si>
  <si>
    <t>CG - 515 - CMA CGM CONGO SA - CGPNR</t>
  </si>
  <si>
    <t>CI - 1100 - CMA CGM COTE DþIVOIRE - CIABJ</t>
  </si>
  <si>
    <t>CI - 1485 - CMA CGM COTE DþIVOIRE - CISPY</t>
  </si>
  <si>
    <t>CL - 374 - CMA CGM Chile S.A. - CLSCL</t>
  </si>
  <si>
    <t>CM - 501 - CMA CGM CAMEROUN - CMDLA</t>
  </si>
  <si>
    <t>CN - 142 - CMA CGM Ningbo - CNNGB</t>
  </si>
  <si>
    <t>CN - 165 - CMA CGM Qingdao - CNTAO</t>
  </si>
  <si>
    <t>CN - 176 - CMA CGM Shenzhen - CNSZX</t>
  </si>
  <si>
    <t>CN - 198 - CMA CGM Tianjin - CNTSN</t>
  </si>
  <si>
    <t>CN - 211 - CMA CGM CHINA SHIPPING CO. LTD - CNWUH</t>
  </si>
  <si>
    <t>CN - 214 - CMA CGM XIAMEN - CNXMN</t>
  </si>
  <si>
    <t>CN - 215 - CMA CGM Yantai - CNYNT</t>
  </si>
  <si>
    <t>CN - 251 - CMA CGM SHANTOU - CNSWA</t>
  </si>
  <si>
    <t>CN - 293 - CMA CGM Lianyungang - CNLYG</t>
  </si>
  <si>
    <t>CN - 317 - CMA CGM ZHONGSHAN - CNZSN</t>
  </si>
  <si>
    <t>CN - 394 - CMA CGM CHINA SHIPPING CO. LTD - CNSZH</t>
  </si>
  <si>
    <t>CN - 399 - CMA CGM Xi an - CNSIA</t>
  </si>
  <si>
    <t>CN - 400 - CMA CGM CHINA SHIPPING CO. LTD - CNCKG</t>
  </si>
  <si>
    <t>CN - 401 - CMA CGM Zhengzhou - CNCGO</t>
  </si>
  <si>
    <t>CN - 402 - CMA CGM CHINA SHIPPING CO. LTD - CNCSX</t>
  </si>
  <si>
    <t>CN - 408 - CMA CGM CHINA SHIPPING CO. LTD - CNCTU</t>
  </si>
  <si>
    <t>CN - 409 - CMA CGM CHINA SHIPPING CO. LTD - CNJIX</t>
  </si>
  <si>
    <t>CN - 421 - CMA CGM WEI HAI - CNWEI</t>
  </si>
  <si>
    <t>CN - 50 - CMA CGM CHINA SHIPPING CO. LTD - CNSHA</t>
  </si>
  <si>
    <t>CN - 62 - CMA CGM Dalian - CNDLC</t>
  </si>
  <si>
    <t>CN - 69 - CMA CGM Fuzhou - CNFOC</t>
  </si>
  <si>
    <t>CN - 74 - CMA CGM GUANGZHOU - CNCAN</t>
  </si>
  <si>
    <t>CN - 92 - CMA CGM Nanjing - CNNKG</t>
  </si>
  <si>
    <t>CO - 524 - CMA CGM COLOMBIA SAS - COBOG</t>
  </si>
  <si>
    <t>CR - 1106 - CMA CGM Costa Rica - CRSJO</t>
  </si>
  <si>
    <t>CU - 80 - Navemar S.A. - CUHAV</t>
  </si>
  <si>
    <t>CY - 1725 - CMA CGM CYPRUS LIMITED - CYLMS</t>
  </si>
  <si>
    <t>DE - 81 - CMA CGM Deutschland GmbH Shipping Agency - DEHAM</t>
  </si>
  <si>
    <t>DJ - 1131 - CMA CGM DJIBOUTI SA - DJJIB</t>
  </si>
  <si>
    <t>DK - 234 - CMACGM Denmark - DKCPH</t>
  </si>
  <si>
    <t>DM - 169 - HHV WHITCHURCH &amp; CO LTD - DMRSU</t>
  </si>
  <si>
    <t>DO - 1237 - CMA CGM DOMINICANA SAS - DOSDQ</t>
  </si>
  <si>
    <t>DZ - 1390 - CMA CGM Mostaganem - DZMOS</t>
  </si>
  <si>
    <t>DZ - 14 - CMA CGM ALGERIA - DZALG</t>
  </si>
  <si>
    <t>DZ - 148 - CMA CGM ORAN - DZORN</t>
  </si>
  <si>
    <t>DZ - 1659 - CMACGM DJENDJEN - DZDJE</t>
  </si>
  <si>
    <t>DZ - 180 - CMA CGM ALGERIA/SKIKDA - DZSKI</t>
  </si>
  <si>
    <t>DZ - 244 - CMA CGM ALGERIE ANNABA - DZAAE</t>
  </si>
  <si>
    <t>DZ - 28 - CMA CGM ALGERIE/BEJAIA - DZBJA</t>
  </si>
  <si>
    <t>DZ - 486 - CMA CGM ALGERIE /GHAZAOUET - DZGHZ</t>
  </si>
  <si>
    <t>EC - 375 - CMA CGM Ecuador S.A. - ECGYE</t>
  </si>
  <si>
    <t>EE - 462 - CMA CGM Estonia - EETLL</t>
  </si>
  <si>
    <t>EG - 1456 - C C for Maritime Shipping Agencies - EGCAI</t>
  </si>
  <si>
    <t>ER - 1794 - MARITIME SHIPPING AG. SVC. CORP. - ERMSW</t>
  </si>
  <si>
    <t>ES - 1538 - CMA CGM SEVILLA - ESSVQ</t>
  </si>
  <si>
    <t>ES - 1711 - OPDR IBERIA SLU - ESSVQ</t>
  </si>
  <si>
    <t>ES - 347 - CMA CGM IBERICA S.A.U. - ESBCN</t>
  </si>
  <si>
    <t>ES - 348 - CMA CGM IBERICA S.A.U. - ESBIO</t>
  </si>
  <si>
    <t>ES - 349 - CMA CGM IBERICA S.A.U. - ESVLC</t>
  </si>
  <si>
    <t>ET - 2063 - CMA CGM SHIPPING AGENT ETHIOPIA S.CO - ETADD</t>
  </si>
  <si>
    <t>FI - 449 - CMA CGM Finland OY - FIHEL</t>
  </si>
  <si>
    <t>FJ - 1699 - NPT Agency (Pacific Islands) - ASPPG</t>
  </si>
  <si>
    <t>FJ - 733 - NPT AGENCY - FJSUV</t>
  </si>
  <si>
    <t>FR - 115 - CMA CGM Agences France SAS - FRLEH</t>
  </si>
  <si>
    <t>GA - 1519 - CMA CGM GABON - GAPOG</t>
  </si>
  <si>
    <t>GA - 492 - CMA CGM GABON - GALBV</t>
  </si>
  <si>
    <t>GB - 119 - CMA CGM (UK) Shipping Limited - GBLIV</t>
  </si>
  <si>
    <t>GD - 189 - ST JOHN AGENCIES - GDSTG</t>
  </si>
  <si>
    <t>GE - 485 - CMA CGM GEORGIA - GETBS</t>
  </si>
  <si>
    <t>GF - 47 - SOMARIG S.A. - GFCAY</t>
  </si>
  <si>
    <t>GH - 521 - CMA CGM GHANA LIMITED - GHTEM</t>
  </si>
  <si>
    <t>GM - 1521 - CMA CGM GAMBIA LTD - GMBJL</t>
  </si>
  <si>
    <t>GN - 1424 - CMA CGM GUINEE - GNCKY</t>
  </si>
  <si>
    <t>GP - 163 - CMA CGM GUADELOUPE - GPPTP</t>
  </si>
  <si>
    <t>GP - 355 - AMTM - GPGUS</t>
  </si>
  <si>
    <t>GQ - 470 - IMAGESA - GQSSG</t>
  </si>
  <si>
    <t>GQ - 625 - DELTAMAR S.A. BATA - GQBSG</t>
  </si>
  <si>
    <t>GR - 156 - CMA CGM GREECE S.A - GRPIR</t>
  </si>
  <si>
    <t>GT - 1662 - CMA CGM GUATEMALA - GTGUA</t>
  </si>
  <si>
    <t>GU - 1912 - AMERICAN PRESIDENT LINES LLC - GUPIT</t>
  </si>
  <si>
    <t>GW - 1716 - CMA CGM BISSAU - GWOXB</t>
  </si>
  <si>
    <t>GY - 1484 - CMA CGM GUYANA INC. - GYGEO</t>
  </si>
  <si>
    <t>HK - 83 - CMA CGM (Hong Kong) Limited - HKHKG</t>
  </si>
  <si>
    <t>HN - 1765 - CMA CGM HONDURAS S. de R.L. - HNSAP</t>
  </si>
  <si>
    <t>HT - 2032 - CMA CGM Haiti - HTPAP</t>
  </si>
  <si>
    <t>ID - 104 - PT Container Maritime Activities - IDJKT</t>
  </si>
  <si>
    <t>ID - 127 - PT Container Maritime Activities - IDMES</t>
  </si>
  <si>
    <t>ID - 1790 - PT CONTAINER MARITIME ACTIVITIES - IDPER</t>
  </si>
  <si>
    <t>ID - 183 - PT Container Maritime Activities - IDSRG</t>
  </si>
  <si>
    <t>ID - 187 - PT Container Maritime Activities - IDSUB</t>
  </si>
  <si>
    <t>ID - 1976 - PT CONTAINER MARITIME ACTIVITIES - IDPLM</t>
  </si>
  <si>
    <t>ID - 250 - PT Container Maritime Activities - IDPNJ</t>
  </si>
  <si>
    <t>ID - 314 - PT Container Maritime Activities - IDMAK</t>
  </si>
  <si>
    <t>IE - 481 - CMA CGM SHIPPING (IRELAND) LTD - IEDUB</t>
  </si>
  <si>
    <t>IN - 1051 - CMA CGM Agencies (India) Pvt Ltd - INBOM</t>
  </si>
  <si>
    <t>IN - 1056 - CMA CGM Agencies (India) Pvt Ltd - INCCU</t>
  </si>
  <si>
    <t>IN - 1059 - CMA CGM Agencies (India) Pvt Ltd - INCOK</t>
  </si>
  <si>
    <t>IN - 1060 - CMA CGM Agencies (India) Pvt Ltd - INTUT</t>
  </si>
  <si>
    <t>IN - 1061 - CMA CGM Agencies (India) Pvt Ltd - INMAA</t>
  </si>
  <si>
    <t>IQ - 1778 - Sama Alrafideyn for Maritime Agencies - IQBGW</t>
  </si>
  <si>
    <t>IS - 624 - TVG - ZIMSEN - ISREY</t>
  </si>
  <si>
    <t>IT - 18 - CMA CGM ITALY - ITGOA</t>
  </si>
  <si>
    <t>JM - 341 - CMA CGM Jamaica ltd - JMKIN</t>
  </si>
  <si>
    <t>JO - 1766 - Cedar Maritime Agencies - JOXXX</t>
  </si>
  <si>
    <t>JP - 1746 - CMA CGM JAPAN KK - NAGOYA BRANCH OFFICE - JPNGO</t>
  </si>
  <si>
    <t>JP - 2074 - SEIHO KAIUN KAISHA.,LTD MOJI PORT - JPMOJ</t>
  </si>
  <si>
    <t>JP - 450 - JAPAN TRANSCITY CORPORATION - JPYKK</t>
  </si>
  <si>
    <t>JP - 713 - CMA CGM JAPAN KK - TOKYO HO - JPTYO</t>
  </si>
  <si>
    <t>JP - 714 - CMA CGM JAPAN KK-OSAKA BRANCH OFFICE - JPOSA</t>
  </si>
  <si>
    <t>KE - 367 - CMA CGM Kenya Ltd - KEMBA</t>
  </si>
  <si>
    <t>KH - 1542 - CMA CGM (CAMBODIA) Co., Ltd - KHPNH</t>
  </si>
  <si>
    <t>KM - 1364 - SORNAV - KMYVA</t>
  </si>
  <si>
    <t>KM - 1365 - Espace Anjouannais de Prestations SARL - KMMUT</t>
  </si>
  <si>
    <t>KN - 353 - TDC SHIPPING - KNBAS</t>
  </si>
  <si>
    <t>KR - 426 - CMA CGM Korea Co., Ltd. - KRSEL</t>
  </si>
  <si>
    <t>KW - 108 - CMA CGM Kuwait - KWSWK</t>
  </si>
  <si>
    <t>KZ - 466 - CMA CGM Central Asia LLP - KZALA</t>
  </si>
  <si>
    <t>LB - 39 - MERIT SHIPPING S.A.L. - LBBEY</t>
  </si>
  <si>
    <t>LC - 181 - CMA CGM St. Lucia Ltd. - LCCAS</t>
  </si>
  <si>
    <t>LK - 48 - CMA CGM Lanka (Pvt) Ltd - LKCMB</t>
  </si>
  <si>
    <t>LR - 1489 - CMA CGM LIBERIA INCORPORATED - LRMLW</t>
  </si>
  <si>
    <t>LT - 444 - UAB CMA CGM LIETUVA - LTKLJ</t>
  </si>
  <si>
    <t>LV - 460 - CMA CGM Latvia SIA - LVRIX</t>
  </si>
  <si>
    <t>LY - 1525 - LYBIAN WAVES FOR SHIPPING AG. SERV. - LYTIP</t>
  </si>
  <si>
    <t>LY - 1527 - LYBIAN WAVES FOR SHIPPING AG. SERV. - LYMRA</t>
  </si>
  <si>
    <t>LY - 1529 - LYBIAN WAVES FOR SHIPPING AG. SERV. - LYBEN</t>
  </si>
  <si>
    <t>MA - 238 - CMA CGM MAROC - MATNG</t>
  </si>
  <si>
    <t>MA - 239 - CMA CGM MAROC - MAAGA</t>
  </si>
  <si>
    <t>MA - 427 - CMA CGM Maroc - MACAS</t>
  </si>
  <si>
    <t>MG - 245 - CMA CGM Madagascar - MGTNR</t>
  </si>
  <si>
    <t>MM - 1654 - CMA CGM (MYANMAR) CO.,LTD. - MMRGN</t>
  </si>
  <si>
    <t>MQ - 68 - CMA CGM MARTINIQUE - MQFDF</t>
  </si>
  <si>
    <t>MR - 1622 - CMA CGM MAURITANIE - MRNKC</t>
  </si>
  <si>
    <t>MT - 122 - CMA CGM MALTA TRANSHIPMENT - MTMLA</t>
  </si>
  <si>
    <t>MU - 498 - CMA CGM (MAURITIUS) LTD - MUPLU</t>
  </si>
  <si>
    <t>MV - 469 - TTS MALDIVES PRIVATE LIMITED - MVMLE</t>
  </si>
  <si>
    <t>MW - 1413 - CMA CGM SHIPPING AGENCY (MW) LTD - MWLLW</t>
  </si>
  <si>
    <t>MW - 1414 - CMA CGM SHIPPING AGENCY (MW) LTD - MWBLZ</t>
  </si>
  <si>
    <t>MX - 139 - CMA CGM MEXICO S.A.DE C.V - MXMEX</t>
  </si>
  <si>
    <t>MY - 1234 - CMA CGM MALAYSIA SDN BHD (813160-P) - MYKUL</t>
  </si>
  <si>
    <t>MZ - 1211 - CMA CGM MOZAMBIQUE Lda - MZMPM</t>
  </si>
  <si>
    <t>MZ - 1408 - CMA CGM MOZAMBIQUE Lda - MZBEW</t>
  </si>
  <si>
    <t>MZ - 1409 - CMA CGM MOZAMBIQUE Lda - MZMNC</t>
  </si>
  <si>
    <t>NA - 1393 - CMA CGM SHIPPING AG NAMIBIA PTY LTD - NAWVB</t>
  </si>
  <si>
    <t>NC - 143 - CMA CGM NOUVELLE CALEDONIE - NCNOU</t>
  </si>
  <si>
    <t>NE - 1567 - CMA CGM NIGER - NENIM</t>
  </si>
  <si>
    <t>NG - 503 - CMA CGM NIGERIA SHIPPING LTD - NGLOS</t>
  </si>
  <si>
    <t>NI - 2042 - CMA CGM Nicaragua - NIMGA</t>
  </si>
  <si>
    <t>NO - 233 - CMA CGM Scandinavia - NOOSL</t>
  </si>
  <si>
    <t>NZ - 313 - CMA-CGM GROUP AGENCIES (NZ) LTD - NZAKL</t>
  </si>
  <si>
    <t>OM - 1649 - CMA CGM Shipping Services LLC - OMMCT</t>
  </si>
  <si>
    <t>PA - 422 - CMA CGM PANAMA - PAPTY</t>
  </si>
  <si>
    <t>PE - 373 - CMA CGM Peru S.A.C. - PELIM</t>
  </si>
  <si>
    <t>PF - 159 - CMA CGM PAPEETE - PFPPT</t>
  </si>
  <si>
    <t>PG - 1548 - ANL AGENCIES PNG LIMITED - PGPOM</t>
  </si>
  <si>
    <t>PH - 1196 - CMA CGM PHILIPPINES INC - PHMNL</t>
  </si>
  <si>
    <t>PK - 723 - CMA CGM Pakistan (Pvt.) Limited - PKKHI</t>
  </si>
  <si>
    <t>PL - 72 - CMA CGM POLSKA SP Z OO - PLGDY</t>
  </si>
  <si>
    <t>PR - 1718 - CMA CGM Puerto Rico - PRSJU</t>
  </si>
  <si>
    <t>PT - 715 - CMA CGM AGENTES DE NAVEGA€ÇO SA - PTLIS</t>
  </si>
  <si>
    <t>PT - 716 - CMA CGM AGENTES DE NAVEGA€ÇO SA - PTLEI</t>
  </si>
  <si>
    <t>PY - 1713 - CMA CGM PARAGUAY - PYASU</t>
  </si>
  <si>
    <t>QA - 520 - CMA CGM QATAR - QADOH</t>
  </si>
  <si>
    <t>RE - 121 - CMA CGM REUNION - RELPT</t>
  </si>
  <si>
    <t>RO - 381 - CMA CGM ROMANIA - ROCND</t>
  </si>
  <si>
    <t>RU - 303 - CMA CGM RUS - RUMOW</t>
  </si>
  <si>
    <t>RW - 1508 - CMA CGM RWANDA - RWKGL</t>
  </si>
  <si>
    <t>SA - 2077 - CMA CGM Saudi Arabia Ltd - SAJED</t>
  </si>
  <si>
    <t>SC - 514 - Societe Seychelloise de Navigation Ltd. - SCPOV</t>
  </si>
  <si>
    <t>SD - 528 - CMA Containers Management Co. Ltd. - SDPZU</t>
  </si>
  <si>
    <t>SE - 232 - CMACGM Sweden - SEGOT</t>
  </si>
  <si>
    <t>SG - 177 - CMA CGM &amp; ANL (SINGAPORE) PTE LTD - SGSIN</t>
  </si>
  <si>
    <t>SI - 306 - CMA CGM SLOVENIJA d.o.o - SIKOP</t>
  </si>
  <si>
    <t>SL - 1523 - CMA CGM SIERRA LEONE LIMITED - SLFNA</t>
  </si>
  <si>
    <t>SN - 491 - CMA CGM SENEGAL SA - SNDKR</t>
  </si>
  <si>
    <t>SO - 1625 - East Africa Shipping Company - SOMGQ</t>
  </si>
  <si>
    <t>SO - 1723 - RED SEA SERVICE AGENCY - SOBBO</t>
  </si>
  <si>
    <t>SR - 1354 - CMA CGM Suriname - SRPBM</t>
  </si>
  <si>
    <t>SV - 1945 - CMA CGM EL SALVADOR SA de CV - SVSAL</t>
  </si>
  <si>
    <t>SY - 1557 - CMA-S LLC - SYLTK</t>
  </si>
  <si>
    <t>SY - 1558 - CMA-S LLC - SYTTS</t>
  </si>
  <si>
    <t>TG - 490 - CMA CGM TOGO SA - TGLFW</t>
  </si>
  <si>
    <t>TH - 483 - CMA CGM (THAILAND) LTD. - THBKK</t>
  </si>
  <si>
    <t>TL - 1663 - ANL Timor Unipessoal LDA - TLDIL</t>
  </si>
  <si>
    <t>TN - 1612 - CMA CGM TUNISIA - TNTUN</t>
  </si>
  <si>
    <t>TR - 420 - CMA CGM SHIPPING AGENCY J.S.C - TRXXI</t>
  </si>
  <si>
    <t>TT - 440 - CMA CGM TRINIDAD - TTPOS</t>
  </si>
  <si>
    <t>TW - 728 - CMA CGM (Taiwan) Limited - TWTPE</t>
  </si>
  <si>
    <t>TZ - 383 - CMA CGM Tanzania Ltd - TZDAR</t>
  </si>
  <si>
    <t>UA - 530 - CMA CGM SHIPPING AGENCIES  UKRAINE LTD - UAODS</t>
  </si>
  <si>
    <t>UG - 1386 - CMA CGM UGANDA LTD - UGKLA</t>
  </si>
  <si>
    <t>US - 230 - CMA CGM (America) LLC - USVAB</t>
  </si>
  <si>
    <t>UY - 364 - CMA CGM Uruguay - UYMVD</t>
  </si>
  <si>
    <t>VC - 105 - WILLS AGENCIES LIMITED - VCKTN</t>
  </si>
  <si>
    <t>VE - 423 - CMA CGM Venezuela - VEVLN</t>
  </si>
  <si>
    <t>VN - 434 - CMA CGM VIETNAM JSC - VNSGN</t>
  </si>
  <si>
    <t>YE - 85 - AL HALAL SHIPPING - YEHOD</t>
  </si>
  <si>
    <t>YT - 1313 - CMA CGM MAYOTTE - YTMAM</t>
  </si>
  <si>
    <t>ZA - 311 - CMA CGM Shipping Agencies South Africa - ZADUR</t>
  </si>
  <si>
    <t>ZM - 1464 - CMA CGM ZAMBIA LTD - ZMLUN</t>
  </si>
  <si>
    <t>ZW - 1467 - CMA CGM ZIMBABWE LTD - ZWHRE</t>
  </si>
  <si>
    <t>Agency</t>
  </si>
  <si>
    <t>GBS</t>
  </si>
  <si>
    <t>GBS Chongqing</t>
  </si>
  <si>
    <t>GBS India (Mumbai)</t>
  </si>
  <si>
    <t>GBS India (Chennai)</t>
  </si>
  <si>
    <t>CN - CHINA</t>
  </si>
  <si>
    <t>HK - HONG KONG SAR, CHINA</t>
  </si>
  <si>
    <t>PK - PAKISTAN</t>
  </si>
  <si>
    <t>TW - TAIWAN</t>
  </si>
  <si>
    <t>AR - ARGENTINA</t>
  </si>
  <si>
    <t>AU - AUSTRALIA</t>
  </si>
  <si>
    <t>BE - BELGIUM</t>
  </si>
  <si>
    <t>BH - BAHRAIN</t>
  </si>
  <si>
    <t>BJ - BENIN</t>
  </si>
  <si>
    <t>BO - BOLIVIA</t>
  </si>
  <si>
    <t>BR - BRAZIL</t>
  </si>
  <si>
    <t>CA - CANADA</t>
  </si>
  <si>
    <t>CL - CHILE</t>
  </si>
  <si>
    <t>DJ - DJIBOUTI</t>
  </si>
  <si>
    <t>DZ - ALGERIA</t>
  </si>
  <si>
    <t>EG - EGYPT</t>
  </si>
  <si>
    <t>ER - ERITREA</t>
  </si>
  <si>
    <t>ES - SPAIN</t>
  </si>
  <si>
    <t>ET - ETHIOPIA</t>
  </si>
  <si>
    <t>GB - UNITED KINGDOM</t>
  </si>
  <si>
    <t>GR - GREECE</t>
  </si>
  <si>
    <t>ID - INDONESIA</t>
  </si>
  <si>
    <t>IQ - IRAQ</t>
  </si>
  <si>
    <t>JO - JORDAN</t>
  </si>
  <si>
    <t>KR - SOUTH KOREA</t>
  </si>
  <si>
    <t>KW - KUWAIT</t>
  </si>
  <si>
    <t>LK - SRI LANKA</t>
  </si>
  <si>
    <t>LY - LIBYA</t>
  </si>
  <si>
    <t>MA - MOROCCO</t>
  </si>
  <si>
    <t>MT - MALTA</t>
  </si>
  <si>
    <t>MX - MEXICO</t>
  </si>
  <si>
    <t>NC - NEW CALEDONIA</t>
  </si>
  <si>
    <t>NE - NIGER</t>
  </si>
  <si>
    <t>NZ - NEW ZEALAND</t>
  </si>
  <si>
    <t>OM - OMAN</t>
  </si>
  <si>
    <t>PE - PERU</t>
  </si>
  <si>
    <t>PF - FRENCH POLYNESIA</t>
  </si>
  <si>
    <t>PH - PHILIPPINES</t>
  </si>
  <si>
    <t>PL - POLAND</t>
  </si>
  <si>
    <t>PR - PUERTO RICO</t>
  </si>
  <si>
    <t>PT - PORTUGAL</t>
  </si>
  <si>
    <t>PY - PARAGUAY</t>
  </si>
  <si>
    <t>QA - QATAR</t>
  </si>
  <si>
    <t>SA - SAUDI ARABIA</t>
  </si>
  <si>
    <t>SD - SUDAN</t>
  </si>
  <si>
    <t>SG - SINGAPORE</t>
  </si>
  <si>
    <t>TG - TOGO</t>
  </si>
  <si>
    <t>TN - TUNISIA</t>
  </si>
  <si>
    <t>TR - TURKEY</t>
  </si>
  <si>
    <t>US - UNITED STATES</t>
  </si>
  <si>
    <t>UY - URUGUAY</t>
  </si>
  <si>
    <t>AO - ANGOLA</t>
  </si>
  <si>
    <t>BD - BANGLADESH</t>
  </si>
  <si>
    <t>BF - BURKINA FASO</t>
  </si>
  <si>
    <t>BG - BULGARIA</t>
  </si>
  <si>
    <t>CD - CONGO, DEMOCRATIC REPUBLIC OF</t>
  </si>
  <si>
    <t>CG - CONGO, REPUBLIC OF THE</t>
  </si>
  <si>
    <t>CI - COTE D'IVOIRE</t>
  </si>
  <si>
    <t>CM - CAMEROON</t>
  </si>
  <si>
    <t>CO - COLOMBIA</t>
  </si>
  <si>
    <t>CR - COSTA RICA</t>
  </si>
  <si>
    <t>DE - GERMANY</t>
  </si>
  <si>
    <t>DK - DENMARK</t>
  </si>
  <si>
    <t>DO - DOMINICAN REPUBLIC</t>
  </si>
  <si>
    <t>EC - ECUADOR</t>
  </si>
  <si>
    <t>EE - ESTONIA</t>
  </si>
  <si>
    <t>FI - FINLAND</t>
  </si>
  <si>
    <t>GA - GABON</t>
  </si>
  <si>
    <t>GE - GEORGIA</t>
  </si>
  <si>
    <t>GH - GHANA</t>
  </si>
  <si>
    <t>GM - GAMBIA</t>
  </si>
  <si>
    <t>GN - GUINEA</t>
  </si>
  <si>
    <t>GQ - EQUATORIAL GUINEA</t>
  </si>
  <si>
    <t>GT - GUATEMALA</t>
  </si>
  <si>
    <t>GW - GUINEA-BISSAU</t>
  </si>
  <si>
    <t>GY - GUYANA</t>
  </si>
  <si>
    <t>HN - HONDURAS</t>
  </si>
  <si>
    <t>IE - IRELAND</t>
  </si>
  <si>
    <t>IN - INDIA</t>
  </si>
  <si>
    <t>IT - ITALY</t>
  </si>
  <si>
    <t>JM - JAMAICA</t>
  </si>
  <si>
    <t>JP - JAPAN</t>
  </si>
  <si>
    <t>KE - KENYA</t>
  </si>
  <si>
    <t>KH - CAMBODIA</t>
  </si>
  <si>
    <t>KM - COMOROS</t>
  </si>
  <si>
    <t>LC - SAINT LUCIA</t>
  </si>
  <si>
    <t>LR - LIBERIA</t>
  </si>
  <si>
    <t>LT - LITHUANIA</t>
  </si>
  <si>
    <t>LV - LATVIA</t>
  </si>
  <si>
    <t>MG - MADAGASCAR</t>
  </si>
  <si>
    <t>MM - MYANMAR</t>
  </si>
  <si>
    <t>MR - MAURITANIA</t>
  </si>
  <si>
    <t>MU - MAURITIUS</t>
  </si>
  <si>
    <t>MW - MALAWI</t>
  </si>
  <si>
    <t>MY - MALAYSIA</t>
  </si>
  <si>
    <t>MZ - MOZAMBIQUE</t>
  </si>
  <si>
    <t>NA - NAMIBIA</t>
  </si>
  <si>
    <t>NI - NICARAGUA</t>
  </si>
  <si>
    <t>NO - NORWAY</t>
  </si>
  <si>
    <t>PA - PANAMA</t>
  </si>
  <si>
    <t>RE - REUNION</t>
  </si>
  <si>
    <t>RO - ROMANIA</t>
  </si>
  <si>
    <t>RU - RUSSIAN FEDERATION</t>
  </si>
  <si>
    <t>RW - RWANDA</t>
  </si>
  <si>
    <t>SC - SEYCHELLES</t>
  </si>
  <si>
    <t>SE - SWEDEN</t>
  </si>
  <si>
    <t>SI - SLOVENIA</t>
  </si>
  <si>
    <t>SL - SIERRA LEONE</t>
  </si>
  <si>
    <t>SN - SENEGAL</t>
  </si>
  <si>
    <t>SV - EL SALVADOR</t>
  </si>
  <si>
    <t>TH - THAILAND</t>
  </si>
  <si>
    <t>TT - TRINIDAD AND TOBAGO</t>
  </si>
  <si>
    <t>TZ - TANZANIA</t>
  </si>
  <si>
    <t>UA - UKRAINE</t>
  </si>
  <si>
    <t>UG - UGANDA</t>
  </si>
  <si>
    <t>VE - VENEZUELA</t>
  </si>
  <si>
    <t>VN - VIET NAM</t>
  </si>
  <si>
    <t>YT - MAYOTTE</t>
  </si>
  <si>
    <t>ZA - SOUTH AFRICA</t>
  </si>
  <si>
    <t>ZM - ZAMBIA</t>
  </si>
  <si>
    <t>ZW - ZIMBABWE</t>
  </si>
  <si>
    <t>AE - DUBAI</t>
  </si>
  <si>
    <t>AE - ABU DHABI</t>
  </si>
  <si>
    <t>RS - Serbia</t>
  </si>
  <si>
    <t>HR - Croatia</t>
  </si>
  <si>
    <t>CY - CYPRUS</t>
  </si>
  <si>
    <t>GU - GUAM</t>
  </si>
  <si>
    <t>BW - BOTSWANA</t>
  </si>
  <si>
    <t>HT - HAITI</t>
  </si>
  <si>
    <t>SR - SURINAME</t>
  </si>
  <si>
    <t>NG - NIGERIA</t>
  </si>
  <si>
    <t>BB - BARBADOS</t>
  </si>
  <si>
    <t>AL - ALBANIA</t>
  </si>
  <si>
    <t>GF - FRENCH GUIANA</t>
  </si>
  <si>
    <t>EDI Rejected</t>
  </si>
  <si>
    <t>Total Volume</t>
  </si>
  <si>
    <t>%</t>
  </si>
  <si>
    <t>Manual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</si>
</sst>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c.skarkera/Downloads/TRACKING%20PERFORMANCE%20DASHBOARD%20(5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c.skarkera/Downloads/TRACKING%20PERFORMANCE%20DASHBOARD%20(26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ASHBOARD_AGENCY"/>
      <sheetName val="DASHBOARD_HO_AGENCY"/>
      <sheetName val="DASHBOARD_POOL"/>
      <sheetName val="DATA"/>
      <sheetName val="CALC"/>
      <sheetName val="PARAMS"/>
      <sheetName val="TEC_DOC"/>
    </sheetNames>
    <sheetDataSet>
      <sheetData sheetId="0"/>
      <sheetData sheetId="1"/>
      <sheetData sheetId="2"/>
      <sheetData sheetId="3"/>
      <sheetData sheetId="4"/>
      <sheetData sheetId="5">
        <row r="62">
          <cell r="G62" t="b">
            <v>1</v>
          </cell>
        </row>
        <row r="64">
          <cell r="G64" t="str">
            <v>All</v>
          </cell>
        </row>
      </sheetData>
      <sheetData sheetId="6">
        <row r="3">
          <cell r="B3">
            <v>0.7</v>
          </cell>
          <cell r="C3">
            <v>1.75</v>
          </cell>
        </row>
        <row r="4">
          <cell r="B4">
            <v>0.7</v>
          </cell>
          <cell r="C4">
            <v>1.75</v>
          </cell>
        </row>
        <row r="5">
          <cell r="B5">
            <v>0.9</v>
          </cell>
          <cell r="C5">
            <v>0.8</v>
          </cell>
        </row>
        <row r="6">
          <cell r="B6">
            <v>0.95</v>
          </cell>
          <cell r="C6">
            <v>0.85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ASHBOARD_AGENCY"/>
      <sheetName val="DASHBOARD_HO_AGENCY"/>
      <sheetName val="DASHBOARD_POOL"/>
      <sheetName val="DATA"/>
      <sheetName val="CALC"/>
      <sheetName val="PARAMS"/>
      <sheetName val="TEC_DOC"/>
    </sheetNames>
    <sheetDataSet>
      <sheetData sheetId="0"/>
      <sheetData sheetId="1"/>
      <sheetData sheetId="2"/>
      <sheetData sheetId="3"/>
      <sheetData sheetId="4"/>
      <sheetData sheetId="5">
        <row r="46">
          <cell r="G46" t="b">
            <v>1</v>
          </cell>
        </row>
        <row r="47">
          <cell r="G47" t="b">
            <v>1</v>
          </cell>
        </row>
        <row r="48">
          <cell r="G48" t="b">
            <v>1</v>
          </cell>
        </row>
        <row r="49">
          <cell r="G49" t="b">
            <v>1</v>
          </cell>
        </row>
        <row r="50">
          <cell r="G50" t="b">
            <v>1</v>
          </cell>
        </row>
        <row r="51">
          <cell r="G51" t="b">
            <v>1</v>
          </cell>
        </row>
        <row r="52">
          <cell r="G52" t="b">
            <v>1</v>
          </cell>
        </row>
        <row r="53">
          <cell r="G53" t="b">
            <v>1</v>
          </cell>
        </row>
        <row r="54">
          <cell r="G54" t="b">
            <v>1</v>
          </cell>
        </row>
        <row r="55">
          <cell r="G55" t="b">
            <v>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D6D-4C2D-4C23-9F0D-BFB3CF0283D6}">
  <dimension ref="A1:G136"/>
  <sheetViews>
    <sheetView tabSelected="1" zoomScale="90" zoomScaleNormal="90" workbookViewId="0"/>
  </sheetViews>
  <sheetFormatPr defaultRowHeight="14.5" x14ac:dyDescent="0.35"/>
  <cols>
    <col min="1" max="1" width="17.6328125" style="11" bestFit="1" customWidth="1"/>
    <col min="2" max="2" width="33.36328125" style="11" bestFit="1" customWidth="1"/>
    <col min="3" max="3" width="19.453125" style="12" bestFit="1" customWidth="1"/>
    <col min="4" max="4" width="20.81640625" style="12" bestFit="1" customWidth="1"/>
    <col min="5" max="5" width="22.7265625" style="16" bestFit="1" customWidth="1"/>
    <col min="6" max="6" width="8.90625" style="12" customWidth="1"/>
    <col min="7" max="7" width="8.7265625" style="11" customWidth="1"/>
    <col min="8" max="16384" width="8.7265625" style="11"/>
  </cols>
  <sheetData>
    <row r="1" spans="1:6" customFormat="1" x14ac:dyDescent="0.35">
      <c r="A1" s="5" t="s">
        <v>224</v>
      </c>
      <c r="B1" s="5" t="s">
        <v>223</v>
      </c>
      <c r="C1" s="6" t="s">
        <v>363</v>
      </c>
      <c r="D1" s="6" t="s">
        <v>365</v>
      </c>
      <c r="E1" s="14" t="s">
        <v>362</v>
      </c>
      <c r="F1" s="17" t="s">
        <v>364</v>
      </c>
    </row>
    <row r="2" spans="1:6" customFormat="1" x14ac:dyDescent="0.35">
      <c r="A2" s="2" t="s">
        <v>225</v>
      </c>
      <c r="B2" s="8" t="s">
        <v>228</v>
      </c>
      <c r="C2" s="9">
        <v>2148953</v>
      </c>
      <c r="D2" s="9">
        <v>35122</v>
      </c>
      <c r="E2" s="13">
        <v>301835</v>
      </c>
      <c r="F2" s="10">
        <f>SUM(D2:E2)/C2</f>
        <v>0.15680054426504442</v>
      </c>
    </row>
    <row r="3" spans="1:6" customFormat="1" x14ac:dyDescent="0.35">
      <c r="A3" s="2" t="s">
        <v>225</v>
      </c>
      <c r="B3" s="8" t="s">
        <v>229</v>
      </c>
      <c r="C3" s="9">
        <v>78946</v>
      </c>
      <c r="D3" s="9">
        <v>2032</v>
      </c>
      <c r="E3" s="13">
        <v>11875</v>
      </c>
      <c r="F3" s="10">
        <f t="shared" ref="F3:F66" si="0">SUM(D3:E3)/C3</f>
        <v>0.17615838674537027</v>
      </c>
    </row>
    <row r="4" spans="1:6" customFormat="1" x14ac:dyDescent="0.35">
      <c r="A4" s="2" t="s">
        <v>225</v>
      </c>
      <c r="B4" s="8" t="s">
        <v>309</v>
      </c>
      <c r="C4" s="9">
        <v>132492</v>
      </c>
      <c r="D4" s="9">
        <v>23332</v>
      </c>
      <c r="E4" s="13">
        <v>15478</v>
      </c>
      <c r="F4" s="10">
        <f t="shared" si="0"/>
        <v>0.29292334631524924</v>
      </c>
    </row>
    <row r="5" spans="1:6" customFormat="1" x14ac:dyDescent="0.35">
      <c r="A5" s="2" t="s">
        <v>225</v>
      </c>
      <c r="B5" s="8" t="s">
        <v>230</v>
      </c>
      <c r="C5" s="9">
        <v>37021</v>
      </c>
      <c r="D5" s="9">
        <v>1139</v>
      </c>
      <c r="E5" s="13">
        <v>8579</v>
      </c>
      <c r="F5" s="10">
        <f t="shared" si="0"/>
        <v>0.26249966235379918</v>
      </c>
    </row>
    <row r="6" spans="1:6" customFormat="1" x14ac:dyDescent="0.35">
      <c r="A6" s="2" t="s">
        <v>225</v>
      </c>
      <c r="B6" s="8" t="s">
        <v>231</v>
      </c>
      <c r="C6" s="9">
        <v>112711</v>
      </c>
      <c r="D6" s="9">
        <v>2814</v>
      </c>
      <c r="E6" s="13">
        <v>16052</v>
      </c>
      <c r="F6" s="10">
        <f t="shared" si="0"/>
        <v>0.16738384008659316</v>
      </c>
    </row>
    <row r="7" spans="1:6" customFormat="1" x14ac:dyDescent="0.35">
      <c r="A7" s="4" t="s">
        <v>227</v>
      </c>
      <c r="B7" s="8" t="s">
        <v>279</v>
      </c>
      <c r="C7" s="9">
        <v>16475</v>
      </c>
      <c r="D7" s="9">
        <v>3901</v>
      </c>
      <c r="E7" s="13">
        <v>1668</v>
      </c>
      <c r="F7" s="10">
        <f t="shared" si="0"/>
        <v>0.33802731411229137</v>
      </c>
    </row>
    <row r="8" spans="1:6" customFormat="1" x14ac:dyDescent="0.35">
      <c r="A8" s="4" t="s">
        <v>227</v>
      </c>
      <c r="B8" s="8" t="s">
        <v>359</v>
      </c>
      <c r="C8" s="9">
        <v>2348</v>
      </c>
      <c r="D8" s="9">
        <v>2348</v>
      </c>
      <c r="E8" s="13">
        <v>0</v>
      </c>
      <c r="F8" s="10">
        <f t="shared" si="0"/>
        <v>1</v>
      </c>
    </row>
    <row r="9" spans="1:6" customFormat="1" x14ac:dyDescent="0.35">
      <c r="A9" s="4" t="s">
        <v>227</v>
      </c>
      <c r="B9" s="8" t="s">
        <v>280</v>
      </c>
      <c r="C9" s="9">
        <v>75948</v>
      </c>
      <c r="D9" s="9">
        <v>1437</v>
      </c>
      <c r="E9" s="13">
        <v>12290</v>
      </c>
      <c r="F9" s="10">
        <f t="shared" si="0"/>
        <v>0.18074208669089378</v>
      </c>
    </row>
    <row r="10" spans="1:6" customFormat="1" x14ac:dyDescent="0.35">
      <c r="A10" s="4" t="s">
        <v>227</v>
      </c>
      <c r="B10" s="8" t="s">
        <v>281</v>
      </c>
      <c r="C10" s="9">
        <v>1870</v>
      </c>
      <c r="D10" s="9">
        <v>1869</v>
      </c>
      <c r="E10" s="13">
        <v>0</v>
      </c>
      <c r="F10" s="10">
        <f t="shared" si="0"/>
        <v>0.99946524064171127</v>
      </c>
    </row>
    <row r="11" spans="1:6" customFormat="1" x14ac:dyDescent="0.35">
      <c r="A11" s="4" t="s">
        <v>227</v>
      </c>
      <c r="B11" s="8" t="s">
        <v>282</v>
      </c>
      <c r="C11" s="9">
        <v>4014</v>
      </c>
      <c r="D11" s="9">
        <v>2703</v>
      </c>
      <c r="E11" s="13">
        <v>519</v>
      </c>
      <c r="F11" s="10">
        <f t="shared" si="0"/>
        <v>0.80269058295964124</v>
      </c>
    </row>
    <row r="12" spans="1:6" customFormat="1" x14ac:dyDescent="0.35">
      <c r="A12" s="4" t="s">
        <v>227</v>
      </c>
      <c r="B12" s="8" t="s">
        <v>355</v>
      </c>
      <c r="C12" s="9">
        <v>533</v>
      </c>
      <c r="D12" s="9">
        <v>533</v>
      </c>
      <c r="E12" s="13">
        <v>0</v>
      </c>
      <c r="F12" s="10">
        <f t="shared" si="0"/>
        <v>1</v>
      </c>
    </row>
    <row r="13" spans="1:6" customFormat="1" x14ac:dyDescent="0.35">
      <c r="A13" s="4" t="s">
        <v>227</v>
      </c>
      <c r="B13" s="8" t="s">
        <v>283</v>
      </c>
      <c r="C13" s="9">
        <v>8569</v>
      </c>
      <c r="D13" s="9">
        <v>8569</v>
      </c>
      <c r="E13" s="13">
        <v>0</v>
      </c>
      <c r="F13" s="10">
        <f t="shared" si="0"/>
        <v>1</v>
      </c>
    </row>
    <row r="14" spans="1:6" customFormat="1" x14ac:dyDescent="0.35">
      <c r="A14" s="4" t="s">
        <v>227</v>
      </c>
      <c r="B14" s="8" t="s">
        <v>284</v>
      </c>
      <c r="C14" s="9">
        <v>22163</v>
      </c>
      <c r="D14" s="9">
        <v>1233</v>
      </c>
      <c r="E14" s="13">
        <v>2093</v>
      </c>
      <c r="F14" s="10">
        <f t="shared" si="0"/>
        <v>0.15006993638045391</v>
      </c>
    </row>
    <row r="15" spans="1:6" customFormat="1" x14ac:dyDescent="0.35">
      <c r="A15" s="4" t="s">
        <v>227</v>
      </c>
      <c r="B15" s="8" t="s">
        <v>285</v>
      </c>
      <c r="C15" s="9">
        <v>32039</v>
      </c>
      <c r="D15" s="9">
        <v>617</v>
      </c>
      <c r="E15" s="13">
        <v>1124</v>
      </c>
      <c r="F15" s="10">
        <f t="shared" si="0"/>
        <v>5.4340023096850716E-2</v>
      </c>
    </row>
    <row r="16" spans="1:6" customFormat="1" x14ac:dyDescent="0.35">
      <c r="A16" s="4" t="s">
        <v>227</v>
      </c>
      <c r="B16" s="8" t="s">
        <v>286</v>
      </c>
      <c r="C16" s="9">
        <v>24937</v>
      </c>
      <c r="D16" s="9">
        <v>5413</v>
      </c>
      <c r="E16" s="13">
        <v>623</v>
      </c>
      <c r="F16" s="10">
        <f t="shared" si="0"/>
        <v>0.24204996591410355</v>
      </c>
    </row>
    <row r="17" spans="1:6" customFormat="1" x14ac:dyDescent="0.35">
      <c r="A17" s="4" t="s">
        <v>227</v>
      </c>
      <c r="B17" s="8" t="s">
        <v>287</v>
      </c>
      <c r="C17" s="9">
        <v>94263</v>
      </c>
      <c r="D17" s="9">
        <v>50811</v>
      </c>
      <c r="E17" s="13">
        <v>2574</v>
      </c>
      <c r="F17" s="10">
        <f t="shared" si="0"/>
        <v>0.56634098214569872</v>
      </c>
    </row>
    <row r="18" spans="1:6" customFormat="1" x14ac:dyDescent="0.35">
      <c r="A18" s="4" t="s">
        <v>227</v>
      </c>
      <c r="B18" s="8" t="s">
        <v>288</v>
      </c>
      <c r="C18" s="9">
        <v>26273</v>
      </c>
      <c r="D18" s="9">
        <v>3238</v>
      </c>
      <c r="E18" s="13">
        <v>2423</v>
      </c>
      <c r="F18" s="10">
        <f t="shared" si="0"/>
        <v>0.21546835153960339</v>
      </c>
    </row>
    <row r="19" spans="1:6" customFormat="1" x14ac:dyDescent="0.35">
      <c r="A19" s="4" t="s">
        <v>227</v>
      </c>
      <c r="B19" s="8" t="s">
        <v>289</v>
      </c>
      <c r="C19" s="9">
        <v>190892</v>
      </c>
      <c r="D19" s="9">
        <v>10498</v>
      </c>
      <c r="E19" s="13">
        <v>12342</v>
      </c>
      <c r="F19" s="10">
        <f t="shared" si="0"/>
        <v>0.11964880665507198</v>
      </c>
    </row>
    <row r="20" spans="1:6" customFormat="1" x14ac:dyDescent="0.35">
      <c r="A20" s="4" t="s">
        <v>227</v>
      </c>
      <c r="B20" s="8" t="s">
        <v>290</v>
      </c>
      <c r="C20" s="9">
        <v>9829</v>
      </c>
      <c r="D20" s="9">
        <v>759</v>
      </c>
      <c r="E20" s="13">
        <v>2455</v>
      </c>
      <c r="F20" s="10">
        <f t="shared" si="0"/>
        <v>0.3269915556007732</v>
      </c>
    </row>
    <row r="21" spans="1:6" customFormat="1" x14ac:dyDescent="0.35">
      <c r="A21" s="4" t="s">
        <v>227</v>
      </c>
      <c r="B21" s="8" t="s">
        <v>291</v>
      </c>
      <c r="C21" s="9">
        <v>30812</v>
      </c>
      <c r="D21" s="9">
        <v>467</v>
      </c>
      <c r="E21" s="13">
        <v>2188</v>
      </c>
      <c r="F21" s="10">
        <f t="shared" si="0"/>
        <v>8.6167726859665061E-2</v>
      </c>
    </row>
    <row r="22" spans="1:6" customFormat="1" x14ac:dyDescent="0.35">
      <c r="A22" s="4" t="s">
        <v>227</v>
      </c>
      <c r="B22" s="8" t="s">
        <v>292</v>
      </c>
      <c r="C22" s="9">
        <v>38257</v>
      </c>
      <c r="D22" s="9">
        <v>344</v>
      </c>
      <c r="E22" s="13">
        <v>1703</v>
      </c>
      <c r="F22" s="10">
        <f t="shared" si="0"/>
        <v>5.3506547821313748E-2</v>
      </c>
    </row>
    <row r="23" spans="1:6" customFormat="1" x14ac:dyDescent="0.35">
      <c r="A23" s="4" t="s">
        <v>227</v>
      </c>
      <c r="B23" s="8" t="s">
        <v>293</v>
      </c>
      <c r="C23" s="9">
        <v>3943</v>
      </c>
      <c r="D23" s="9">
        <v>174</v>
      </c>
      <c r="E23" s="13">
        <v>371</v>
      </c>
      <c r="F23" s="10">
        <f t="shared" si="0"/>
        <v>0.13821962972356075</v>
      </c>
    </row>
    <row r="24" spans="1:6" customFormat="1" x14ac:dyDescent="0.35">
      <c r="A24" s="4" t="s">
        <v>227</v>
      </c>
      <c r="B24" s="8" t="s">
        <v>294</v>
      </c>
      <c r="C24" s="9">
        <v>16672</v>
      </c>
      <c r="D24" s="9">
        <v>648</v>
      </c>
      <c r="E24" s="13">
        <v>2792</v>
      </c>
      <c r="F24" s="10">
        <f t="shared" si="0"/>
        <v>0.20633397312859886</v>
      </c>
    </row>
    <row r="25" spans="1:6" customFormat="1" x14ac:dyDescent="0.35">
      <c r="A25" s="4" t="s">
        <v>227</v>
      </c>
      <c r="B25" s="8" t="s">
        <v>295</v>
      </c>
      <c r="C25" s="9">
        <v>7657</v>
      </c>
      <c r="D25" s="9">
        <v>883</v>
      </c>
      <c r="E25" s="13">
        <v>190</v>
      </c>
      <c r="F25" s="10">
        <f t="shared" si="0"/>
        <v>0.14013321144051194</v>
      </c>
    </row>
    <row r="26" spans="1:6" customFormat="1" x14ac:dyDescent="0.35">
      <c r="A26" s="4" t="s">
        <v>227</v>
      </c>
      <c r="B26" s="8" t="s">
        <v>296</v>
      </c>
      <c r="C26" s="9">
        <v>8817</v>
      </c>
      <c r="D26" s="9">
        <v>5042</v>
      </c>
      <c r="E26" s="13">
        <v>1000</v>
      </c>
      <c r="F26" s="10">
        <f t="shared" si="0"/>
        <v>0.68526709765226268</v>
      </c>
    </row>
    <row r="27" spans="1:6" customFormat="1" x14ac:dyDescent="0.35">
      <c r="A27" s="4" t="s">
        <v>227</v>
      </c>
      <c r="B27" s="8" t="s">
        <v>361</v>
      </c>
      <c r="C27" s="9">
        <v>6523</v>
      </c>
      <c r="D27" s="9">
        <v>59</v>
      </c>
      <c r="E27" s="13">
        <v>547</v>
      </c>
      <c r="F27" s="10">
        <f t="shared" si="0"/>
        <v>9.290203893913844E-2</v>
      </c>
    </row>
    <row r="28" spans="1:6" customFormat="1" x14ac:dyDescent="0.35">
      <c r="A28" s="4" t="s">
        <v>227</v>
      </c>
      <c r="B28" s="8" t="s">
        <v>297</v>
      </c>
      <c r="C28" s="9">
        <v>34975</v>
      </c>
      <c r="D28" s="9">
        <v>4254</v>
      </c>
      <c r="E28" s="13">
        <v>2055</v>
      </c>
      <c r="F28" s="10">
        <f t="shared" si="0"/>
        <v>0.18038598999285205</v>
      </c>
    </row>
    <row r="29" spans="1:6" customFormat="1" x14ac:dyDescent="0.35">
      <c r="A29" s="4" t="s">
        <v>227</v>
      </c>
      <c r="B29" s="8" t="s">
        <v>298</v>
      </c>
      <c r="C29" s="9">
        <v>2464</v>
      </c>
      <c r="D29" s="9">
        <v>2464</v>
      </c>
      <c r="E29" s="13">
        <v>0</v>
      </c>
      <c r="F29" s="10">
        <f t="shared" si="0"/>
        <v>1</v>
      </c>
    </row>
    <row r="30" spans="1:6" customFormat="1" x14ac:dyDescent="0.35">
      <c r="A30" s="4" t="s">
        <v>227</v>
      </c>
      <c r="B30" s="8" t="s">
        <v>299</v>
      </c>
      <c r="C30" s="9">
        <v>11422</v>
      </c>
      <c r="D30" s="9">
        <v>93</v>
      </c>
      <c r="E30" s="13">
        <v>147</v>
      </c>
      <c r="F30" s="10">
        <f t="shared" si="0"/>
        <v>2.1012081947119593E-2</v>
      </c>
    </row>
    <row r="31" spans="1:6" customFormat="1" x14ac:dyDescent="0.35">
      <c r="A31" s="4" t="s">
        <v>227</v>
      </c>
      <c r="B31" s="8" t="s">
        <v>300</v>
      </c>
      <c r="C31" s="9">
        <v>2653</v>
      </c>
      <c r="D31" s="9">
        <v>990</v>
      </c>
      <c r="E31" s="13">
        <v>755</v>
      </c>
      <c r="F31" s="10">
        <f t="shared" si="0"/>
        <v>0.65774594798341501</v>
      </c>
    </row>
    <row r="32" spans="1:6" customFormat="1" x14ac:dyDescent="0.35">
      <c r="A32" s="4" t="s">
        <v>227</v>
      </c>
      <c r="B32" s="8" t="s">
        <v>301</v>
      </c>
      <c r="C32" s="9">
        <v>13717</v>
      </c>
      <c r="D32" s="9">
        <v>1462</v>
      </c>
      <c r="E32" s="13">
        <v>1941</v>
      </c>
      <c r="F32" s="10">
        <f t="shared" si="0"/>
        <v>0.24808631624990887</v>
      </c>
    </row>
    <row r="33" spans="1:6" customFormat="1" x14ac:dyDescent="0.35">
      <c r="A33" s="4" t="s">
        <v>227</v>
      </c>
      <c r="B33" s="8" t="s">
        <v>302</v>
      </c>
      <c r="C33" s="9">
        <v>2640</v>
      </c>
      <c r="D33" s="9">
        <v>2640</v>
      </c>
      <c r="E33" s="13">
        <v>0</v>
      </c>
      <c r="F33" s="10">
        <f t="shared" si="0"/>
        <v>1</v>
      </c>
    </row>
    <row r="34" spans="1:6" customFormat="1" x14ac:dyDescent="0.35">
      <c r="A34" s="4" t="s">
        <v>227</v>
      </c>
      <c r="B34" s="8" t="s">
        <v>303</v>
      </c>
      <c r="C34" s="9">
        <v>6051</v>
      </c>
      <c r="D34" s="9">
        <v>6050</v>
      </c>
      <c r="E34" s="13">
        <v>0</v>
      </c>
      <c r="F34" s="10">
        <f t="shared" si="0"/>
        <v>0.99983473805982481</v>
      </c>
    </row>
    <row r="35" spans="1:6" customFormat="1" x14ac:dyDescent="0.35">
      <c r="A35" s="4" t="s">
        <v>227</v>
      </c>
      <c r="B35" s="8" t="s">
        <v>304</v>
      </c>
      <c r="C35" s="9">
        <v>8578</v>
      </c>
      <c r="D35" s="9">
        <v>994</v>
      </c>
      <c r="E35" s="13">
        <v>753</v>
      </c>
      <c r="F35" s="10">
        <f t="shared" si="0"/>
        <v>0.20366052692935416</v>
      </c>
    </row>
    <row r="36" spans="1:6" customFormat="1" x14ac:dyDescent="0.35">
      <c r="A36" s="4" t="s">
        <v>227</v>
      </c>
      <c r="B36" s="8" t="s">
        <v>356</v>
      </c>
      <c r="C36" s="9">
        <v>2436</v>
      </c>
      <c r="D36" s="9">
        <v>125</v>
      </c>
      <c r="E36" s="13">
        <v>950</v>
      </c>
      <c r="F36" s="10">
        <f t="shared" si="0"/>
        <v>0.44129720853858784</v>
      </c>
    </row>
    <row r="37" spans="1:6" customFormat="1" x14ac:dyDescent="0.35">
      <c r="A37" s="4" t="s">
        <v>227</v>
      </c>
      <c r="B37" s="8" t="s">
        <v>305</v>
      </c>
      <c r="C37" s="9">
        <v>16780</v>
      </c>
      <c r="D37" s="9">
        <v>1194</v>
      </c>
      <c r="E37" s="13">
        <v>4658</v>
      </c>
      <c r="F37" s="10">
        <f t="shared" si="0"/>
        <v>0.34874851013110847</v>
      </c>
    </row>
    <row r="38" spans="1:6" customFormat="1" x14ac:dyDescent="0.35">
      <c r="A38" s="4" t="s">
        <v>227</v>
      </c>
      <c r="B38" s="8" t="s">
        <v>306</v>
      </c>
      <c r="C38" s="9">
        <v>363469</v>
      </c>
      <c r="D38" s="9">
        <v>13987</v>
      </c>
      <c r="E38" s="13">
        <v>31025</v>
      </c>
      <c r="F38" s="10">
        <f t="shared" si="0"/>
        <v>0.12383999735878438</v>
      </c>
    </row>
    <row r="39" spans="1:6" customFormat="1" x14ac:dyDescent="0.35">
      <c r="A39" s="4" t="s">
        <v>227</v>
      </c>
      <c r="B39" s="8" t="s">
        <v>307</v>
      </c>
      <c r="C39" s="9">
        <v>107255</v>
      </c>
      <c r="D39" s="9">
        <v>7101</v>
      </c>
      <c r="E39" s="13">
        <v>11620</v>
      </c>
      <c r="F39" s="10">
        <f t="shared" si="0"/>
        <v>0.17454664118222926</v>
      </c>
    </row>
    <row r="40" spans="1:6" customFormat="1" x14ac:dyDescent="0.35">
      <c r="A40" s="4" t="s">
        <v>227</v>
      </c>
      <c r="B40" s="8" t="s">
        <v>308</v>
      </c>
      <c r="C40" s="9">
        <v>63748</v>
      </c>
      <c r="D40" s="9">
        <v>15833</v>
      </c>
      <c r="E40" s="13">
        <v>5216</v>
      </c>
      <c r="F40" s="10">
        <f t="shared" si="0"/>
        <v>0.33019075108238688</v>
      </c>
    </row>
    <row r="41" spans="1:6" customFormat="1" x14ac:dyDescent="0.35">
      <c r="A41" s="4" t="s">
        <v>227</v>
      </c>
      <c r="B41" s="8" t="s">
        <v>310</v>
      </c>
      <c r="C41" s="9">
        <v>28011</v>
      </c>
      <c r="D41" s="9">
        <v>14101</v>
      </c>
      <c r="E41" s="13">
        <v>7912</v>
      </c>
      <c r="F41" s="10">
        <f t="shared" si="0"/>
        <v>0.78586983684980904</v>
      </c>
    </row>
    <row r="42" spans="1:6" customFormat="1" x14ac:dyDescent="0.35">
      <c r="A42" s="4" t="s">
        <v>227</v>
      </c>
      <c r="B42" s="8" t="s">
        <v>311</v>
      </c>
      <c r="C42" s="9">
        <v>11767</v>
      </c>
      <c r="D42" s="9">
        <v>32</v>
      </c>
      <c r="E42" s="13">
        <v>1993</v>
      </c>
      <c r="F42" s="10">
        <f t="shared" si="0"/>
        <v>0.17209144216877709</v>
      </c>
    </row>
    <row r="43" spans="1:6" customFormat="1" x14ac:dyDescent="0.35">
      <c r="A43" s="4" t="s">
        <v>227</v>
      </c>
      <c r="B43" s="8" t="s">
        <v>312</v>
      </c>
      <c r="C43" s="9">
        <v>1997</v>
      </c>
      <c r="D43" s="9">
        <v>1997</v>
      </c>
      <c r="E43" s="13">
        <v>0</v>
      </c>
      <c r="F43" s="10">
        <f t="shared" si="0"/>
        <v>1</v>
      </c>
    </row>
    <row r="44" spans="1:6" customFormat="1" x14ac:dyDescent="0.35">
      <c r="A44" s="4" t="s">
        <v>227</v>
      </c>
      <c r="B44" s="8" t="s">
        <v>313</v>
      </c>
      <c r="C44" s="9">
        <v>1451</v>
      </c>
      <c r="D44" s="9">
        <v>1451</v>
      </c>
      <c r="E44" s="13">
        <v>0</v>
      </c>
      <c r="F44" s="10">
        <f t="shared" si="0"/>
        <v>1</v>
      </c>
    </row>
    <row r="45" spans="1:6" customFormat="1" x14ac:dyDescent="0.35">
      <c r="A45" s="4" t="s">
        <v>227</v>
      </c>
      <c r="B45" s="8" t="s">
        <v>314</v>
      </c>
      <c r="C45" s="9">
        <v>5754</v>
      </c>
      <c r="D45" s="9">
        <v>1561</v>
      </c>
      <c r="E45" s="13">
        <v>778</v>
      </c>
      <c r="F45" s="10">
        <f t="shared" si="0"/>
        <v>0.40649982620785541</v>
      </c>
    </row>
    <row r="46" spans="1:6" customFormat="1" x14ac:dyDescent="0.35">
      <c r="A46" s="4" t="s">
        <v>227</v>
      </c>
      <c r="B46" s="8" t="s">
        <v>315</v>
      </c>
      <c r="C46" s="9">
        <v>10764</v>
      </c>
      <c r="D46" s="9">
        <v>527</v>
      </c>
      <c r="E46" s="13">
        <v>2298</v>
      </c>
      <c r="F46" s="10">
        <f t="shared" si="0"/>
        <v>0.26244890375325158</v>
      </c>
    </row>
    <row r="47" spans="1:6" customFormat="1" x14ac:dyDescent="0.35">
      <c r="A47" s="4" t="s">
        <v>227</v>
      </c>
      <c r="B47" s="8" t="s">
        <v>316</v>
      </c>
      <c r="C47" s="9">
        <v>8164</v>
      </c>
      <c r="D47" s="9">
        <v>1170</v>
      </c>
      <c r="E47" s="13">
        <v>2046</v>
      </c>
      <c r="F47" s="10">
        <f t="shared" si="0"/>
        <v>0.39392454679078881</v>
      </c>
    </row>
    <row r="48" spans="1:6" customFormat="1" x14ac:dyDescent="0.35">
      <c r="A48" s="4" t="s">
        <v>227</v>
      </c>
      <c r="B48" s="8" t="s">
        <v>317</v>
      </c>
      <c r="C48" s="9">
        <v>10544</v>
      </c>
      <c r="D48" s="9">
        <v>2517</v>
      </c>
      <c r="E48" s="13">
        <v>533</v>
      </c>
      <c r="F48" s="10">
        <f t="shared" si="0"/>
        <v>0.28926403641881637</v>
      </c>
    </row>
    <row r="49" spans="1:6" customFormat="1" x14ac:dyDescent="0.35">
      <c r="A49" s="4" t="s">
        <v>227</v>
      </c>
      <c r="B49" s="8" t="s">
        <v>318</v>
      </c>
      <c r="C49" s="9">
        <v>2136</v>
      </c>
      <c r="D49" s="9">
        <v>43</v>
      </c>
      <c r="E49" s="13">
        <v>388</v>
      </c>
      <c r="F49" s="10">
        <f t="shared" si="0"/>
        <v>0.20177902621722846</v>
      </c>
    </row>
    <row r="50" spans="1:6" customFormat="1" x14ac:dyDescent="0.35">
      <c r="A50" s="4" t="s">
        <v>227</v>
      </c>
      <c r="B50" s="8" t="s">
        <v>319</v>
      </c>
      <c r="C50" s="9">
        <v>7887</v>
      </c>
      <c r="D50" s="9">
        <v>1190</v>
      </c>
      <c r="E50" s="13">
        <v>449</v>
      </c>
      <c r="F50" s="10">
        <f t="shared" si="0"/>
        <v>0.20781032078103207</v>
      </c>
    </row>
    <row r="51" spans="1:6" customFormat="1" x14ac:dyDescent="0.35">
      <c r="A51" s="4" t="s">
        <v>227</v>
      </c>
      <c r="B51" s="8" t="s">
        <v>320</v>
      </c>
      <c r="C51" s="9">
        <v>8342</v>
      </c>
      <c r="D51" s="9">
        <v>185</v>
      </c>
      <c r="E51" s="13">
        <v>1199</v>
      </c>
      <c r="F51" s="10">
        <f t="shared" si="0"/>
        <v>0.16590745624550468</v>
      </c>
    </row>
    <row r="52" spans="1:6" customFormat="1" x14ac:dyDescent="0.35">
      <c r="A52" s="4" t="s">
        <v>227</v>
      </c>
      <c r="B52" s="8" t="s">
        <v>321</v>
      </c>
      <c r="C52" s="9">
        <v>1271</v>
      </c>
      <c r="D52" s="9">
        <v>373</v>
      </c>
      <c r="E52" s="13">
        <v>163</v>
      </c>
      <c r="F52" s="10">
        <f t="shared" si="0"/>
        <v>0.4217151848937844</v>
      </c>
    </row>
    <row r="53" spans="1:6" customFormat="1" x14ac:dyDescent="0.35">
      <c r="A53" s="4" t="s">
        <v>227</v>
      </c>
      <c r="B53" s="8" t="s">
        <v>322</v>
      </c>
      <c r="C53" s="9">
        <v>262361</v>
      </c>
      <c r="D53" s="9">
        <v>4101</v>
      </c>
      <c r="E53" s="13">
        <v>15342</v>
      </c>
      <c r="F53" s="10">
        <f t="shared" si="0"/>
        <v>7.4107813280175031E-2</v>
      </c>
    </row>
    <row r="54" spans="1:6" customFormat="1" x14ac:dyDescent="0.35">
      <c r="A54" s="4" t="s">
        <v>227</v>
      </c>
      <c r="B54" s="8" t="s">
        <v>323</v>
      </c>
      <c r="C54" s="9">
        <v>26344</v>
      </c>
      <c r="D54" s="9">
        <v>8835</v>
      </c>
      <c r="E54" s="13">
        <v>3780</v>
      </c>
      <c r="F54" s="10">
        <f t="shared" si="0"/>
        <v>0.47885666565441848</v>
      </c>
    </row>
    <row r="55" spans="1:6" customFormat="1" x14ac:dyDescent="0.35">
      <c r="A55" s="4" t="s">
        <v>227</v>
      </c>
      <c r="B55" s="8" t="s">
        <v>324</v>
      </c>
      <c r="C55" s="9">
        <v>5329</v>
      </c>
      <c r="D55" s="9">
        <v>29</v>
      </c>
      <c r="E55" s="13">
        <v>600</v>
      </c>
      <c r="F55" s="10">
        <f t="shared" si="0"/>
        <v>0.11803340213923813</v>
      </c>
    </row>
    <row r="56" spans="1:6" customFormat="1" x14ac:dyDescent="0.35">
      <c r="A56" s="4" t="s">
        <v>227</v>
      </c>
      <c r="B56" s="8" t="s">
        <v>358</v>
      </c>
      <c r="C56" s="9">
        <v>41759</v>
      </c>
      <c r="D56" s="9">
        <v>5027</v>
      </c>
      <c r="E56" s="13">
        <v>6919</v>
      </c>
      <c r="F56" s="10">
        <f t="shared" si="0"/>
        <v>0.28607006872769941</v>
      </c>
    </row>
    <row r="57" spans="1:6" customFormat="1" x14ac:dyDescent="0.35">
      <c r="A57" s="4" t="s">
        <v>227</v>
      </c>
      <c r="B57" s="8" t="s">
        <v>325</v>
      </c>
      <c r="C57" s="9">
        <v>3567</v>
      </c>
      <c r="D57" s="9">
        <v>2595</v>
      </c>
      <c r="E57" s="13">
        <v>141</v>
      </c>
      <c r="F57" s="10">
        <f t="shared" si="0"/>
        <v>0.76703111858704798</v>
      </c>
    </row>
    <row r="58" spans="1:6" customFormat="1" x14ac:dyDescent="0.35">
      <c r="A58" s="4" t="s">
        <v>227</v>
      </c>
      <c r="B58" s="8" t="s">
        <v>326</v>
      </c>
      <c r="C58" s="9">
        <v>10099</v>
      </c>
      <c r="D58" s="9">
        <v>3502</v>
      </c>
      <c r="E58" s="13">
        <v>1645</v>
      </c>
      <c r="F58" s="10">
        <f t="shared" si="0"/>
        <v>0.50965442122982474</v>
      </c>
    </row>
    <row r="59" spans="1:6" customFormat="1" x14ac:dyDescent="0.35">
      <c r="A59" s="4" t="s">
        <v>227</v>
      </c>
      <c r="B59" s="8" t="s">
        <v>327</v>
      </c>
      <c r="C59" s="9">
        <v>26605</v>
      </c>
      <c r="D59" s="9">
        <v>1582</v>
      </c>
      <c r="E59" s="13">
        <v>2040</v>
      </c>
      <c r="F59" s="10">
        <f t="shared" si="0"/>
        <v>0.13613982334147717</v>
      </c>
    </row>
    <row r="60" spans="1:6" customFormat="1" x14ac:dyDescent="0.35">
      <c r="A60" s="4" t="s">
        <v>227</v>
      </c>
      <c r="B60" s="8" t="s">
        <v>328</v>
      </c>
      <c r="C60" s="9">
        <v>19329</v>
      </c>
      <c r="D60" s="9">
        <v>480</v>
      </c>
      <c r="E60" s="13">
        <v>132</v>
      </c>
      <c r="F60" s="10">
        <f t="shared" si="0"/>
        <v>3.1662269129287601E-2</v>
      </c>
    </row>
    <row r="61" spans="1:6" customFormat="1" x14ac:dyDescent="0.35">
      <c r="A61" s="4" t="s">
        <v>227</v>
      </c>
      <c r="B61" s="8" t="s">
        <v>329</v>
      </c>
      <c r="C61" s="9">
        <v>17202</v>
      </c>
      <c r="D61" s="9">
        <v>2442</v>
      </c>
      <c r="E61" s="13">
        <v>3375</v>
      </c>
      <c r="F61" s="10">
        <f t="shared" si="0"/>
        <v>0.33815835367980468</v>
      </c>
    </row>
    <row r="62" spans="1:6" customFormat="1" x14ac:dyDescent="0.35">
      <c r="A62" s="4" t="s">
        <v>227</v>
      </c>
      <c r="B62" s="8" t="s">
        <v>330</v>
      </c>
      <c r="C62" s="9">
        <v>2216</v>
      </c>
      <c r="D62" s="9">
        <v>1725</v>
      </c>
      <c r="E62" s="13">
        <v>11</v>
      </c>
      <c r="F62" s="10">
        <f t="shared" si="0"/>
        <v>0.78339350180505418</v>
      </c>
    </row>
    <row r="63" spans="1:6" customFormat="1" x14ac:dyDescent="0.35">
      <c r="A63" s="4" t="s">
        <v>227</v>
      </c>
      <c r="B63" s="8" t="s">
        <v>331</v>
      </c>
      <c r="C63" s="9">
        <v>171</v>
      </c>
      <c r="D63" s="9">
        <v>117</v>
      </c>
      <c r="E63" s="13">
        <v>7</v>
      </c>
      <c r="F63" s="10">
        <f t="shared" si="0"/>
        <v>0.72514619883040932</v>
      </c>
    </row>
    <row r="64" spans="1:6" customFormat="1" x14ac:dyDescent="0.35">
      <c r="A64" s="4" t="s">
        <v>227</v>
      </c>
      <c r="B64" s="8" t="s">
        <v>332</v>
      </c>
      <c r="C64" s="9">
        <v>4773</v>
      </c>
      <c r="D64" s="9">
        <v>4773</v>
      </c>
      <c r="E64" s="13">
        <v>0</v>
      </c>
      <c r="F64" s="10">
        <f t="shared" si="0"/>
        <v>1</v>
      </c>
    </row>
    <row r="65" spans="1:7" customFormat="1" x14ac:dyDescent="0.35">
      <c r="A65" s="4" t="s">
        <v>227</v>
      </c>
      <c r="B65" s="8" t="s">
        <v>333</v>
      </c>
      <c r="C65" s="9">
        <v>22636</v>
      </c>
      <c r="D65" s="9">
        <v>1166</v>
      </c>
      <c r="E65" s="13">
        <v>2877</v>
      </c>
      <c r="F65" s="10">
        <f t="shared" si="0"/>
        <v>0.17860929492843258</v>
      </c>
    </row>
    <row r="66" spans="1:7" customFormat="1" x14ac:dyDescent="0.35">
      <c r="A66" s="4" t="s">
        <v>227</v>
      </c>
      <c r="B66" s="8" t="s">
        <v>334</v>
      </c>
      <c r="C66" s="9">
        <v>53921</v>
      </c>
      <c r="D66" s="9">
        <v>2214</v>
      </c>
      <c r="E66" s="13">
        <v>3520</v>
      </c>
      <c r="F66" s="10">
        <f t="shared" si="0"/>
        <v>0.10634075777526381</v>
      </c>
      <c r="G66" s="11"/>
    </row>
    <row r="67" spans="1:7" customFormat="1" x14ac:dyDescent="0.35">
      <c r="A67" s="4" t="s">
        <v>227</v>
      </c>
      <c r="B67" s="8" t="s">
        <v>352</v>
      </c>
      <c r="C67" s="9">
        <v>9627</v>
      </c>
      <c r="D67" s="9">
        <v>1455</v>
      </c>
      <c r="E67" s="13">
        <v>712</v>
      </c>
      <c r="F67" s="10">
        <f t="shared" ref="F67:F130" si="1">SUM(D67:E67)/C67</f>
        <v>0.22509608393061181</v>
      </c>
      <c r="G67" s="11"/>
    </row>
    <row r="68" spans="1:7" customFormat="1" x14ac:dyDescent="0.35">
      <c r="A68" s="4" t="s">
        <v>227</v>
      </c>
      <c r="B68" s="8" t="s">
        <v>351</v>
      </c>
      <c r="C68" s="9">
        <v>2017</v>
      </c>
      <c r="D68" s="9">
        <v>2017</v>
      </c>
      <c r="E68" s="13">
        <v>0</v>
      </c>
      <c r="F68" s="10">
        <f t="shared" si="1"/>
        <v>1</v>
      </c>
      <c r="G68" s="11"/>
    </row>
    <row r="69" spans="1:7" customFormat="1" x14ac:dyDescent="0.35">
      <c r="A69" s="4" t="s">
        <v>227</v>
      </c>
      <c r="B69" s="8" t="s">
        <v>335</v>
      </c>
      <c r="C69" s="9">
        <v>4422</v>
      </c>
      <c r="D69" s="9">
        <v>18</v>
      </c>
      <c r="E69" s="13">
        <v>271</v>
      </c>
      <c r="F69" s="10">
        <f t="shared" si="1"/>
        <v>6.5355042966983259E-2</v>
      </c>
    </row>
    <row r="70" spans="1:7" customFormat="1" x14ac:dyDescent="0.35">
      <c r="A70" s="4" t="s">
        <v>227</v>
      </c>
      <c r="B70" s="8" t="s">
        <v>336</v>
      </c>
      <c r="C70" s="9">
        <v>38441</v>
      </c>
      <c r="D70" s="9">
        <v>1994</v>
      </c>
      <c r="E70" s="13">
        <v>2798</v>
      </c>
      <c r="F70" s="10">
        <f t="shared" si="1"/>
        <v>0.12465856767513853</v>
      </c>
    </row>
    <row r="71" spans="1:7" customFormat="1" x14ac:dyDescent="0.35">
      <c r="A71" s="4" t="s">
        <v>227</v>
      </c>
      <c r="B71" s="8" t="s">
        <v>337</v>
      </c>
      <c r="C71" s="9">
        <v>6251</v>
      </c>
      <c r="D71" s="9">
        <v>4329</v>
      </c>
      <c r="E71" s="13">
        <v>209</v>
      </c>
      <c r="F71" s="10">
        <f t="shared" si="1"/>
        <v>0.72596384578467443</v>
      </c>
    </row>
    <row r="72" spans="1:7" customFormat="1" x14ac:dyDescent="0.35">
      <c r="A72" s="4" t="s">
        <v>227</v>
      </c>
      <c r="B72" s="8" t="s">
        <v>338</v>
      </c>
      <c r="C72" s="9">
        <v>202521</v>
      </c>
      <c r="D72" s="9">
        <v>10254</v>
      </c>
      <c r="E72" s="13">
        <v>16072</v>
      </c>
      <c r="F72" s="10">
        <f t="shared" si="1"/>
        <v>0.1299914576759941</v>
      </c>
    </row>
    <row r="73" spans="1:7" customFormat="1" x14ac:dyDescent="0.35">
      <c r="A73" s="4" t="s">
        <v>227</v>
      </c>
      <c r="B73" s="8" t="s">
        <v>339</v>
      </c>
      <c r="C73" s="9">
        <v>14337</v>
      </c>
      <c r="D73" s="9">
        <v>358</v>
      </c>
      <c r="E73" s="13">
        <v>1249</v>
      </c>
      <c r="F73" s="10">
        <f t="shared" si="1"/>
        <v>0.11208760549626839</v>
      </c>
    </row>
    <row r="74" spans="1:7" customFormat="1" x14ac:dyDescent="0.35">
      <c r="A74" s="4" t="s">
        <v>227</v>
      </c>
      <c r="B74" s="8" t="s">
        <v>340</v>
      </c>
      <c r="C74" s="9">
        <v>29724</v>
      </c>
      <c r="D74" s="9">
        <v>6262</v>
      </c>
      <c r="E74" s="13">
        <v>4426</v>
      </c>
      <c r="F74" s="10">
        <f t="shared" si="1"/>
        <v>0.35957475440721304</v>
      </c>
    </row>
    <row r="75" spans="1:7" customFormat="1" x14ac:dyDescent="0.35">
      <c r="A75" s="4" t="s">
        <v>227</v>
      </c>
      <c r="B75" s="8" t="s">
        <v>341</v>
      </c>
      <c r="C75" s="9">
        <v>452</v>
      </c>
      <c r="D75" s="9">
        <v>339</v>
      </c>
      <c r="E75" s="13">
        <v>38</v>
      </c>
      <c r="F75" s="10">
        <f t="shared" si="1"/>
        <v>0.83407079646017701</v>
      </c>
    </row>
    <row r="76" spans="1:7" customFormat="1" x14ac:dyDescent="0.35">
      <c r="A76" s="4" t="s">
        <v>227</v>
      </c>
      <c r="B76" s="8" t="s">
        <v>342</v>
      </c>
      <c r="C76" s="9">
        <v>1525</v>
      </c>
      <c r="D76" s="9">
        <v>1108</v>
      </c>
      <c r="E76" s="13">
        <v>17</v>
      </c>
      <c r="F76" s="10">
        <f t="shared" si="1"/>
        <v>0.73770491803278693</v>
      </c>
    </row>
    <row r="77" spans="1:7" customFormat="1" x14ac:dyDescent="0.35">
      <c r="A77" s="4" t="s">
        <v>227</v>
      </c>
      <c r="B77" s="8" t="s">
        <v>343</v>
      </c>
      <c r="C77" s="9">
        <v>19496</v>
      </c>
      <c r="D77" s="9">
        <v>8589</v>
      </c>
      <c r="E77" s="13">
        <v>1505</v>
      </c>
      <c r="F77" s="10">
        <f t="shared" si="1"/>
        <v>0.51774723020106683</v>
      </c>
    </row>
    <row r="78" spans="1:7" customFormat="1" x14ac:dyDescent="0.35">
      <c r="A78" s="4" t="s">
        <v>227</v>
      </c>
      <c r="B78" s="8" t="s">
        <v>344</v>
      </c>
      <c r="C78" s="9">
        <v>230920</v>
      </c>
      <c r="D78" s="9">
        <v>3726</v>
      </c>
      <c r="E78" s="13">
        <v>26291</v>
      </c>
      <c r="F78" s="10">
        <f t="shared" si="1"/>
        <v>0.12998874068941624</v>
      </c>
    </row>
    <row r="79" spans="1:7" customFormat="1" x14ac:dyDescent="0.35">
      <c r="A79" s="4" t="s">
        <v>227</v>
      </c>
      <c r="B79" s="8" t="s">
        <v>345</v>
      </c>
      <c r="C79" s="9">
        <v>7959</v>
      </c>
      <c r="D79" s="9">
        <v>2415</v>
      </c>
      <c r="E79" s="13">
        <v>261</v>
      </c>
      <c r="F79" s="10">
        <f t="shared" si="1"/>
        <v>0.33622314361100641</v>
      </c>
    </row>
    <row r="80" spans="1:7" customFormat="1" x14ac:dyDescent="0.35">
      <c r="A80" s="4" t="s">
        <v>227</v>
      </c>
      <c r="B80" s="8" t="s">
        <v>346</v>
      </c>
      <c r="C80" s="9">
        <v>57445</v>
      </c>
      <c r="D80" s="9">
        <v>3148</v>
      </c>
      <c r="E80" s="13">
        <v>5914</v>
      </c>
      <c r="F80" s="10">
        <f t="shared" si="1"/>
        <v>0.15775089215771607</v>
      </c>
    </row>
    <row r="81" spans="1:6" customFormat="1" x14ac:dyDescent="0.35">
      <c r="A81" s="4" t="s">
        <v>227</v>
      </c>
      <c r="B81" s="8" t="s">
        <v>347</v>
      </c>
      <c r="C81" s="9">
        <v>458</v>
      </c>
      <c r="D81" s="9">
        <v>21</v>
      </c>
      <c r="E81" s="13">
        <v>12</v>
      </c>
      <c r="F81" s="10">
        <f t="shared" si="1"/>
        <v>7.2052401746724892E-2</v>
      </c>
    </row>
    <row r="82" spans="1:6" customFormat="1" x14ac:dyDescent="0.35">
      <c r="A82" s="4" t="s">
        <v>227</v>
      </c>
      <c r="B82" s="8" t="s">
        <v>348</v>
      </c>
      <c r="C82" s="9">
        <v>1629</v>
      </c>
      <c r="D82" s="9">
        <v>705</v>
      </c>
      <c r="E82" s="13">
        <v>164</v>
      </c>
      <c r="F82" s="10">
        <f t="shared" si="1"/>
        <v>0.53345610804174337</v>
      </c>
    </row>
    <row r="83" spans="1:6" customFormat="1" x14ac:dyDescent="0.35">
      <c r="A83" s="3" t="s">
        <v>226</v>
      </c>
      <c r="B83" s="8" t="s">
        <v>350</v>
      </c>
      <c r="C83" s="9">
        <v>13274</v>
      </c>
      <c r="D83" s="9">
        <v>208</v>
      </c>
      <c r="E83" s="13">
        <v>3259</v>
      </c>
      <c r="F83" s="10">
        <f t="shared" si="1"/>
        <v>0.26118728341117975</v>
      </c>
    </row>
    <row r="84" spans="1:6" customFormat="1" x14ac:dyDescent="0.35">
      <c r="A84" s="3" t="s">
        <v>226</v>
      </c>
      <c r="B84" s="8" t="s">
        <v>349</v>
      </c>
      <c r="C84" s="9">
        <v>158366</v>
      </c>
      <c r="D84" s="9">
        <v>6787</v>
      </c>
      <c r="E84" s="13">
        <v>24283</v>
      </c>
      <c r="F84" s="10">
        <f t="shared" si="1"/>
        <v>0.19619110162534886</v>
      </c>
    </row>
    <row r="85" spans="1:6" customFormat="1" x14ac:dyDescent="0.35">
      <c r="A85" s="3" t="s">
        <v>226</v>
      </c>
      <c r="B85" s="8" t="s">
        <v>360</v>
      </c>
      <c r="C85" s="9">
        <v>1368</v>
      </c>
      <c r="D85" s="9">
        <v>429</v>
      </c>
      <c r="E85" s="13">
        <v>317</v>
      </c>
      <c r="F85" s="10">
        <f t="shared" si="1"/>
        <v>0.54532163742690054</v>
      </c>
    </row>
    <row r="86" spans="1:6" customFormat="1" x14ac:dyDescent="0.35">
      <c r="A86" s="3" t="s">
        <v>226</v>
      </c>
      <c r="B86" s="8" t="s">
        <v>232</v>
      </c>
      <c r="C86" s="9">
        <v>22418</v>
      </c>
      <c r="D86" s="9">
        <v>718</v>
      </c>
      <c r="E86" s="13">
        <v>898</v>
      </c>
      <c r="F86" s="10">
        <f t="shared" si="1"/>
        <v>7.20849317512713E-2</v>
      </c>
    </row>
    <row r="87" spans="1:6" customFormat="1" x14ac:dyDescent="0.35">
      <c r="A87" s="3" t="s">
        <v>226</v>
      </c>
      <c r="B87" s="8" t="s">
        <v>233</v>
      </c>
      <c r="C87" s="9">
        <v>309576</v>
      </c>
      <c r="D87" s="9">
        <v>12437</v>
      </c>
      <c r="E87" s="13">
        <v>26272</v>
      </c>
      <c r="F87" s="10">
        <f t="shared" si="1"/>
        <v>0.12503876269478253</v>
      </c>
    </row>
    <row r="88" spans="1:6" customFormat="1" x14ac:dyDescent="0.35">
      <c r="A88" s="3" t="s">
        <v>226</v>
      </c>
      <c r="B88" s="8" t="s">
        <v>234</v>
      </c>
      <c r="C88" s="9">
        <v>413788</v>
      </c>
      <c r="D88" s="9">
        <v>19155</v>
      </c>
      <c r="E88" s="13">
        <v>25070</v>
      </c>
      <c r="F88" s="10">
        <f t="shared" si="1"/>
        <v>0.10687840150028517</v>
      </c>
    </row>
    <row r="89" spans="1:6" customFormat="1" x14ac:dyDescent="0.35">
      <c r="A89" s="3" t="s">
        <v>226</v>
      </c>
      <c r="B89" s="8" t="s">
        <v>235</v>
      </c>
      <c r="C89" s="9">
        <v>5252</v>
      </c>
      <c r="D89" s="9">
        <v>126</v>
      </c>
      <c r="E89" s="13">
        <v>538</v>
      </c>
      <c r="F89" s="10">
        <f t="shared" si="1"/>
        <v>0.12642802741812642</v>
      </c>
    </row>
    <row r="90" spans="1:6" customFormat="1" x14ac:dyDescent="0.35">
      <c r="A90" s="3" t="s">
        <v>226</v>
      </c>
      <c r="B90" s="8" t="s">
        <v>236</v>
      </c>
      <c r="C90" s="9">
        <v>9557</v>
      </c>
      <c r="D90" s="9">
        <v>470</v>
      </c>
      <c r="E90" s="13">
        <v>1520</v>
      </c>
      <c r="F90" s="10">
        <f t="shared" si="1"/>
        <v>0.20822433818143768</v>
      </c>
    </row>
    <row r="91" spans="1:6" customFormat="1" x14ac:dyDescent="0.35">
      <c r="A91" s="3" t="s">
        <v>226</v>
      </c>
      <c r="B91" s="8" t="s">
        <v>237</v>
      </c>
      <c r="C91" s="9">
        <v>107</v>
      </c>
      <c r="D91" s="9">
        <v>6</v>
      </c>
      <c r="E91" s="13">
        <v>9</v>
      </c>
      <c r="F91" s="10">
        <f t="shared" si="1"/>
        <v>0.14018691588785046</v>
      </c>
    </row>
    <row r="92" spans="1:6" customFormat="1" x14ac:dyDescent="0.35">
      <c r="A92" s="3" t="s">
        <v>226</v>
      </c>
      <c r="B92" s="8" t="s">
        <v>238</v>
      </c>
      <c r="C92" s="9">
        <v>260784</v>
      </c>
      <c r="D92" s="9">
        <v>8139</v>
      </c>
      <c r="E92" s="13">
        <v>19946</v>
      </c>
      <c r="F92" s="10">
        <f t="shared" si="1"/>
        <v>0.1076944904595374</v>
      </c>
    </row>
    <row r="93" spans="1:6" customFormat="1" x14ac:dyDescent="0.35">
      <c r="A93" s="3" t="s">
        <v>226</v>
      </c>
      <c r="B93" s="8" t="s">
        <v>239</v>
      </c>
      <c r="C93" s="9">
        <v>162367</v>
      </c>
      <c r="D93" s="9">
        <v>1854</v>
      </c>
      <c r="E93" s="13">
        <v>12732</v>
      </c>
      <c r="F93" s="10">
        <f t="shared" si="1"/>
        <v>8.9833525285310439E-2</v>
      </c>
    </row>
    <row r="94" spans="1:6" customFormat="1" x14ac:dyDescent="0.35">
      <c r="A94" s="3" t="s">
        <v>226</v>
      </c>
      <c r="B94" s="8" t="s">
        <v>240</v>
      </c>
      <c r="C94" s="9">
        <v>44951</v>
      </c>
      <c r="D94" s="9">
        <v>897</v>
      </c>
      <c r="E94" s="13">
        <v>2403</v>
      </c>
      <c r="F94" s="10">
        <f t="shared" si="1"/>
        <v>7.3413272229761295E-2</v>
      </c>
    </row>
    <row r="95" spans="1:6" customFormat="1" x14ac:dyDescent="0.35">
      <c r="A95" s="3" t="s">
        <v>226</v>
      </c>
      <c r="B95" s="8" t="s">
        <v>353</v>
      </c>
      <c r="C95" s="9">
        <v>4932</v>
      </c>
      <c r="D95" s="9">
        <v>720</v>
      </c>
      <c r="E95" s="13">
        <v>685</v>
      </c>
      <c r="F95" s="10">
        <f t="shared" si="1"/>
        <v>0.2848742903487429</v>
      </c>
    </row>
    <row r="96" spans="1:6" customFormat="1" x14ac:dyDescent="0.35">
      <c r="A96" s="3" t="s">
        <v>226</v>
      </c>
      <c r="B96" s="8" t="s">
        <v>241</v>
      </c>
      <c r="C96" s="9">
        <v>7088</v>
      </c>
      <c r="D96" s="9">
        <v>424</v>
      </c>
      <c r="E96" s="13">
        <v>1518</v>
      </c>
      <c r="F96" s="10">
        <f t="shared" si="1"/>
        <v>0.2739841986455982</v>
      </c>
    </row>
    <row r="97" spans="1:6" customFormat="1" x14ac:dyDescent="0.35">
      <c r="A97" s="3" t="s">
        <v>226</v>
      </c>
      <c r="B97" s="8" t="s">
        <v>242</v>
      </c>
      <c r="C97" s="9">
        <v>76890</v>
      </c>
      <c r="D97" s="9">
        <v>56713</v>
      </c>
      <c r="E97" s="13">
        <v>2340</v>
      </c>
      <c r="F97" s="10">
        <f t="shared" si="1"/>
        <v>0.76801924827675905</v>
      </c>
    </row>
    <row r="98" spans="1:6" customFormat="1" x14ac:dyDescent="0.35">
      <c r="A98" s="3" t="s">
        <v>226</v>
      </c>
      <c r="B98" s="8" t="s">
        <v>243</v>
      </c>
      <c r="C98" s="9">
        <v>79016</v>
      </c>
      <c r="D98" s="9">
        <v>11524</v>
      </c>
      <c r="E98" s="13">
        <v>7258</v>
      </c>
      <c r="F98" s="10">
        <f t="shared" si="1"/>
        <v>0.23769869393540549</v>
      </c>
    </row>
    <row r="99" spans="1:6" customFormat="1" x14ac:dyDescent="0.35">
      <c r="A99" s="3" t="s">
        <v>226</v>
      </c>
      <c r="B99" s="8" t="s">
        <v>244</v>
      </c>
      <c r="C99" s="9">
        <v>3676</v>
      </c>
      <c r="D99" s="9">
        <v>3675</v>
      </c>
      <c r="E99" s="13">
        <v>0</v>
      </c>
      <c r="F99" s="10">
        <f t="shared" si="1"/>
        <v>0.99972796517954299</v>
      </c>
    </row>
    <row r="100" spans="1:6" customFormat="1" x14ac:dyDescent="0.35">
      <c r="A100" s="3" t="s">
        <v>226</v>
      </c>
      <c r="B100" s="8" t="s">
        <v>245</v>
      </c>
      <c r="C100" s="9">
        <v>185042</v>
      </c>
      <c r="D100" s="9">
        <v>9709</v>
      </c>
      <c r="E100" s="13">
        <v>17306</v>
      </c>
      <c r="F100" s="10">
        <f t="shared" si="1"/>
        <v>0.14599388246992576</v>
      </c>
    </row>
    <row r="101" spans="1:6" customFormat="1" x14ac:dyDescent="0.35">
      <c r="A101" s="3" t="s">
        <v>226</v>
      </c>
      <c r="B101" s="8" t="s">
        <v>246</v>
      </c>
      <c r="C101" s="9">
        <v>658</v>
      </c>
      <c r="D101" s="9">
        <v>658</v>
      </c>
      <c r="E101" s="13">
        <v>0</v>
      </c>
      <c r="F101" s="10">
        <f t="shared" si="1"/>
        <v>1</v>
      </c>
    </row>
    <row r="102" spans="1:6" customFormat="1" x14ac:dyDescent="0.35">
      <c r="A102" s="3" t="s">
        <v>226</v>
      </c>
      <c r="B102" s="8" t="s">
        <v>247</v>
      </c>
      <c r="C102" s="9">
        <v>121535</v>
      </c>
      <c r="D102" s="9">
        <v>6176</v>
      </c>
      <c r="E102" s="13">
        <v>7953</v>
      </c>
      <c r="F102" s="10">
        <f t="shared" si="1"/>
        <v>0.11625457687086024</v>
      </c>
    </row>
    <row r="103" spans="1:6" customFormat="1" x14ac:dyDescent="0.35">
      <c r="A103" s="3" t="s">
        <v>226</v>
      </c>
      <c r="B103" s="8" t="s">
        <v>248</v>
      </c>
      <c r="C103" s="9">
        <v>36923</v>
      </c>
      <c r="D103" s="9">
        <v>3420</v>
      </c>
      <c r="E103" s="13">
        <v>2540</v>
      </c>
      <c r="F103" s="10">
        <f t="shared" si="1"/>
        <v>0.16141700295208949</v>
      </c>
    </row>
    <row r="104" spans="1:6" customFormat="1" x14ac:dyDescent="0.35">
      <c r="A104" s="3" t="s">
        <v>226</v>
      </c>
      <c r="B104" s="8" t="s">
        <v>354</v>
      </c>
      <c r="C104" s="9">
        <v>3854</v>
      </c>
      <c r="D104" s="9">
        <v>842</v>
      </c>
      <c r="E104" s="13">
        <v>182</v>
      </c>
      <c r="F104" s="10">
        <f t="shared" si="1"/>
        <v>0.26569797612869744</v>
      </c>
    </row>
    <row r="105" spans="1:6" customFormat="1" x14ac:dyDescent="0.35">
      <c r="A105" s="3" t="s">
        <v>226</v>
      </c>
      <c r="B105" s="8" t="s">
        <v>249</v>
      </c>
      <c r="C105" s="9">
        <v>165533</v>
      </c>
      <c r="D105" s="9">
        <v>5357</v>
      </c>
      <c r="E105" s="13">
        <v>16371</v>
      </c>
      <c r="F105" s="10">
        <f t="shared" si="1"/>
        <v>0.13126083620788603</v>
      </c>
    </row>
    <row r="106" spans="1:6" customFormat="1" x14ac:dyDescent="0.35">
      <c r="A106" s="3" t="s">
        <v>226</v>
      </c>
      <c r="B106" s="8" t="s">
        <v>250</v>
      </c>
      <c r="C106" s="9">
        <v>18083</v>
      </c>
      <c r="D106" s="9">
        <v>337</v>
      </c>
      <c r="E106" s="13">
        <v>703</v>
      </c>
      <c r="F106" s="10">
        <f t="shared" si="1"/>
        <v>5.7512580877066857E-2</v>
      </c>
    </row>
    <row r="107" spans="1:6" customFormat="1" x14ac:dyDescent="0.35">
      <c r="A107" s="3" t="s">
        <v>226</v>
      </c>
      <c r="B107" s="8" t="s">
        <v>251</v>
      </c>
      <c r="C107" s="9">
        <v>16728</v>
      </c>
      <c r="D107" s="9">
        <v>2793</v>
      </c>
      <c r="E107" s="13">
        <v>640</v>
      </c>
      <c r="F107" s="10">
        <f t="shared" si="1"/>
        <v>0.20522477283596366</v>
      </c>
    </row>
    <row r="108" spans="1:6" customFormat="1" x14ac:dyDescent="0.35">
      <c r="A108" s="3" t="s">
        <v>226</v>
      </c>
      <c r="B108" s="8" t="s">
        <v>252</v>
      </c>
      <c r="C108" s="9">
        <v>211789</v>
      </c>
      <c r="D108" s="9">
        <v>3434</v>
      </c>
      <c r="E108" s="13">
        <v>13279</v>
      </c>
      <c r="F108" s="10">
        <f t="shared" si="1"/>
        <v>7.8913446874011403E-2</v>
      </c>
    </row>
    <row r="109" spans="1:6" customFormat="1" x14ac:dyDescent="0.35">
      <c r="A109" s="3" t="s">
        <v>226</v>
      </c>
      <c r="B109" s="8" t="s">
        <v>253</v>
      </c>
      <c r="C109" s="9">
        <v>11416</v>
      </c>
      <c r="D109" s="9">
        <v>11413</v>
      </c>
      <c r="E109" s="13">
        <v>0</v>
      </c>
      <c r="F109" s="10">
        <f t="shared" si="1"/>
        <v>0.99973721093202528</v>
      </c>
    </row>
    <row r="110" spans="1:6" customFormat="1" x14ac:dyDescent="0.35">
      <c r="A110" s="3" t="s">
        <v>226</v>
      </c>
      <c r="B110" s="8" t="s">
        <v>254</v>
      </c>
      <c r="C110" s="9">
        <v>75316</v>
      </c>
      <c r="D110" s="9">
        <v>238</v>
      </c>
      <c r="E110" s="13">
        <v>21073</v>
      </c>
      <c r="F110" s="10">
        <f t="shared" si="1"/>
        <v>0.28295448510276699</v>
      </c>
    </row>
    <row r="111" spans="1:6" customFormat="1" x14ac:dyDescent="0.35">
      <c r="A111" s="3" t="s">
        <v>226</v>
      </c>
      <c r="B111" s="8" t="s">
        <v>255</v>
      </c>
      <c r="C111" s="9">
        <v>28886</v>
      </c>
      <c r="D111" s="9">
        <v>28886</v>
      </c>
      <c r="E111" s="13">
        <v>0</v>
      </c>
      <c r="F111" s="10">
        <f t="shared" si="1"/>
        <v>1</v>
      </c>
    </row>
    <row r="112" spans="1:6" customFormat="1" x14ac:dyDescent="0.35">
      <c r="A112" s="3" t="s">
        <v>226</v>
      </c>
      <c r="B112" s="8" t="s">
        <v>256</v>
      </c>
      <c r="C112" s="9">
        <v>121897</v>
      </c>
      <c r="D112" s="9">
        <v>7405</v>
      </c>
      <c r="E112" s="13">
        <v>13129</v>
      </c>
      <c r="F112" s="10">
        <f t="shared" si="1"/>
        <v>0.1684536945125803</v>
      </c>
    </row>
    <row r="113" spans="1:6" customFormat="1" x14ac:dyDescent="0.35">
      <c r="A113" s="3" t="s">
        <v>226</v>
      </c>
      <c r="B113" s="8" t="s">
        <v>257</v>
      </c>
      <c r="C113" s="9">
        <v>117813</v>
      </c>
      <c r="D113" s="9">
        <v>162</v>
      </c>
      <c r="E113" s="13">
        <v>4971</v>
      </c>
      <c r="F113" s="10">
        <f t="shared" si="1"/>
        <v>4.3569045860813324E-2</v>
      </c>
    </row>
    <row r="114" spans="1:6" customFormat="1" x14ac:dyDescent="0.35">
      <c r="A114" s="3" t="s">
        <v>226</v>
      </c>
      <c r="B114" s="8" t="s">
        <v>258</v>
      </c>
      <c r="C114" s="9">
        <v>128093</v>
      </c>
      <c r="D114" s="9">
        <v>6525</v>
      </c>
      <c r="E114" s="13">
        <v>10807</v>
      </c>
      <c r="F114" s="10">
        <f t="shared" si="1"/>
        <v>0.13530794032460791</v>
      </c>
    </row>
    <row r="115" spans="1:6" customFormat="1" x14ac:dyDescent="0.35">
      <c r="A115" s="3" t="s">
        <v>226</v>
      </c>
      <c r="B115" s="8" t="s">
        <v>259</v>
      </c>
      <c r="C115" s="9">
        <v>5457</v>
      </c>
      <c r="D115" s="9">
        <v>909</v>
      </c>
      <c r="E115" s="13">
        <v>368</v>
      </c>
      <c r="F115" s="10">
        <f t="shared" si="1"/>
        <v>0.23401136155396737</v>
      </c>
    </row>
    <row r="116" spans="1:6" customFormat="1" x14ac:dyDescent="0.35">
      <c r="A116" s="3" t="s">
        <v>226</v>
      </c>
      <c r="B116" s="8" t="s">
        <v>260</v>
      </c>
      <c r="C116" s="9">
        <v>267</v>
      </c>
      <c r="D116" s="9">
        <v>267</v>
      </c>
      <c r="E116" s="13">
        <v>0</v>
      </c>
      <c r="F116" s="10">
        <f t="shared" si="1"/>
        <v>1</v>
      </c>
    </row>
    <row r="117" spans="1:6" customFormat="1" x14ac:dyDescent="0.35">
      <c r="A117" s="3" t="s">
        <v>226</v>
      </c>
      <c r="B117" s="8" t="s">
        <v>261</v>
      </c>
      <c r="C117" s="9">
        <v>126157</v>
      </c>
      <c r="D117" s="9">
        <v>5899</v>
      </c>
      <c r="E117" s="13">
        <v>16221</v>
      </c>
      <c r="F117" s="10">
        <f t="shared" si="1"/>
        <v>0.17533707998763445</v>
      </c>
    </row>
    <row r="118" spans="1:6" customFormat="1" x14ac:dyDescent="0.35">
      <c r="A118" s="3" t="s">
        <v>226</v>
      </c>
      <c r="B118" s="8" t="s">
        <v>262</v>
      </c>
      <c r="C118" s="9">
        <v>9871</v>
      </c>
      <c r="D118" s="9">
        <v>50</v>
      </c>
      <c r="E118" s="13">
        <v>662</v>
      </c>
      <c r="F118" s="10">
        <f t="shared" si="1"/>
        <v>7.2130483233714918E-2</v>
      </c>
    </row>
    <row r="119" spans="1:6" customFormat="1" x14ac:dyDescent="0.35">
      <c r="A119" s="3" t="s">
        <v>226</v>
      </c>
      <c r="B119" s="8" t="s">
        <v>263</v>
      </c>
      <c r="C119" s="9">
        <v>50768</v>
      </c>
      <c r="D119" s="9">
        <v>305</v>
      </c>
      <c r="E119" s="13">
        <v>2555</v>
      </c>
      <c r="F119" s="10">
        <f t="shared" si="1"/>
        <v>5.6334699023006619E-2</v>
      </c>
    </row>
    <row r="120" spans="1:6" customFormat="1" x14ac:dyDescent="0.35">
      <c r="A120" s="3" t="s">
        <v>226</v>
      </c>
      <c r="B120" s="8" t="s">
        <v>264</v>
      </c>
      <c r="C120" s="9">
        <v>4230</v>
      </c>
      <c r="D120" s="9">
        <v>4194</v>
      </c>
      <c r="E120" s="13">
        <v>16</v>
      </c>
      <c r="F120" s="10">
        <f t="shared" si="1"/>
        <v>0.99527186761229314</v>
      </c>
    </row>
    <row r="121" spans="1:6" customFormat="1" x14ac:dyDescent="0.35">
      <c r="A121" s="3" t="s">
        <v>226</v>
      </c>
      <c r="B121" s="8" t="s">
        <v>265</v>
      </c>
      <c r="C121" s="9">
        <v>132493</v>
      </c>
      <c r="D121" s="9">
        <v>2685</v>
      </c>
      <c r="E121" s="13">
        <v>9456</v>
      </c>
      <c r="F121" s="10">
        <f t="shared" si="1"/>
        <v>9.1635029775157931E-2</v>
      </c>
    </row>
    <row r="122" spans="1:6" customFormat="1" x14ac:dyDescent="0.35">
      <c r="A122" s="3" t="s">
        <v>226</v>
      </c>
      <c r="B122" s="8" t="s">
        <v>266</v>
      </c>
      <c r="C122" s="9">
        <v>48032</v>
      </c>
      <c r="D122" s="9">
        <v>1766</v>
      </c>
      <c r="E122" s="13">
        <v>4766</v>
      </c>
      <c r="F122" s="10">
        <f t="shared" si="1"/>
        <v>0.13599267155229847</v>
      </c>
    </row>
    <row r="123" spans="1:6" customFormat="1" x14ac:dyDescent="0.35">
      <c r="A123" s="3" t="s">
        <v>226</v>
      </c>
      <c r="B123" s="8" t="s">
        <v>267</v>
      </c>
      <c r="C123" s="9">
        <v>5496</v>
      </c>
      <c r="D123" s="9">
        <v>445</v>
      </c>
      <c r="E123" s="13">
        <v>345</v>
      </c>
      <c r="F123" s="10">
        <f t="shared" si="1"/>
        <v>0.14374090247452692</v>
      </c>
    </row>
    <row r="124" spans="1:6" customFormat="1" x14ac:dyDescent="0.35">
      <c r="A124" s="3" t="s">
        <v>226</v>
      </c>
      <c r="B124" s="8" t="s">
        <v>268</v>
      </c>
      <c r="C124" s="9">
        <v>18558</v>
      </c>
      <c r="D124" s="9">
        <v>1447</v>
      </c>
      <c r="E124" s="13">
        <v>3937</v>
      </c>
      <c r="F124" s="10">
        <f t="shared" si="1"/>
        <v>0.29011746955490891</v>
      </c>
    </row>
    <row r="125" spans="1:6" customFormat="1" x14ac:dyDescent="0.35">
      <c r="A125" s="3" t="s">
        <v>226</v>
      </c>
      <c r="B125" s="8" t="s">
        <v>269</v>
      </c>
      <c r="C125" s="9">
        <v>1877</v>
      </c>
      <c r="D125" s="9">
        <v>0</v>
      </c>
      <c r="E125" s="13">
        <v>261</v>
      </c>
      <c r="F125" s="10">
        <f t="shared" si="1"/>
        <v>0.13905167820990944</v>
      </c>
    </row>
    <row r="126" spans="1:6" customFormat="1" x14ac:dyDescent="0.35">
      <c r="A126" s="3" t="s">
        <v>226</v>
      </c>
      <c r="B126" s="8" t="s">
        <v>270</v>
      </c>
      <c r="C126" s="9">
        <v>16299</v>
      </c>
      <c r="D126" s="9">
        <v>2064</v>
      </c>
      <c r="E126" s="13">
        <v>2045</v>
      </c>
      <c r="F126" s="10">
        <f t="shared" si="1"/>
        <v>0.25210135591140559</v>
      </c>
    </row>
    <row r="127" spans="1:6" customFormat="1" x14ac:dyDescent="0.35">
      <c r="A127" s="3" t="s">
        <v>226</v>
      </c>
      <c r="B127" s="8" t="s">
        <v>271</v>
      </c>
      <c r="C127" s="9">
        <v>140874</v>
      </c>
      <c r="D127" s="9">
        <v>4640</v>
      </c>
      <c r="E127" s="13">
        <v>8601</v>
      </c>
      <c r="F127" s="10">
        <f t="shared" si="1"/>
        <v>9.3991794085494837E-2</v>
      </c>
    </row>
    <row r="128" spans="1:6" customFormat="1" x14ac:dyDescent="0.35">
      <c r="A128" s="3" t="s">
        <v>226</v>
      </c>
      <c r="B128" s="8" t="s">
        <v>272</v>
      </c>
      <c r="C128" s="9">
        <v>4452</v>
      </c>
      <c r="D128" s="9">
        <v>4452</v>
      </c>
      <c r="E128" s="13">
        <v>0</v>
      </c>
      <c r="F128" s="10">
        <f t="shared" si="1"/>
        <v>1</v>
      </c>
    </row>
    <row r="129" spans="1:6" customFormat="1" x14ac:dyDescent="0.35">
      <c r="A129" s="3" t="s">
        <v>226</v>
      </c>
      <c r="B129" s="8" t="s">
        <v>273</v>
      </c>
      <c r="C129" s="9">
        <v>303082</v>
      </c>
      <c r="D129" s="9">
        <v>2666</v>
      </c>
      <c r="E129" s="13">
        <v>32034</v>
      </c>
      <c r="F129" s="10">
        <f t="shared" si="1"/>
        <v>0.11449046792617179</v>
      </c>
    </row>
    <row r="130" spans="1:6" customFormat="1" x14ac:dyDescent="0.35">
      <c r="A130" s="3" t="s">
        <v>226</v>
      </c>
      <c r="B130" s="8" t="s">
        <v>357</v>
      </c>
      <c r="C130" s="9">
        <v>3407</v>
      </c>
      <c r="D130" s="9">
        <v>0</v>
      </c>
      <c r="E130" s="13">
        <v>174</v>
      </c>
      <c r="F130" s="10">
        <f t="shared" si="1"/>
        <v>5.1071323745230407E-2</v>
      </c>
    </row>
    <row r="131" spans="1:6" customFormat="1" x14ac:dyDescent="0.35">
      <c r="A131" s="3" t="s">
        <v>226</v>
      </c>
      <c r="B131" s="8" t="s">
        <v>274</v>
      </c>
      <c r="C131" s="9">
        <v>7778</v>
      </c>
      <c r="D131" s="9">
        <v>205</v>
      </c>
      <c r="E131" s="13">
        <v>344</v>
      </c>
      <c r="F131" s="10">
        <f t="shared" ref="F131:F135" si="2">SUM(D131:E131)/C131</f>
        <v>7.0583697608639751E-2</v>
      </c>
    </row>
    <row r="132" spans="1:6" customFormat="1" x14ac:dyDescent="0.35">
      <c r="A132" s="3" t="s">
        <v>226</v>
      </c>
      <c r="B132" s="8" t="s">
        <v>275</v>
      </c>
      <c r="C132" s="9">
        <v>23217</v>
      </c>
      <c r="D132" s="9">
        <v>18066</v>
      </c>
      <c r="E132" s="13">
        <v>862</v>
      </c>
      <c r="F132" s="10">
        <f t="shared" si="2"/>
        <v>0.81526467674548819</v>
      </c>
    </row>
    <row r="133" spans="1:6" customFormat="1" x14ac:dyDescent="0.35">
      <c r="A133" s="3" t="s">
        <v>226</v>
      </c>
      <c r="B133" s="8" t="s">
        <v>276</v>
      </c>
      <c r="C133" s="9">
        <v>174745</v>
      </c>
      <c r="D133" s="9">
        <v>11552</v>
      </c>
      <c r="E133" s="13">
        <v>19199</v>
      </c>
      <c r="F133" s="10">
        <f t="shared" si="2"/>
        <v>0.17597642278749034</v>
      </c>
    </row>
    <row r="134" spans="1:6" customFormat="1" x14ac:dyDescent="0.35">
      <c r="A134" s="3" t="s">
        <v>226</v>
      </c>
      <c r="B134" s="8" t="s">
        <v>277</v>
      </c>
      <c r="C134" s="9">
        <v>1391811</v>
      </c>
      <c r="D134" s="9">
        <v>19952</v>
      </c>
      <c r="E134" s="13">
        <v>153825</v>
      </c>
      <c r="F134" s="10">
        <f t="shared" si="2"/>
        <v>0.12485675138362895</v>
      </c>
    </row>
    <row r="135" spans="1:6" customFormat="1" x14ac:dyDescent="0.35">
      <c r="A135" s="3" t="s">
        <v>226</v>
      </c>
      <c r="B135" s="8" t="s">
        <v>278</v>
      </c>
      <c r="C135" s="9">
        <v>9090</v>
      </c>
      <c r="D135" s="9">
        <v>20</v>
      </c>
      <c r="E135" s="13">
        <v>844</v>
      </c>
      <c r="F135" s="10">
        <f t="shared" si="2"/>
        <v>9.5049504950495051E-2</v>
      </c>
    </row>
    <row r="136" spans="1:6" x14ac:dyDescent="0.35">
      <c r="A136"/>
      <c r="B136"/>
      <c r="C136" s="7"/>
      <c r="D136" s="7"/>
      <c r="E136" s="1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2070-C3C6-4A7A-BE03-8024C001045F}">
  <dimension ref="A1:A223"/>
  <sheetViews>
    <sheetView workbookViewId="0">
      <selection activeCell="I20" sqref="I20"/>
    </sheetView>
  </sheetViews>
  <sheetFormatPr defaultRowHeight="14.5" x14ac:dyDescent="0.35"/>
  <cols>
    <col min="1" max="1" width="56.90625" bestFit="1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1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1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1" x14ac:dyDescent="0.35">
      <c r="A65" s="1" t="s">
        <v>64</v>
      </c>
    </row>
    <row r="66" spans="1:1" x14ac:dyDescent="0.35">
      <c r="A66" s="1" t="s">
        <v>65</v>
      </c>
    </row>
    <row r="67" spans="1:1" x14ac:dyDescent="0.35">
      <c r="A67" s="1" t="s">
        <v>66</v>
      </c>
    </row>
    <row r="68" spans="1:1" x14ac:dyDescent="0.35">
      <c r="A68" s="1" t="s">
        <v>67</v>
      </c>
    </row>
    <row r="69" spans="1:1" x14ac:dyDescent="0.35">
      <c r="A69" s="1" t="s">
        <v>68</v>
      </c>
    </row>
    <row r="70" spans="1:1" x14ac:dyDescent="0.35">
      <c r="A70" s="1" t="s">
        <v>69</v>
      </c>
    </row>
    <row r="71" spans="1:1" x14ac:dyDescent="0.35">
      <c r="A71" s="1" t="s">
        <v>70</v>
      </c>
    </row>
    <row r="72" spans="1:1" x14ac:dyDescent="0.35">
      <c r="A72" s="1" t="s">
        <v>71</v>
      </c>
    </row>
    <row r="73" spans="1:1" x14ac:dyDescent="0.35">
      <c r="A73" s="1" t="s">
        <v>72</v>
      </c>
    </row>
    <row r="74" spans="1:1" x14ac:dyDescent="0.35">
      <c r="A74" s="1" t="s">
        <v>73</v>
      </c>
    </row>
    <row r="75" spans="1:1" x14ac:dyDescent="0.35">
      <c r="A75" s="1" t="s">
        <v>74</v>
      </c>
    </row>
    <row r="76" spans="1:1" x14ac:dyDescent="0.35">
      <c r="A76" s="1" t="s">
        <v>75</v>
      </c>
    </row>
    <row r="77" spans="1:1" x14ac:dyDescent="0.35">
      <c r="A77" s="1" t="s">
        <v>76</v>
      </c>
    </row>
    <row r="78" spans="1:1" x14ac:dyDescent="0.35">
      <c r="A78" s="1" t="s">
        <v>77</v>
      </c>
    </row>
    <row r="79" spans="1:1" x14ac:dyDescent="0.35">
      <c r="A79" s="1" t="s">
        <v>78</v>
      </c>
    </row>
    <row r="80" spans="1:1" x14ac:dyDescent="0.35">
      <c r="A80" s="1" t="s">
        <v>79</v>
      </c>
    </row>
    <row r="81" spans="1:1" x14ac:dyDescent="0.35">
      <c r="A81" s="1" t="s">
        <v>80</v>
      </c>
    </row>
    <row r="82" spans="1:1" x14ac:dyDescent="0.35">
      <c r="A82" s="1" t="s">
        <v>81</v>
      </c>
    </row>
    <row r="83" spans="1:1" x14ac:dyDescent="0.35">
      <c r="A83" s="1" t="s">
        <v>82</v>
      </c>
    </row>
    <row r="84" spans="1:1" x14ac:dyDescent="0.35">
      <c r="A84" s="1" t="s">
        <v>83</v>
      </c>
    </row>
    <row r="85" spans="1:1" x14ac:dyDescent="0.35">
      <c r="A85" s="1" t="s">
        <v>84</v>
      </c>
    </row>
    <row r="86" spans="1:1" x14ac:dyDescent="0.35">
      <c r="A86" s="1" t="s">
        <v>85</v>
      </c>
    </row>
    <row r="87" spans="1:1" x14ac:dyDescent="0.35">
      <c r="A87" s="1" t="s">
        <v>86</v>
      </c>
    </row>
    <row r="88" spans="1:1" x14ac:dyDescent="0.35">
      <c r="A88" s="1" t="s">
        <v>87</v>
      </c>
    </row>
    <row r="89" spans="1:1" x14ac:dyDescent="0.35">
      <c r="A89" s="1" t="s">
        <v>88</v>
      </c>
    </row>
    <row r="90" spans="1:1" x14ac:dyDescent="0.35">
      <c r="A90" s="1" t="s">
        <v>89</v>
      </c>
    </row>
    <row r="91" spans="1:1" x14ac:dyDescent="0.35">
      <c r="A91" s="1" t="s">
        <v>90</v>
      </c>
    </row>
    <row r="92" spans="1:1" x14ac:dyDescent="0.35">
      <c r="A92" s="1" t="s">
        <v>91</v>
      </c>
    </row>
    <row r="93" spans="1:1" x14ac:dyDescent="0.35">
      <c r="A93" s="1" t="s">
        <v>92</v>
      </c>
    </row>
    <row r="94" spans="1:1" x14ac:dyDescent="0.35">
      <c r="A94" s="1" t="s">
        <v>93</v>
      </c>
    </row>
    <row r="95" spans="1:1" x14ac:dyDescent="0.35">
      <c r="A95" s="1" t="s">
        <v>94</v>
      </c>
    </row>
    <row r="96" spans="1:1" x14ac:dyDescent="0.35">
      <c r="A96" s="1" t="s">
        <v>95</v>
      </c>
    </row>
    <row r="97" spans="1:1" x14ac:dyDescent="0.35">
      <c r="A97" s="1" t="s">
        <v>96</v>
      </c>
    </row>
    <row r="98" spans="1:1" x14ac:dyDescent="0.35">
      <c r="A98" s="1" t="s">
        <v>97</v>
      </c>
    </row>
    <row r="99" spans="1:1" x14ac:dyDescent="0.35">
      <c r="A99" s="1" t="s">
        <v>98</v>
      </c>
    </row>
    <row r="100" spans="1:1" x14ac:dyDescent="0.35">
      <c r="A100" s="1" t="s">
        <v>99</v>
      </c>
    </row>
    <row r="101" spans="1:1" x14ac:dyDescent="0.35">
      <c r="A101" s="1" t="s">
        <v>100</v>
      </c>
    </row>
    <row r="102" spans="1:1" x14ac:dyDescent="0.35">
      <c r="A102" s="1" t="s">
        <v>101</v>
      </c>
    </row>
    <row r="103" spans="1:1" x14ac:dyDescent="0.35">
      <c r="A103" s="1" t="s">
        <v>102</v>
      </c>
    </row>
    <row r="104" spans="1:1" x14ac:dyDescent="0.35">
      <c r="A104" s="1" t="s">
        <v>103</v>
      </c>
    </row>
    <row r="105" spans="1:1" x14ac:dyDescent="0.35">
      <c r="A105" s="1" t="s">
        <v>104</v>
      </c>
    </row>
    <row r="106" spans="1:1" x14ac:dyDescent="0.35">
      <c r="A106" s="1" t="s">
        <v>105</v>
      </c>
    </row>
    <row r="107" spans="1:1" x14ac:dyDescent="0.35">
      <c r="A107" s="1" t="s">
        <v>106</v>
      </c>
    </row>
    <row r="108" spans="1:1" x14ac:dyDescent="0.35">
      <c r="A108" s="1" t="s">
        <v>107</v>
      </c>
    </row>
    <row r="109" spans="1:1" x14ac:dyDescent="0.35">
      <c r="A109" s="1" t="s">
        <v>108</v>
      </c>
    </row>
    <row r="110" spans="1:1" x14ac:dyDescent="0.35">
      <c r="A110" s="1" t="s">
        <v>109</v>
      </c>
    </row>
    <row r="111" spans="1:1" x14ac:dyDescent="0.35">
      <c r="A111" s="1" t="s">
        <v>110</v>
      </c>
    </row>
    <row r="112" spans="1:1" x14ac:dyDescent="0.35">
      <c r="A112" s="1" t="s">
        <v>111</v>
      </c>
    </row>
    <row r="113" spans="1:1" x14ac:dyDescent="0.35">
      <c r="A113" s="1" t="s">
        <v>112</v>
      </c>
    </row>
    <row r="114" spans="1:1" x14ac:dyDescent="0.35">
      <c r="A114" s="1" t="s">
        <v>113</v>
      </c>
    </row>
    <row r="115" spans="1:1" x14ac:dyDescent="0.35">
      <c r="A115" s="1" t="s">
        <v>114</v>
      </c>
    </row>
    <row r="116" spans="1:1" x14ac:dyDescent="0.35">
      <c r="A116" s="1" t="s">
        <v>115</v>
      </c>
    </row>
    <row r="117" spans="1:1" x14ac:dyDescent="0.35">
      <c r="A117" s="1" t="s">
        <v>116</v>
      </c>
    </row>
    <row r="118" spans="1:1" x14ac:dyDescent="0.35">
      <c r="A118" s="1" t="s">
        <v>117</v>
      </c>
    </row>
    <row r="119" spans="1:1" x14ac:dyDescent="0.35">
      <c r="A119" s="1" t="s">
        <v>118</v>
      </c>
    </row>
    <row r="120" spans="1:1" x14ac:dyDescent="0.35">
      <c r="A120" s="1" t="s">
        <v>119</v>
      </c>
    </row>
    <row r="121" spans="1:1" x14ac:dyDescent="0.35">
      <c r="A121" s="1" t="s">
        <v>120</v>
      </c>
    </row>
    <row r="122" spans="1:1" x14ac:dyDescent="0.35">
      <c r="A122" s="1" t="s">
        <v>121</v>
      </c>
    </row>
    <row r="123" spans="1:1" x14ac:dyDescent="0.35">
      <c r="A123" s="1" t="s">
        <v>122</v>
      </c>
    </row>
    <row r="124" spans="1:1" x14ac:dyDescent="0.35">
      <c r="A124" s="1" t="s">
        <v>123</v>
      </c>
    </row>
    <row r="125" spans="1:1" x14ac:dyDescent="0.35">
      <c r="A125" s="1" t="s">
        <v>124</v>
      </c>
    </row>
    <row r="126" spans="1:1" x14ac:dyDescent="0.35">
      <c r="A126" s="1" t="s">
        <v>125</v>
      </c>
    </row>
    <row r="127" spans="1:1" x14ac:dyDescent="0.35">
      <c r="A127" s="1" t="s">
        <v>126</v>
      </c>
    </row>
    <row r="128" spans="1:1" x14ac:dyDescent="0.35">
      <c r="A128" s="1" t="s">
        <v>127</v>
      </c>
    </row>
    <row r="129" spans="1:1" x14ac:dyDescent="0.35">
      <c r="A129" s="1" t="s">
        <v>128</v>
      </c>
    </row>
    <row r="130" spans="1:1" x14ac:dyDescent="0.35">
      <c r="A130" s="1" t="s">
        <v>129</v>
      </c>
    </row>
    <row r="131" spans="1:1" x14ac:dyDescent="0.35">
      <c r="A131" s="1" t="s">
        <v>130</v>
      </c>
    </row>
    <row r="132" spans="1:1" x14ac:dyDescent="0.35">
      <c r="A132" s="1" t="s">
        <v>131</v>
      </c>
    </row>
    <row r="133" spans="1:1" x14ac:dyDescent="0.35">
      <c r="A133" s="1" t="s">
        <v>132</v>
      </c>
    </row>
    <row r="134" spans="1:1" x14ac:dyDescent="0.35">
      <c r="A134" s="1" t="s">
        <v>133</v>
      </c>
    </row>
    <row r="135" spans="1:1" x14ac:dyDescent="0.35">
      <c r="A135" s="1" t="s">
        <v>134</v>
      </c>
    </row>
    <row r="136" spans="1:1" x14ac:dyDescent="0.35">
      <c r="A136" s="1" t="s">
        <v>135</v>
      </c>
    </row>
    <row r="137" spans="1:1" x14ac:dyDescent="0.35">
      <c r="A137" s="1" t="s">
        <v>136</v>
      </c>
    </row>
    <row r="138" spans="1:1" x14ac:dyDescent="0.35">
      <c r="A138" s="1" t="s">
        <v>137</v>
      </c>
    </row>
    <row r="139" spans="1:1" x14ac:dyDescent="0.35">
      <c r="A139" s="1" t="s">
        <v>138</v>
      </c>
    </row>
    <row r="140" spans="1:1" x14ac:dyDescent="0.35">
      <c r="A140" s="1" t="s">
        <v>139</v>
      </c>
    </row>
    <row r="141" spans="1:1" x14ac:dyDescent="0.35">
      <c r="A141" s="1" t="s">
        <v>140</v>
      </c>
    </row>
    <row r="142" spans="1:1" x14ac:dyDescent="0.35">
      <c r="A142" s="1" t="s">
        <v>141</v>
      </c>
    </row>
    <row r="143" spans="1:1" x14ac:dyDescent="0.35">
      <c r="A143" s="1" t="s">
        <v>142</v>
      </c>
    </row>
    <row r="144" spans="1:1" x14ac:dyDescent="0.35">
      <c r="A144" s="1" t="s">
        <v>143</v>
      </c>
    </row>
    <row r="145" spans="1:1" x14ac:dyDescent="0.35">
      <c r="A145" s="1" t="s">
        <v>144</v>
      </c>
    </row>
    <row r="146" spans="1:1" x14ac:dyDescent="0.35">
      <c r="A146" s="1" t="s">
        <v>145</v>
      </c>
    </row>
    <row r="147" spans="1:1" x14ac:dyDescent="0.35">
      <c r="A147" s="1" t="s">
        <v>146</v>
      </c>
    </row>
    <row r="148" spans="1:1" x14ac:dyDescent="0.35">
      <c r="A148" s="1" t="s">
        <v>147</v>
      </c>
    </row>
    <row r="149" spans="1:1" x14ac:dyDescent="0.35">
      <c r="A149" s="1" t="s">
        <v>148</v>
      </c>
    </row>
    <row r="150" spans="1:1" x14ac:dyDescent="0.35">
      <c r="A150" s="1" t="s">
        <v>149</v>
      </c>
    </row>
    <row r="151" spans="1:1" x14ac:dyDescent="0.35">
      <c r="A151" s="1" t="s">
        <v>150</v>
      </c>
    </row>
    <row r="152" spans="1:1" x14ac:dyDescent="0.35">
      <c r="A152" s="1" t="s">
        <v>151</v>
      </c>
    </row>
    <row r="153" spans="1:1" x14ac:dyDescent="0.35">
      <c r="A153" s="1" t="s">
        <v>152</v>
      </c>
    </row>
    <row r="154" spans="1:1" x14ac:dyDescent="0.35">
      <c r="A154" s="1" t="s">
        <v>153</v>
      </c>
    </row>
    <row r="155" spans="1:1" x14ac:dyDescent="0.35">
      <c r="A155" s="1" t="s">
        <v>154</v>
      </c>
    </row>
    <row r="156" spans="1:1" x14ac:dyDescent="0.35">
      <c r="A156" s="1" t="s">
        <v>155</v>
      </c>
    </row>
    <row r="157" spans="1:1" x14ac:dyDescent="0.35">
      <c r="A157" s="1" t="s">
        <v>156</v>
      </c>
    </row>
    <row r="158" spans="1:1" x14ac:dyDescent="0.35">
      <c r="A158" s="1" t="s">
        <v>157</v>
      </c>
    </row>
    <row r="159" spans="1:1" x14ac:dyDescent="0.35">
      <c r="A159" s="1" t="s">
        <v>158</v>
      </c>
    </row>
    <row r="160" spans="1:1" x14ac:dyDescent="0.35">
      <c r="A160" s="1" t="s">
        <v>159</v>
      </c>
    </row>
    <row r="161" spans="1:1" x14ac:dyDescent="0.35">
      <c r="A161" s="1" t="s">
        <v>160</v>
      </c>
    </row>
    <row r="162" spans="1:1" x14ac:dyDescent="0.35">
      <c r="A162" s="1" t="s">
        <v>161</v>
      </c>
    </row>
    <row r="163" spans="1:1" x14ac:dyDescent="0.35">
      <c r="A163" s="1" t="s">
        <v>162</v>
      </c>
    </row>
    <row r="164" spans="1:1" x14ac:dyDescent="0.35">
      <c r="A164" s="1" t="s">
        <v>163</v>
      </c>
    </row>
    <row r="165" spans="1:1" x14ac:dyDescent="0.35">
      <c r="A165" s="1" t="s">
        <v>164</v>
      </c>
    </row>
    <row r="166" spans="1:1" x14ac:dyDescent="0.35">
      <c r="A166" s="1" t="s">
        <v>165</v>
      </c>
    </row>
    <row r="167" spans="1:1" x14ac:dyDescent="0.35">
      <c r="A167" s="1" t="s">
        <v>166</v>
      </c>
    </row>
    <row r="168" spans="1:1" x14ac:dyDescent="0.35">
      <c r="A168" s="1" t="s">
        <v>167</v>
      </c>
    </row>
    <row r="169" spans="1:1" x14ac:dyDescent="0.35">
      <c r="A169" s="1" t="s">
        <v>168</v>
      </c>
    </row>
    <row r="170" spans="1:1" x14ac:dyDescent="0.35">
      <c r="A170" s="1" t="s">
        <v>169</v>
      </c>
    </row>
    <row r="171" spans="1:1" x14ac:dyDescent="0.35">
      <c r="A171" s="1" t="s">
        <v>170</v>
      </c>
    </row>
    <row r="172" spans="1:1" x14ac:dyDescent="0.35">
      <c r="A172" s="1" t="s">
        <v>171</v>
      </c>
    </row>
    <row r="173" spans="1:1" x14ac:dyDescent="0.35">
      <c r="A173" s="1" t="s">
        <v>172</v>
      </c>
    </row>
    <row r="174" spans="1:1" x14ac:dyDescent="0.35">
      <c r="A174" s="1" t="s">
        <v>173</v>
      </c>
    </row>
    <row r="175" spans="1:1" x14ac:dyDescent="0.35">
      <c r="A175" s="1" t="s">
        <v>174</v>
      </c>
    </row>
    <row r="176" spans="1:1" x14ac:dyDescent="0.35">
      <c r="A176" s="1" t="s">
        <v>175</v>
      </c>
    </row>
    <row r="177" spans="1:1" x14ac:dyDescent="0.35">
      <c r="A177" s="1" t="s">
        <v>176</v>
      </c>
    </row>
    <row r="178" spans="1:1" x14ac:dyDescent="0.35">
      <c r="A178" s="1" t="s">
        <v>177</v>
      </c>
    </row>
    <row r="179" spans="1:1" x14ac:dyDescent="0.35">
      <c r="A179" s="1" t="s">
        <v>178</v>
      </c>
    </row>
    <row r="180" spans="1:1" x14ac:dyDescent="0.35">
      <c r="A180" s="1" t="s">
        <v>179</v>
      </c>
    </row>
    <row r="181" spans="1:1" x14ac:dyDescent="0.35">
      <c r="A181" s="1" t="s">
        <v>180</v>
      </c>
    </row>
    <row r="182" spans="1:1" x14ac:dyDescent="0.35">
      <c r="A182" s="1" t="s">
        <v>181</v>
      </c>
    </row>
    <row r="183" spans="1:1" x14ac:dyDescent="0.35">
      <c r="A183" s="1" t="s">
        <v>182</v>
      </c>
    </row>
    <row r="184" spans="1:1" x14ac:dyDescent="0.35">
      <c r="A184" s="1" t="s">
        <v>183</v>
      </c>
    </row>
    <row r="185" spans="1:1" x14ac:dyDescent="0.35">
      <c r="A185" s="1" t="s">
        <v>184</v>
      </c>
    </row>
    <row r="186" spans="1:1" x14ac:dyDescent="0.35">
      <c r="A186" s="1" t="s">
        <v>185</v>
      </c>
    </row>
    <row r="187" spans="1:1" x14ac:dyDescent="0.35">
      <c r="A187" s="1" t="s">
        <v>186</v>
      </c>
    </row>
    <row r="188" spans="1:1" x14ac:dyDescent="0.35">
      <c r="A188" s="1" t="s">
        <v>187</v>
      </c>
    </row>
    <row r="189" spans="1:1" x14ac:dyDescent="0.35">
      <c r="A189" s="1" t="s">
        <v>188</v>
      </c>
    </row>
    <row r="190" spans="1:1" x14ac:dyDescent="0.35">
      <c r="A190" s="1" t="s">
        <v>189</v>
      </c>
    </row>
    <row r="191" spans="1:1" x14ac:dyDescent="0.35">
      <c r="A191" s="1" t="s">
        <v>190</v>
      </c>
    </row>
    <row r="192" spans="1:1" x14ac:dyDescent="0.35">
      <c r="A192" s="1" t="s">
        <v>191</v>
      </c>
    </row>
    <row r="193" spans="1:1" x14ac:dyDescent="0.35">
      <c r="A193" s="1" t="s">
        <v>192</v>
      </c>
    </row>
    <row r="194" spans="1:1" x14ac:dyDescent="0.35">
      <c r="A194" s="1" t="s">
        <v>193</v>
      </c>
    </row>
    <row r="195" spans="1:1" x14ac:dyDescent="0.35">
      <c r="A195" s="1" t="s">
        <v>194</v>
      </c>
    </row>
    <row r="196" spans="1:1" x14ac:dyDescent="0.35">
      <c r="A196" s="1" t="s">
        <v>195</v>
      </c>
    </row>
    <row r="197" spans="1:1" x14ac:dyDescent="0.35">
      <c r="A197" s="1" t="s">
        <v>196</v>
      </c>
    </row>
    <row r="198" spans="1:1" x14ac:dyDescent="0.35">
      <c r="A198" s="1" t="s">
        <v>197</v>
      </c>
    </row>
    <row r="199" spans="1:1" x14ac:dyDescent="0.35">
      <c r="A199" s="1" t="s">
        <v>198</v>
      </c>
    </row>
    <row r="200" spans="1:1" x14ac:dyDescent="0.35">
      <c r="A200" s="1" t="s">
        <v>199</v>
      </c>
    </row>
    <row r="201" spans="1:1" x14ac:dyDescent="0.35">
      <c r="A201" s="1" t="s">
        <v>200</v>
      </c>
    </row>
    <row r="202" spans="1:1" x14ac:dyDescent="0.35">
      <c r="A202" s="1" t="s">
        <v>201</v>
      </c>
    </row>
    <row r="203" spans="1:1" x14ac:dyDescent="0.35">
      <c r="A203" s="1" t="s">
        <v>202</v>
      </c>
    </row>
    <row r="204" spans="1:1" x14ac:dyDescent="0.35">
      <c r="A204" s="1" t="s">
        <v>203</v>
      </c>
    </row>
    <row r="205" spans="1:1" x14ac:dyDescent="0.35">
      <c r="A205" s="1" t="s">
        <v>204</v>
      </c>
    </row>
    <row r="206" spans="1:1" x14ac:dyDescent="0.35">
      <c r="A206" s="1" t="s">
        <v>205</v>
      </c>
    </row>
    <row r="207" spans="1:1" x14ac:dyDescent="0.35">
      <c r="A207" s="1" t="s">
        <v>206</v>
      </c>
    </row>
    <row r="208" spans="1:1" x14ac:dyDescent="0.35">
      <c r="A208" s="1" t="s">
        <v>207</v>
      </c>
    </row>
    <row r="209" spans="1:1" x14ac:dyDescent="0.35">
      <c r="A209" s="1" t="s">
        <v>208</v>
      </c>
    </row>
    <row r="210" spans="1:1" x14ac:dyDescent="0.35">
      <c r="A210" s="1" t="s">
        <v>209</v>
      </c>
    </row>
    <row r="211" spans="1:1" x14ac:dyDescent="0.35">
      <c r="A211" s="1" t="s">
        <v>210</v>
      </c>
    </row>
    <row r="212" spans="1:1" x14ac:dyDescent="0.35">
      <c r="A212" s="1" t="s">
        <v>211</v>
      </c>
    </row>
    <row r="213" spans="1:1" x14ac:dyDescent="0.35">
      <c r="A213" s="1" t="s">
        <v>212</v>
      </c>
    </row>
    <row r="214" spans="1:1" x14ac:dyDescent="0.35">
      <c r="A214" s="1" t="s">
        <v>213</v>
      </c>
    </row>
    <row r="215" spans="1:1" x14ac:dyDescent="0.35">
      <c r="A215" s="1" t="s">
        <v>214</v>
      </c>
    </row>
    <row r="216" spans="1:1" x14ac:dyDescent="0.35">
      <c r="A216" s="1" t="s">
        <v>215</v>
      </c>
    </row>
    <row r="217" spans="1:1" x14ac:dyDescent="0.35">
      <c r="A217" s="1" t="s">
        <v>216</v>
      </c>
    </row>
    <row r="218" spans="1:1" x14ac:dyDescent="0.35">
      <c r="A218" s="1" t="s">
        <v>217</v>
      </c>
    </row>
    <row r="219" spans="1:1" x14ac:dyDescent="0.35">
      <c r="A219" s="1" t="s">
        <v>218</v>
      </c>
    </row>
    <row r="220" spans="1:1" x14ac:dyDescent="0.35">
      <c r="A220" s="1" t="s">
        <v>219</v>
      </c>
    </row>
    <row r="221" spans="1:1" x14ac:dyDescent="0.35">
      <c r="A221" s="1" t="s">
        <v>220</v>
      </c>
    </row>
    <row r="222" spans="1:1" x14ac:dyDescent="0.35">
      <c r="A222" s="1" t="s">
        <v>221</v>
      </c>
    </row>
    <row r="223" spans="1:1" x14ac:dyDescent="0.35">
      <c r="A223" s="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GBS List</vt:lpstr>
      <vt:lpstr>Agency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KARKERA</dc:creator>
  <cp:lastModifiedBy>SHARAD KARKERA</cp:lastModifiedBy>
  <cp:lastPrinted>2022-03-02T09:57:56Z</cp:lastPrinted>
  <dcterms:created xsi:type="dcterms:W3CDTF">2021-04-20T06:20:00Z</dcterms:created>
  <dcterms:modified xsi:type="dcterms:W3CDTF">2022-10-03T10:01:00Z</dcterms:modified>
</cp:coreProperties>
</file>