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CA\"/>
    </mc:Choice>
  </mc:AlternateContent>
  <xr:revisionPtr revIDLastSave="0" documentId="13_ncr:1_{65275CFB-3FB2-4EEB-8A39-2D2E2C6D6260}" xr6:coauthVersionLast="47" xr6:coauthVersionMax="47" xr10:uidLastSave="{00000000-0000-0000-0000-000000000000}"/>
  <bookViews>
    <workbookView xWindow="-15" yWindow="-525" windowWidth="28830" windowHeight="15795" activeTab="1" xr2:uid="{00000000-000D-0000-FFFF-FFFF00000000}"/>
  </bookViews>
  <sheets>
    <sheet name="INITIAL CONFIGURATION" sheetId="4" r:id="rId1"/>
    <sheet name="Settings" sheetId="1" r:id="rId2"/>
    <sheet name="Constants" sheetId="2" r:id="rId3"/>
    <sheet name="Assets" sheetId="3" r:id="rId4"/>
    <sheet name="Reference" sheetId="5" state="hidden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32" i="1"/>
  <c r="D29" i="1"/>
  <c r="D28" i="1"/>
  <c r="D24" i="1"/>
  <c r="D25" i="1"/>
  <c r="D23" i="1"/>
  <c r="D20" i="1"/>
  <c r="D19" i="1"/>
  <c r="D15" i="1"/>
  <c r="D16" i="1"/>
  <c r="D14" i="1"/>
  <c r="D11" i="1"/>
  <c r="D8" i="1"/>
  <c r="D6" i="1"/>
  <c r="D5" i="1"/>
  <c r="D4" i="1"/>
  <c r="B8" i="3" l="1"/>
  <c r="B11" i="3"/>
  <c r="B15" i="3"/>
  <c r="B18" i="3"/>
  <c r="B24" i="3"/>
  <c r="B27" i="3"/>
  <c r="B30" i="3"/>
  <c r="B35" i="3"/>
  <c r="B39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G11" i="4" l="1"/>
  <c r="B36" i="3" l="1"/>
  <c r="B37" i="3"/>
  <c r="B38" i="3"/>
  <c r="B5" i="3"/>
  <c r="B9" i="3"/>
  <c r="B13" i="3"/>
  <c r="B17" i="3"/>
  <c r="B21" i="3"/>
  <c r="B25" i="3"/>
  <c r="B29" i="3"/>
  <c r="B33" i="3"/>
  <c r="B31" i="3"/>
  <c r="B12" i="3"/>
  <c r="B16" i="3"/>
  <c r="B20" i="3"/>
  <c r="B28" i="3"/>
  <c r="B32" i="3"/>
  <c r="B6" i="3"/>
  <c r="B10" i="3"/>
  <c r="B14" i="3"/>
  <c r="B22" i="3"/>
  <c r="B26" i="3"/>
  <c r="B34" i="3"/>
  <c r="B7" i="3"/>
  <c r="B19" i="3"/>
  <c r="B23" i="3"/>
  <c r="B4" i="3"/>
  <c r="B3" i="3"/>
  <c r="B20" i="1"/>
  <c r="B24" i="1"/>
  <c r="B15" i="1"/>
  <c r="B25" i="1"/>
  <c r="B8" i="1"/>
</calcChain>
</file>

<file path=xl/sharedStrings.xml><?xml version="1.0" encoding="utf-8"?>
<sst xmlns="http://schemas.openxmlformats.org/spreadsheetml/2006/main" count="178" uniqueCount="122">
  <si>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</si>
  <si>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</si>
  <si>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</si>
  <si>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</si>
  <si>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</si>
  <si>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</si>
  <si>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</si>
  <si>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</si>
  <si>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</si>
  <si>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</si>
  <si>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</si>
  <si>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</si>
  <si>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</si>
  <si>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</si>
  <si>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</si>
  <si>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</si>
  <si>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</si>
  <si>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</si>
  <si>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</si>
  <si>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</si>
  <si>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</si>
  <si>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</si>
  <si>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</si>
  <si>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</si>
  <si>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</si>
  <si>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</si>
  <si>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applicationException_Subject</t>
  </si>
  <si>
    <t>processLibrary_Directory</t>
  </si>
  <si>
    <t>sharedLibrary_Directory</t>
  </si>
  <si>
    <t>Robot Type</t>
  </si>
  <si>
    <t>Business Process Name / Name of Process</t>
  </si>
  <si>
    <t>Type</t>
  </si>
  <si>
    <t>Robot Name</t>
  </si>
  <si>
    <t>ApplicationException</t>
  </si>
  <si>
    <t>InitException</t>
  </si>
  <si>
    <t>initException_Subject</t>
  </si>
  <si>
    <t>orchestrator_QueueName</t>
  </si>
  <si>
    <t>initException_To</t>
  </si>
  <si>
    <t>applicationException_To</t>
  </si>
  <si>
    <t>logF_BusinessProcessName</t>
  </si>
  <si>
    <t>initException_MaxRetry</t>
  </si>
  <si>
    <t>Library Directory</t>
  </si>
  <si>
    <t>Timeout</t>
  </si>
  <si>
    <t>Timeout_Short</t>
  </si>
  <si>
    <t>Timeout_Medium</t>
  </si>
  <si>
    <t>Timeout_Long</t>
  </si>
  <si>
    <t>Delay</t>
  </si>
  <si>
    <t>Delay_Short</t>
  </si>
  <si>
    <t>Delay_Medium</t>
  </si>
  <si>
    <t>Delay_Long</t>
  </si>
  <si>
    <t>Medium timeout in milliseconds</t>
  </si>
  <si>
    <t>Short timeout in milliseconds</t>
  </si>
  <si>
    <t>Long timeout in milliseconds</t>
  </si>
  <si>
    <t>Short delay in milliseconds</t>
  </si>
  <si>
    <t>Medium delay in milliseconds</t>
  </si>
  <si>
    <t>Long delay in milliseconds</t>
  </si>
  <si>
    <t>Robot Execution Summary</t>
  </si>
  <si>
    <t>robotExecutionSummary_To</t>
  </si>
  <si>
    <t>robotExecutionSummary_Subject</t>
  </si>
  <si>
    <t>robotExecutionSummary_RobotName</t>
  </si>
  <si>
    <t>useQueue</t>
  </si>
  <si>
    <t>Transaction Data</t>
  </si>
  <si>
    <t>DISPATCHER</t>
  </si>
  <si>
    <t>WORKER</t>
  </si>
  <si>
    <t>Write in Capital Letters</t>
  </si>
  <si>
    <t>YES</t>
  </si>
  <si>
    <t>NO</t>
  </si>
  <si>
    <t>mail_Account</t>
  </si>
  <si>
    <t>Mail Settings</t>
  </si>
  <si>
    <t>useTransaction</t>
  </si>
  <si>
    <t>YES/NO</t>
  </si>
  <si>
    <t>Settings</t>
  </si>
  <si>
    <t>Usage of Transaction Data. Choose YES if Robot will use Transaction Data otherwise, choose NO</t>
  </si>
  <si>
    <t>Usage of Orchestrator Queue. Choose YES if Robot will access Work Queues otherwise, choose NO</t>
  </si>
  <si>
    <t>Account to be used for Mail activities</t>
  </si>
  <si>
    <t>Must be 0 if no retry in Init State. Must be an integer value</t>
  </si>
  <si>
    <t>Country / Department</t>
  </si>
  <si>
    <t>Config</t>
  </si>
  <si>
    <t>RPA CONFIGURATION FILE - DEV UAT</t>
  </si>
  <si>
    <t>ROBOT SETTINGS - DEV UAT</t>
  </si>
  <si>
    <t>ROBOT CONSTANTS - DEV UAT</t>
  </si>
  <si>
    <t>ROBOT ASSETS - DEV UAT</t>
  </si>
  <si>
    <t>ORDER BACKLOG MANAGEMENT</t>
  </si>
  <si>
    <t>URL_Magento</t>
  </si>
  <si>
    <t>https://store.hp.com/au-en/hp_ols_admin/admin/dashboard/</t>
  </si>
  <si>
    <t>URL_OrderSummaryReport</t>
  </si>
  <si>
    <t>https://store.hp.com/au-en/hp_ols_admin/hpols_report/ordersummary/index/</t>
  </si>
  <si>
    <t>Filepath_RawOrderSummaryReport</t>
  </si>
  <si>
    <t>Directory_OrderSummaryReport</t>
  </si>
  <si>
    <t>Filename_OrderSummaryReport</t>
  </si>
  <si>
    <t>{{{Date}}}_Order Summary Report_{{{OrderState}}}.csv</t>
  </si>
  <si>
    <t>Mail_EmailType_Notification</t>
  </si>
  <si>
    <t>Notification</t>
  </si>
  <si>
    <t>Mail_BGColor_Notification</t>
  </si>
  <si>
    <t>1d5391</t>
  </si>
  <si>
    <t>Mail_EmailType_BusinessError</t>
  </si>
  <si>
    <t>Business Error Encountered</t>
  </si>
  <si>
    <t>Mail_BGColor_BusinessError</t>
  </si>
  <si>
    <t>edc039</t>
  </si>
  <si>
    <t>Mail_To_Abandoned</t>
  </si>
  <si>
    <t>april-g.castillo@hp.com</t>
  </si>
  <si>
    <t>Mail_CC_Abandoned</t>
  </si>
  <si>
    <t>Mail_Subject_Abandoned</t>
  </si>
  <si>
    <t>[RPA] Magento Abandoned Orders</t>
  </si>
  <si>
    <t>Mail_Body_Abandoned</t>
  </si>
  <si>
    <t>Hello team,&lt;br&gt;&lt;br&gt;Please find the list of ABANDONED orders as of this day due to non-payment. You may call back customers to salvage sales and assist them to log a new order.&lt;br&gt;&lt;br&gt;&lt;table class="tableData" border="1" border-collapse="collapse" width="100%" height="100%"&gt;&lt;tr&gt;&lt;th&gt;Ord ID&lt;/th&gt;&lt;th&gt;Ord Dt&lt;/th&gt;&lt;th&gt;ISR ID&lt;/th&gt;{{{TableContents}}}&lt;/tr&gt;&lt;/table&gt;</t>
  </si>
  <si>
    <t>APJ</t>
  </si>
  <si>
    <t>SharePoint_URL</t>
  </si>
  <si>
    <t>SharePoint_ClientCredentials</t>
  </si>
  <si>
    <t>APJ_ORDER BACKLOG MANAGEMENT_WORKER_SharePoint_ClientCredentials</t>
  </si>
  <si>
    <t>SharePoint_TeamName</t>
  </si>
  <si>
    <t>SharePoint_FolderName</t>
  </si>
  <si>
    <t>C:\Temp\RPA\Order Backlog Management\OSR</t>
  </si>
  <si>
    <t>https://hp.sharepoint.com</t>
  </si>
  <si>
    <t>TeamAUOps</t>
  </si>
  <si>
    <t>Documents/AU Magento Reports</t>
  </si>
  <si>
    <t>HP_SMTP_Port</t>
  </si>
  <si>
    <t>HP_SMTP_Server</t>
  </si>
  <si>
    <t>smtp3.hp.com</t>
  </si>
  <si>
    <t>C:\Users\{{{UserName}}}\Downloads\AU-order-summary-report.csv</t>
  </si>
  <si>
    <t>singaraja@hp.com</t>
  </si>
  <si>
    <t>up-robot.itgbotaccount-25@hp.com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</si>
</sst>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4"/>
      <color theme="0"/>
      <name val="Calibri"/>
      <family val="2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  <xf numFmtId="0" fontId="0" fillId="2" borderId="0" xfId="0" applyFont="1" applyFill="1" applyAlignment="1"/>
    <xf numFmtId="0" fontId="4" fillId="3" borderId="0" xfId="0" applyFont="1" applyFill="1" applyAlignment="1"/>
    <xf numFmtId="0" fontId="0" fillId="3" borderId="0" xfId="0" applyFont="1" applyFill="1" applyAlignment="1"/>
    <xf numFmtId="0" fontId="6" fillId="4" borderId="0" xfId="0" applyFont="1" applyFill="1"/>
    <xf numFmtId="0" fontId="0" fillId="5" borderId="0" xfId="0" applyFont="1" applyFill="1" applyAlignment="1"/>
    <xf numFmtId="0" fontId="0" fillId="0" borderId="0" xfId="0" applyFont="1" applyFill="1" applyAlignment="1"/>
    <xf numFmtId="0" fontId="6" fillId="4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0" borderId="0" xfId="0"/>
    <xf numFmtId="0" fontId="0" fillId="0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Font="1" applyFill="1" applyBorder="1" applyAlignment="1"/>
    <xf numFmtId="0" fontId="4" fillId="2" borderId="1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6" borderId="20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7" fillId="7" borderId="27" xfId="0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left"/>
    </xf>
    <xf numFmtId="0" fontId="5" fillId="3" borderId="24" xfId="0" applyFont="1" applyFill="1" applyBorder="1" applyAlignment="1">
      <alignment horizontal="left"/>
    </xf>
    <xf numFmtId="0" fontId="5" fillId="3" borderId="25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</cellXfs>
  <cellStyles count="1">
    <cellStyle name="Normal" xfId="0" builtinId="0"/>
  </cellStyles>
  <dxfs count="2"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nfi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1:L12"/>
  <sheetViews>
    <sheetView workbookViewId="0">
      <selection activeCell="M17" sqref="M17"/>
    </sheetView>
  </sheetViews>
  <sheetFormatPr defaultRowHeight="15"/>
  <cols>
    <col min="1" max="16384" width="9.140625" style="4"/>
  </cols>
  <sheetData>
    <row r="1" spans="2:12" ht="15.75" thickBot="1"/>
    <row r="2" spans="2:12">
      <c r="B2" s="41" t="s">
        <v>78</v>
      </c>
      <c r="C2" s="42"/>
      <c r="D2" s="42"/>
      <c r="E2" s="42"/>
      <c r="F2" s="42"/>
      <c r="G2" s="42"/>
      <c r="H2" s="42"/>
      <c r="I2" s="42"/>
      <c r="J2" s="42"/>
      <c r="K2" s="42"/>
      <c r="L2" s="43"/>
    </row>
    <row r="3" spans="2:12">
      <c r="B3" s="44"/>
      <c r="C3" s="45"/>
      <c r="D3" s="45"/>
      <c r="E3" s="45"/>
      <c r="F3" s="45"/>
      <c r="G3" s="45"/>
      <c r="H3" s="45"/>
      <c r="I3" s="45"/>
      <c r="J3" s="45"/>
      <c r="K3" s="45"/>
      <c r="L3" s="46"/>
    </row>
    <row r="4" spans="2:12" ht="18" customHeight="1">
      <c r="B4" s="59" t="s">
        <v>64</v>
      </c>
      <c r="C4" s="60"/>
      <c r="D4" s="60"/>
      <c r="E4" s="60"/>
      <c r="F4" s="60"/>
      <c r="G4" s="60"/>
      <c r="H4" s="60"/>
      <c r="I4" s="60"/>
      <c r="J4" s="60"/>
      <c r="K4" s="60"/>
      <c r="L4" s="61"/>
    </row>
    <row r="5" spans="2:12">
      <c r="B5" s="47" t="s">
        <v>30</v>
      </c>
      <c r="C5" s="48"/>
      <c r="D5" s="48"/>
      <c r="E5" s="48"/>
      <c r="F5" s="49"/>
      <c r="G5" s="50" t="s">
        <v>82</v>
      </c>
      <c r="H5" s="51"/>
      <c r="I5" s="51"/>
      <c r="J5" s="51"/>
      <c r="K5" s="51"/>
      <c r="L5" s="52"/>
    </row>
    <row r="6" spans="2:12">
      <c r="B6" s="23"/>
      <c r="C6" s="24"/>
      <c r="D6" s="24"/>
      <c r="E6" s="24"/>
      <c r="F6" s="25"/>
      <c r="G6" s="53"/>
      <c r="H6" s="54"/>
      <c r="I6" s="54"/>
      <c r="J6" s="54"/>
      <c r="K6" s="54"/>
      <c r="L6" s="55"/>
    </row>
    <row r="7" spans="2:12">
      <c r="B7" s="20" t="s">
        <v>76</v>
      </c>
      <c r="C7" s="21"/>
      <c r="D7" s="21"/>
      <c r="E7" s="21"/>
      <c r="F7" s="22"/>
      <c r="G7" s="56" t="s">
        <v>106</v>
      </c>
      <c r="H7" s="57"/>
      <c r="I7" s="57"/>
      <c r="J7" s="57"/>
      <c r="K7" s="57"/>
      <c r="L7" s="58"/>
    </row>
    <row r="8" spans="2:12">
      <c r="B8" s="23"/>
      <c r="C8" s="24"/>
      <c r="D8" s="24"/>
      <c r="E8" s="24"/>
      <c r="F8" s="25"/>
      <c r="G8" s="53"/>
      <c r="H8" s="54"/>
      <c r="I8" s="54"/>
      <c r="J8" s="54"/>
      <c r="K8" s="54"/>
      <c r="L8" s="55"/>
    </row>
    <row r="9" spans="2:12">
      <c r="B9" s="20" t="s">
        <v>29</v>
      </c>
      <c r="C9" s="21"/>
      <c r="D9" s="21"/>
      <c r="E9" s="21"/>
      <c r="F9" s="22"/>
      <c r="G9" s="26" t="s">
        <v>63</v>
      </c>
      <c r="H9" s="27"/>
      <c r="I9" s="27"/>
      <c r="J9" s="27"/>
      <c r="K9" s="27"/>
      <c r="L9" s="28"/>
    </row>
    <row r="10" spans="2:12">
      <c r="B10" s="23"/>
      <c r="C10" s="24"/>
      <c r="D10" s="24"/>
      <c r="E10" s="24"/>
      <c r="F10" s="25"/>
      <c r="G10" s="29"/>
      <c r="H10" s="30"/>
      <c r="I10" s="30"/>
      <c r="J10" s="30"/>
      <c r="K10" s="30"/>
      <c r="L10" s="31"/>
    </row>
    <row r="11" spans="2:12">
      <c r="B11" s="20" t="s">
        <v>32</v>
      </c>
      <c r="C11" s="21"/>
      <c r="D11" s="21"/>
      <c r="E11" s="21"/>
      <c r="F11" s="22"/>
      <c r="G11" s="35" t="str">
        <f>CONCATENATE(G7,"_",G5,"_",G9)</f>
        <v>APJ_ORDER BACKLOG MANAGEMENT_WORKER</v>
      </c>
      <c r="H11" s="36"/>
      <c r="I11" s="36"/>
      <c r="J11" s="36"/>
      <c r="K11" s="36"/>
      <c r="L11" s="37"/>
    </row>
    <row r="12" spans="2:12" ht="15.75" thickBot="1">
      <c r="B12" s="32"/>
      <c r="C12" s="33"/>
      <c r="D12" s="33"/>
      <c r="E12" s="33"/>
      <c r="F12" s="34"/>
      <c r="G12" s="38"/>
      <c r="H12" s="39"/>
      <c r="I12" s="39"/>
      <c r="J12" s="39"/>
      <c r="K12" s="39"/>
      <c r="L12" s="40"/>
    </row>
  </sheetData>
  <mergeCells count="10">
    <mergeCell ref="B9:F10"/>
    <mergeCell ref="G9:L10"/>
    <mergeCell ref="B11:F12"/>
    <mergeCell ref="G11:L12"/>
    <mergeCell ref="B2:L3"/>
    <mergeCell ref="B5:F6"/>
    <mergeCell ref="G5:L6"/>
    <mergeCell ref="B7:F8"/>
    <mergeCell ref="G7:L8"/>
    <mergeCell ref="B4:L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[Config.xlsx]Reference!#REF!</xm:f>
          </x14:formula1>
          <xm:sqref>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9"/>
  <sheetViews>
    <sheetView tabSelected="1" workbookViewId="0">
      <selection activeCell="B45" sqref="B45"/>
    </sheetView>
  </sheetViews>
  <sheetFormatPr defaultColWidth="14.42578125" defaultRowHeight="15" customHeight="1"/>
  <cols>
    <col min="1" max="1" width="54" customWidth="1"/>
    <col min="2" max="2" width="67.5703125" style="12" customWidth="1"/>
    <col min="3" max="3" width="68.140625" customWidth="1"/>
    <col min="4" max="4" width="55.42578125" style="8" bestFit="1" customWidth="1"/>
    <col min="5" max="26" width="8.7109375" customWidth="1"/>
  </cols>
  <sheetData>
    <row r="1" spans="1:26" ht="24" thickBot="1">
      <c r="A1" s="62" t="s">
        <v>79</v>
      </c>
      <c r="B1" s="63"/>
      <c r="C1" s="63"/>
      <c r="D1" s="64"/>
    </row>
    <row r="2" spans="1:26" ht="20.25" customHeight="1">
      <c r="A2" s="7" t="s">
        <v>0</v>
      </c>
      <c r="B2" s="10" t="s">
        <v>1</v>
      </c>
      <c r="C2" s="7" t="s">
        <v>3</v>
      </c>
      <c r="D2" s="7" t="s">
        <v>77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5" t="s">
        <v>61</v>
      </c>
      <c r="B3" s="13"/>
      <c r="C3" s="5"/>
      <c r="D3" s="5"/>
    </row>
    <row r="4" spans="1:26" ht="14.25" customHeight="1">
      <c r="A4" s="2" t="s">
        <v>69</v>
      </c>
      <c r="B4" s="12" t="s">
        <v>66</v>
      </c>
      <c r="C4" s="2" t="s">
        <v>72</v>
      </c>
      <c r="D4" s="8" t="str">
        <f>CONCATENATE("In_Config(""",A4,""").ToString")</f>
        <v>In_Config("useTransaction").ToString</v>
      </c>
    </row>
    <row r="5" spans="1:26" ht="14.25" customHeight="1">
      <c r="A5" s="2" t="s">
        <v>60</v>
      </c>
      <c r="C5" s="2" t="s">
        <v>73</v>
      </c>
      <c r="D5" s="8" t="str">
        <f t="shared" ref="D5:D8" si="0">CONCATENATE("In_Config(""",A5,""").ToString")</f>
        <v>In_Config("useQueue").ToString</v>
      </c>
    </row>
    <row r="6" spans="1:26" ht="14.25" customHeight="1">
      <c r="A6" s="2" t="s">
        <v>36</v>
      </c>
      <c r="B6" s="11"/>
      <c r="C6" s="2" t="s">
        <v>20</v>
      </c>
      <c r="D6" s="8" t="str">
        <f t="shared" si="0"/>
        <v>In_Config("orchestrator_QueueName").ToString</v>
      </c>
    </row>
    <row r="7" spans="1:26">
      <c r="A7" s="2"/>
      <c r="B7" s="11"/>
      <c r="C7" s="2"/>
    </row>
    <row r="8" spans="1:26" ht="14.25" customHeight="1">
      <c r="A8" t="s">
        <v>39</v>
      </c>
      <c r="B8" s="15" t="str">
        <f>'INITIAL CONFIGURATION'!G11</f>
        <v>APJ_ORDER BACKLOG MANAGEMENT_WORKER</v>
      </c>
      <c r="D8" s="8" t="str">
        <f t="shared" si="0"/>
        <v>In_Config("logF_BusinessProcessName").ToString</v>
      </c>
    </row>
    <row r="9" spans="1:26" ht="14.25" customHeight="1">
      <c r="B9" s="17"/>
    </row>
    <row r="10" spans="1:26" ht="14.25" customHeight="1">
      <c r="A10" s="5" t="s">
        <v>68</v>
      </c>
      <c r="B10" s="13"/>
      <c r="C10" s="5"/>
      <c r="D10" s="5"/>
    </row>
    <row r="11" spans="1:26" ht="14.25" customHeight="1">
      <c r="A11" s="2" t="s">
        <v>67</v>
      </c>
      <c r="B11" s="3" t="s">
        <v>121</v>
      </c>
      <c r="C11" s="2" t="s">
        <v>74</v>
      </c>
      <c r="D11" s="8" t="str">
        <f t="shared" ref="D11" si="1">CONCATENATE("In_Config(""",A11,""").ToString")</f>
        <v>In_Config("mail_Account").ToString</v>
      </c>
    </row>
    <row r="12" spans="1:26" ht="14.25" customHeight="1"/>
    <row r="13" spans="1:26" ht="14.25" customHeight="1">
      <c r="A13" s="5" t="s">
        <v>34</v>
      </c>
      <c r="B13" s="13"/>
      <c r="C13" s="5"/>
      <c r="D13" s="5"/>
    </row>
    <row r="14" spans="1:26" ht="13.5" customHeight="1">
      <c r="A14" s="2" t="s">
        <v>37</v>
      </c>
      <c r="B14" s="3" t="s">
        <v>120</v>
      </c>
      <c r="D14" s="8" t="str">
        <f t="shared" ref="D14:D16" si="2">CONCATENATE("In_Config(""",A14,""").ToString")</f>
        <v>In_Config("initException_To").ToString</v>
      </c>
    </row>
    <row r="15" spans="1:26" ht="14.25" customHeight="1">
      <c r="A15" s="2" t="s">
        <v>35</v>
      </c>
      <c r="B15" s="15" t="str">
        <f>CONCATENATE("[RPA] InitException - ",'INITIAL CONFIGURATION'!G11)</f>
        <v>[RPA] InitException - APJ_ORDER BACKLOG MANAGEMENT_WORKER</v>
      </c>
      <c r="D15" s="8" t="str">
        <f t="shared" si="2"/>
        <v>In_Config("initException_Subject").ToString</v>
      </c>
    </row>
    <row r="16" spans="1:26" ht="14.25" customHeight="1">
      <c r="A16" s="2" t="s">
        <v>40</v>
      </c>
      <c r="B16" s="12">
        <v>0</v>
      </c>
      <c r="C16" s="2" t="s">
        <v>75</v>
      </c>
      <c r="D16" s="8" t="str">
        <f t="shared" si="2"/>
        <v>In_Config("initException_MaxRetry").ToString</v>
      </c>
    </row>
    <row r="17" spans="1:4" ht="14.25" customHeight="1"/>
    <row r="18" spans="1:4" ht="14.25" customHeight="1">
      <c r="A18" s="5" t="s">
        <v>33</v>
      </c>
      <c r="B18" s="14"/>
      <c r="C18" s="6"/>
      <c r="D18" s="6"/>
    </row>
    <row r="19" spans="1:4" ht="14.25" customHeight="1">
      <c r="A19" t="s">
        <v>38</v>
      </c>
      <c r="B19" s="3" t="s">
        <v>120</v>
      </c>
      <c r="D19" s="8" t="str">
        <f t="shared" ref="D19:D20" si="3">CONCATENATE("In_Config(""",A19,""").ToString")</f>
        <v>In_Config("applicationException_To").ToString</v>
      </c>
    </row>
    <row r="20" spans="1:4" ht="14.25" customHeight="1">
      <c r="A20" t="s">
        <v>26</v>
      </c>
      <c r="B20" s="15" t="str">
        <f>CONCATENATE("[RPA] ApplicationException - ",'INITIAL CONFIGURATION'!G11)</f>
        <v>[RPA] ApplicationException - APJ_ORDER BACKLOG MANAGEMENT_WORKER</v>
      </c>
      <c r="D20" s="8" t="str">
        <f t="shared" si="3"/>
        <v>In_Config("applicationException_Subject").ToString</v>
      </c>
    </row>
    <row r="21" spans="1:4" ht="14.25" customHeight="1"/>
    <row r="22" spans="1:4" ht="14.25" customHeight="1">
      <c r="A22" s="5" t="s">
        <v>56</v>
      </c>
      <c r="B22" s="14"/>
      <c r="C22" s="6"/>
      <c r="D22" s="6"/>
    </row>
    <row r="23" spans="1:4" ht="14.25" customHeight="1">
      <c r="A23" s="2" t="s">
        <v>57</v>
      </c>
      <c r="B23" s="3" t="s">
        <v>120</v>
      </c>
      <c r="D23" s="8" t="str">
        <f t="shared" ref="D23:D25" si="4">CONCATENATE("In_Config(""",A23,""").ToString")</f>
        <v>In_Config("robotExecutionSummary_To").ToString</v>
      </c>
    </row>
    <row r="24" spans="1:4" ht="14.25" customHeight="1">
      <c r="A24" s="2" t="s">
        <v>58</v>
      </c>
      <c r="B24" s="15" t="str">
        <f>CONCATENATE("[RPA] Robot Execution Summary - ",'INITIAL CONFIGURATION'!G11)</f>
        <v>[RPA] Robot Execution Summary - APJ_ORDER BACKLOG MANAGEMENT_WORKER</v>
      </c>
      <c r="D24" s="8" t="str">
        <f t="shared" si="4"/>
        <v>In_Config("robotExecutionSummary_Subject").ToString</v>
      </c>
    </row>
    <row r="25" spans="1:4" ht="14.25" customHeight="1">
      <c r="A25" s="2" t="s">
        <v>59</v>
      </c>
      <c r="B25" s="15" t="str">
        <f>'INITIAL CONFIGURATION'!G11</f>
        <v>APJ_ORDER BACKLOG MANAGEMENT_WORKER</v>
      </c>
      <c r="D25" s="8" t="str">
        <f t="shared" si="4"/>
        <v>In_Config("robotExecutionSummary_RobotName").ToString</v>
      </c>
    </row>
    <row r="26" spans="1:4" ht="14.25" customHeight="1"/>
    <row r="27" spans="1:4" ht="14.25" customHeight="1">
      <c r="A27" s="5" t="s">
        <v>41</v>
      </c>
      <c r="B27" s="14"/>
      <c r="C27" s="6"/>
      <c r="D27" s="6"/>
    </row>
    <row r="28" spans="1:4" ht="14.25" customHeight="1">
      <c r="A28" t="s">
        <v>28</v>
      </c>
      <c r="D28" s="8" t="str">
        <f t="shared" ref="D28:D29" si="5">CONCATENATE("In_Config(""",A28,""").ToString")</f>
        <v>In_Config("sharedLibrary_Directory").ToString</v>
      </c>
    </row>
    <row r="29" spans="1:4" ht="14.25" customHeight="1">
      <c r="A29" t="s">
        <v>27</v>
      </c>
      <c r="D29" s="8" t="str">
        <f t="shared" si="5"/>
        <v>In_Config("processLibrary_Directory").ToString</v>
      </c>
    </row>
    <row r="30" spans="1:4" ht="14.25" customHeight="1"/>
    <row r="31" spans="1:4" ht="14.25" customHeight="1">
      <c r="A31" s="5" t="s">
        <v>71</v>
      </c>
      <c r="B31" s="14"/>
      <c r="C31" s="6"/>
      <c r="D31" s="6"/>
    </row>
    <row r="32" spans="1:4" ht="14.25" customHeight="1">
      <c r="A32" t="s">
        <v>83</v>
      </c>
      <c r="B32" t="s">
        <v>84</v>
      </c>
      <c r="D32" s="8" t="str">
        <f>IF(ISBLANK(A32),"",CONCATENATE("In_Config(""",A32,""").ToString"))</f>
        <v>In_Config("URL_Magento").ToString</v>
      </c>
    </row>
    <row r="33" spans="1:4" ht="14.25" customHeight="1">
      <c r="A33" t="s">
        <v>85</v>
      </c>
      <c r="B33" s="16" t="s">
        <v>86</v>
      </c>
      <c r="D33" s="8" t="str">
        <f t="shared" ref="D33:D58" si="6">IF(ISBLANK(A33),"",CONCATENATE("In_Config(""",A33,""").ToString"))</f>
        <v>In_Config("URL_OrderSummaryReport").ToString</v>
      </c>
    </row>
    <row r="34" spans="1:4" ht="14.25" customHeight="1">
      <c r="A34" t="s">
        <v>87</v>
      </c>
      <c r="B34" s="9" t="s">
        <v>119</v>
      </c>
      <c r="D34" s="8" t="str">
        <f t="shared" si="6"/>
        <v>In_Config("Filepath_RawOrderSummaryReport").ToString</v>
      </c>
    </row>
    <row r="35" spans="1:4" ht="14.25" customHeight="1">
      <c r="A35" t="s">
        <v>88</v>
      </c>
      <c r="B35" t="s">
        <v>112</v>
      </c>
      <c r="D35" s="8" t="str">
        <f t="shared" si="6"/>
        <v>In_Config("Directory_OrderSummaryReport").ToString</v>
      </c>
    </row>
    <row r="36" spans="1:4" ht="14.25" customHeight="1">
      <c r="A36" t="s">
        <v>89</v>
      </c>
      <c r="B36" t="s">
        <v>90</v>
      </c>
      <c r="D36" s="8" t="str">
        <f t="shared" si="6"/>
        <v>In_Config("Filename_OrderSummaryReport").ToString</v>
      </c>
    </row>
    <row r="37" spans="1:4" ht="14.25" customHeight="1">
      <c r="B37"/>
      <c r="D37" s="8" t="str">
        <f t="shared" si="6"/>
        <v/>
      </c>
    </row>
    <row r="38" spans="1:4" ht="14.25" customHeight="1">
      <c r="A38" t="s">
        <v>91</v>
      </c>
      <c r="B38" t="s">
        <v>92</v>
      </c>
      <c r="D38" s="8" t="str">
        <f t="shared" si="6"/>
        <v>In_Config("Mail_EmailType_Notification").ToString</v>
      </c>
    </row>
    <row r="39" spans="1:4" ht="14.25" customHeight="1">
      <c r="A39" t="s">
        <v>93</v>
      </c>
      <c r="B39" t="s">
        <v>94</v>
      </c>
      <c r="D39" s="8" t="str">
        <f t="shared" si="6"/>
        <v>In_Config("Mail_BGColor_Notification").ToString</v>
      </c>
    </row>
    <row r="40" spans="1:4" ht="14.25" customHeight="1">
      <c r="B40"/>
      <c r="D40" s="8" t="str">
        <f t="shared" si="6"/>
        <v/>
      </c>
    </row>
    <row r="41" spans="1:4" ht="14.25" customHeight="1">
      <c r="A41" t="s">
        <v>95</v>
      </c>
      <c r="B41" t="s">
        <v>96</v>
      </c>
      <c r="D41" s="8" t="str">
        <f t="shared" si="6"/>
        <v>In_Config("Mail_EmailType_BusinessError").ToString</v>
      </c>
    </row>
    <row r="42" spans="1:4" ht="14.25" customHeight="1">
      <c r="A42" t="s">
        <v>97</v>
      </c>
      <c r="B42" t="s">
        <v>98</v>
      </c>
      <c r="D42" s="8" t="str">
        <f t="shared" si="6"/>
        <v>In_Config("Mail_BGColor_BusinessError").ToString</v>
      </c>
    </row>
    <row r="43" spans="1:4" ht="14.25" customHeight="1">
      <c r="B43"/>
      <c r="D43" s="8" t="str">
        <f t="shared" si="6"/>
        <v/>
      </c>
    </row>
    <row r="44" spans="1:4" ht="14.25" customHeight="1">
      <c r="A44" t="s">
        <v>99</v>
      </c>
      <c r="B44" s="16" t="s">
        <v>100</v>
      </c>
      <c r="D44" s="8" t="str">
        <f t="shared" si="6"/>
        <v>In_Config("Mail_To_Abandoned").ToString</v>
      </c>
    </row>
    <row r="45" spans="1:4" ht="14.25" customHeight="1">
      <c r="A45" t="s">
        <v>101</v>
      </c>
      <c r="B45" s="3" t="s">
        <v>120</v>
      </c>
      <c r="D45" s="8" t="str">
        <f t="shared" si="6"/>
        <v>In_Config("Mail_CC_Abandoned").ToString</v>
      </c>
    </row>
    <row r="46" spans="1:4" ht="14.25" customHeight="1">
      <c r="A46" t="s">
        <v>102</v>
      </c>
      <c r="B46" t="s">
        <v>103</v>
      </c>
      <c r="D46" s="8" t="str">
        <f t="shared" si="6"/>
        <v>In_Config("Mail_Subject_Abandoned").ToString</v>
      </c>
    </row>
    <row r="47" spans="1:4" ht="14.25" customHeight="1">
      <c r="A47" t="s">
        <v>104</v>
      </c>
      <c r="B47" t="s">
        <v>105</v>
      </c>
      <c r="D47" s="8" t="str">
        <f t="shared" si="6"/>
        <v>In_Config("Mail_Body_Abandoned").ToString</v>
      </c>
    </row>
    <row r="48" spans="1:4" ht="14.25" customHeight="1">
      <c r="B48"/>
      <c r="D48" s="8" t="str">
        <f t="shared" si="6"/>
        <v/>
      </c>
    </row>
    <row r="49" spans="1:4" ht="14.25" customHeight="1">
      <c r="A49" t="s">
        <v>108</v>
      </c>
      <c r="B49" t="s">
        <v>109</v>
      </c>
      <c r="D49" s="8" t="str">
        <f t="shared" si="6"/>
        <v>In_Config("SharePoint_ClientCredentials").ToString</v>
      </c>
    </row>
    <row r="50" spans="1:4" ht="14.25" customHeight="1">
      <c r="B50"/>
      <c r="D50" s="8" t="str">
        <f t="shared" si="6"/>
        <v/>
      </c>
    </row>
    <row r="51" spans="1:4" ht="14.25" customHeight="1">
      <c r="A51" t="s">
        <v>107</v>
      </c>
      <c r="B51" s="16" t="s">
        <v>113</v>
      </c>
      <c r="D51" s="8" t="str">
        <f t="shared" si="6"/>
        <v>In_Config("SharePoint_URL").ToString</v>
      </c>
    </row>
    <row r="52" spans="1:4" ht="14.25" customHeight="1">
      <c r="A52" t="s">
        <v>110</v>
      </c>
      <c r="B52" s="19" t="s">
        <v>114</v>
      </c>
      <c r="D52" s="8" t="str">
        <f t="shared" si="6"/>
        <v>In_Config("SharePoint_TeamName").ToString</v>
      </c>
    </row>
    <row r="53" spans="1:4" ht="14.25" customHeight="1">
      <c r="A53" t="s">
        <v>111</v>
      </c>
      <c r="B53" s="19" t="s">
        <v>115</v>
      </c>
      <c r="D53" s="8" t="str">
        <f t="shared" si="6"/>
        <v>In_Config("SharePoint_FolderName").ToString</v>
      </c>
    </row>
    <row r="54" spans="1:4" ht="14.25" customHeight="1">
      <c r="B54"/>
      <c r="D54" s="8" t="str">
        <f t="shared" si="6"/>
        <v/>
      </c>
    </row>
    <row r="55" spans="1:4" ht="14.25" customHeight="1">
      <c r="B55"/>
      <c r="D55" s="8" t="str">
        <f t="shared" si="6"/>
        <v/>
      </c>
    </row>
    <row r="56" spans="1:4" ht="14.25" customHeight="1">
      <c r="B56"/>
      <c r="D56" s="8" t="str">
        <f t="shared" si="6"/>
        <v/>
      </c>
    </row>
    <row r="57" spans="1:4" ht="14.25" customHeight="1">
      <c r="B57"/>
      <c r="D57" s="8" t="str">
        <f t="shared" si="6"/>
        <v/>
      </c>
    </row>
    <row r="58" spans="1:4" ht="14.25" customHeight="1">
      <c r="B58"/>
      <c r="D58" s="8" t="str">
        <f t="shared" si="6"/>
        <v/>
      </c>
    </row>
    <row r="59" spans="1:4" ht="14.25" customHeight="1">
      <c r="B59"/>
    </row>
    <row r="60" spans="1:4" ht="14.25" customHeight="1">
      <c r="B60"/>
    </row>
    <row r="61" spans="1:4" ht="14.25" customHeight="1">
      <c r="B61"/>
    </row>
    <row r="62" spans="1:4" ht="14.25" customHeight="1">
      <c r="B62"/>
    </row>
    <row r="63" spans="1:4" ht="14.25" customHeight="1">
      <c r="B63"/>
    </row>
    <row r="64" spans="1:4" ht="14.25" customHeight="1">
      <c r="B64"/>
    </row>
    <row r="65" spans="2:2" ht="14.25" customHeight="1">
      <c r="B65"/>
    </row>
    <row r="66" spans="2:2" ht="14.25" customHeight="1">
      <c r="B66"/>
    </row>
    <row r="67" spans="2:2" ht="14.25" customHeight="1">
      <c r="B67"/>
    </row>
    <row r="68" spans="2:2" ht="14.25" customHeight="1">
      <c r="B68"/>
    </row>
    <row r="69" spans="2:2" ht="14.25" customHeight="1">
      <c r="B69"/>
    </row>
    <row r="70" spans="2:2" ht="14.25" customHeight="1">
      <c r="B70"/>
    </row>
    <row r="71" spans="2:2" ht="14.25" customHeight="1">
      <c r="B71"/>
    </row>
    <row r="72" spans="2:2" ht="14.25" customHeight="1">
      <c r="B72"/>
    </row>
    <row r="73" spans="2:2" ht="14.25" customHeight="1">
      <c r="B73"/>
    </row>
    <row r="74" spans="2:2" ht="14.25" customHeight="1">
      <c r="B74"/>
    </row>
    <row r="75" spans="2:2" ht="14.25" customHeight="1">
      <c r="B75"/>
    </row>
    <row r="76" spans="2:2" ht="14.25" customHeight="1">
      <c r="B76"/>
    </row>
    <row r="77" spans="2:2" ht="14.25" customHeight="1">
      <c r="B77"/>
    </row>
    <row r="78" spans="2:2" ht="14.25" customHeight="1">
      <c r="B78"/>
    </row>
    <row r="79" spans="2:2" ht="14.25" customHeight="1">
      <c r="B79"/>
    </row>
    <row r="80" spans="2:2" ht="14.25" customHeight="1">
      <c r="B80"/>
    </row>
    <row r="81" spans="2:2" ht="14.25" customHeight="1">
      <c r="B81"/>
    </row>
    <row r="82" spans="2:2" ht="14.25" customHeight="1">
      <c r="B82"/>
    </row>
    <row r="83" spans="2:2" ht="14.25" customHeight="1">
      <c r="B83"/>
    </row>
    <row r="84" spans="2:2" ht="14.25" customHeight="1">
      <c r="B84"/>
    </row>
    <row r="85" spans="2:2" ht="14.25" customHeight="1">
      <c r="B85"/>
    </row>
    <row r="86" spans="2:2" ht="14.25" customHeight="1">
      <c r="B86"/>
    </row>
    <row r="87" spans="2:2" ht="14.25" customHeight="1">
      <c r="B87"/>
    </row>
    <row r="88" spans="2:2" ht="14.25" customHeight="1">
      <c r="B88"/>
    </row>
    <row r="89" spans="2:2" ht="14.25" customHeight="1">
      <c r="B89"/>
    </row>
    <row r="90" spans="2:2" ht="14.25" customHeight="1">
      <c r="B90"/>
    </row>
    <row r="91" spans="2:2" ht="14.25" customHeight="1">
      <c r="B91"/>
    </row>
    <row r="92" spans="2:2" ht="14.25" customHeight="1">
      <c r="B92"/>
    </row>
    <row r="93" spans="2:2" ht="14.25" customHeight="1">
      <c r="B93"/>
    </row>
    <row r="94" spans="2:2" ht="14.25" customHeight="1">
      <c r="B94"/>
    </row>
    <row r="95" spans="2:2" ht="14.25" customHeight="1">
      <c r="B95"/>
    </row>
    <row r="96" spans="2:2" ht="14.25" customHeight="1">
      <c r="B96"/>
    </row>
    <row r="97" spans="2:2" ht="14.25" customHeight="1">
      <c r="B97"/>
    </row>
    <row r="98" spans="2:2" ht="14.25" customHeight="1">
      <c r="B98"/>
    </row>
    <row r="99" spans="2:2" ht="14.25" customHeight="1">
      <c r="B99"/>
    </row>
    <row r="100" spans="2:2" ht="14.25" customHeight="1">
      <c r="B100"/>
    </row>
    <row r="101" spans="2:2" ht="14.25" customHeight="1">
      <c r="B101"/>
    </row>
    <row r="102" spans="2:2" ht="14.25" customHeight="1">
      <c r="B102"/>
    </row>
    <row r="103" spans="2:2" ht="14.25" customHeight="1">
      <c r="B103"/>
    </row>
    <row r="104" spans="2:2" ht="14.25" customHeight="1">
      <c r="B104"/>
    </row>
    <row r="105" spans="2:2" ht="14.25" customHeight="1">
      <c r="B105"/>
    </row>
    <row r="106" spans="2:2" ht="14.25" customHeight="1">
      <c r="B106"/>
    </row>
    <row r="107" spans="2:2" ht="14.25" customHeight="1">
      <c r="B107"/>
    </row>
    <row r="108" spans="2:2" ht="14.25" customHeight="1">
      <c r="B108"/>
    </row>
    <row r="109" spans="2:2" ht="14.25" customHeight="1">
      <c r="B109"/>
    </row>
    <row r="110" spans="2:2" ht="14.25" customHeight="1">
      <c r="B110"/>
    </row>
    <row r="111" spans="2:2" ht="14.25" customHeight="1">
      <c r="B111"/>
    </row>
    <row r="112" spans="2:2" ht="14.25" customHeight="1">
      <c r="B112"/>
    </row>
    <row r="113" spans="2:2" ht="14.25" customHeight="1">
      <c r="B113"/>
    </row>
    <row r="114" spans="2:2" ht="14.25" customHeight="1">
      <c r="B114"/>
    </row>
    <row r="115" spans="2:2" ht="14.25" customHeight="1">
      <c r="B115"/>
    </row>
    <row r="116" spans="2:2" ht="14.25" customHeight="1">
      <c r="B116"/>
    </row>
    <row r="117" spans="2:2" ht="14.25" customHeight="1">
      <c r="B117"/>
    </row>
    <row r="118" spans="2:2" ht="14.25" customHeight="1">
      <c r="B118"/>
    </row>
    <row r="119" spans="2:2" ht="14.25" customHeight="1">
      <c r="B119"/>
    </row>
    <row r="120" spans="2:2" ht="14.25" customHeight="1">
      <c r="B120"/>
    </row>
    <row r="121" spans="2:2" ht="14.25" customHeight="1">
      <c r="B121"/>
    </row>
    <row r="122" spans="2:2" ht="14.25" customHeight="1">
      <c r="B122"/>
    </row>
    <row r="123" spans="2:2" ht="14.25" customHeight="1">
      <c r="B123"/>
    </row>
    <row r="124" spans="2:2" ht="14.25" customHeight="1">
      <c r="B124"/>
    </row>
    <row r="125" spans="2:2" ht="14.25" customHeight="1">
      <c r="B125"/>
    </row>
    <row r="126" spans="2:2" ht="14.25" customHeight="1">
      <c r="B126"/>
    </row>
    <row r="127" spans="2:2" ht="14.25" customHeight="1">
      <c r="B127"/>
    </row>
    <row r="128" spans="2:2" ht="14.25" customHeight="1">
      <c r="B128"/>
    </row>
    <row r="129" spans="2:2" ht="14.25" customHeight="1">
      <c r="B129"/>
    </row>
    <row r="130" spans="2:2" ht="14.25" customHeight="1">
      <c r="B130"/>
    </row>
    <row r="131" spans="2:2" ht="14.25" customHeight="1">
      <c r="B131"/>
    </row>
    <row r="132" spans="2:2" ht="14.25" customHeight="1">
      <c r="B132"/>
    </row>
    <row r="133" spans="2:2" ht="14.25" customHeight="1">
      <c r="B133"/>
    </row>
    <row r="134" spans="2:2" ht="14.25" customHeight="1">
      <c r="B134"/>
    </row>
    <row r="135" spans="2:2" ht="14.25" customHeight="1">
      <c r="B135"/>
    </row>
    <row r="136" spans="2:2" ht="14.25" customHeight="1">
      <c r="B136"/>
    </row>
    <row r="137" spans="2:2" ht="14.25" customHeight="1">
      <c r="B137"/>
    </row>
    <row r="138" spans="2:2" ht="14.25" customHeight="1">
      <c r="B138"/>
    </row>
    <row r="139" spans="2:2" ht="14.25" customHeight="1">
      <c r="B139"/>
    </row>
    <row r="140" spans="2:2" ht="14.25" customHeight="1">
      <c r="B140"/>
    </row>
    <row r="141" spans="2:2" ht="14.25" customHeight="1">
      <c r="B141"/>
    </row>
    <row r="142" spans="2:2" ht="14.25" customHeight="1">
      <c r="B142"/>
    </row>
    <row r="143" spans="2:2" ht="14.25" customHeight="1">
      <c r="B143"/>
    </row>
    <row r="144" spans="2:2" ht="14.25" customHeight="1">
      <c r="B144"/>
    </row>
    <row r="145" spans="2:2" ht="14.25" customHeight="1">
      <c r="B145"/>
    </row>
    <row r="146" spans="2:2" ht="14.25" customHeight="1">
      <c r="B146"/>
    </row>
    <row r="147" spans="2:2" ht="14.25" customHeight="1">
      <c r="B147"/>
    </row>
    <row r="148" spans="2:2" ht="14.25" customHeight="1">
      <c r="B148"/>
    </row>
    <row r="149" spans="2:2" ht="14.25" customHeight="1">
      <c r="B149"/>
    </row>
    <row r="150" spans="2:2" ht="14.25" customHeight="1">
      <c r="B150"/>
    </row>
    <row r="151" spans="2:2" ht="14.25" customHeight="1">
      <c r="B151"/>
    </row>
    <row r="152" spans="2:2" ht="14.25" customHeight="1">
      <c r="B152"/>
    </row>
    <row r="153" spans="2:2" ht="14.25" customHeight="1">
      <c r="B153"/>
    </row>
    <row r="154" spans="2:2" ht="14.25" customHeight="1">
      <c r="B154"/>
    </row>
    <row r="155" spans="2:2" ht="14.25" customHeight="1">
      <c r="B155"/>
    </row>
    <row r="156" spans="2:2" ht="14.25" customHeight="1">
      <c r="B156"/>
    </row>
    <row r="157" spans="2:2" ht="14.25" customHeight="1">
      <c r="B157"/>
    </row>
    <row r="158" spans="2:2" ht="14.25" customHeight="1">
      <c r="B158"/>
    </row>
    <row r="159" spans="2:2" ht="14.25" customHeight="1">
      <c r="B159"/>
    </row>
    <row r="160" spans="2:2" ht="14.25" customHeight="1">
      <c r="B160"/>
    </row>
    <row r="161" spans="2:2" ht="14.25" customHeight="1">
      <c r="B161"/>
    </row>
    <row r="162" spans="2:2" ht="14.25" customHeight="1">
      <c r="B162"/>
    </row>
    <row r="163" spans="2:2" ht="14.25" customHeight="1">
      <c r="B163"/>
    </row>
    <row r="164" spans="2:2" ht="14.25" customHeight="1">
      <c r="B164"/>
    </row>
    <row r="165" spans="2:2" ht="14.25" customHeight="1">
      <c r="B165"/>
    </row>
    <row r="166" spans="2:2" ht="14.25" customHeight="1">
      <c r="B166"/>
    </row>
    <row r="167" spans="2:2" ht="14.25" customHeight="1">
      <c r="B167"/>
    </row>
    <row r="168" spans="2:2" ht="14.25" customHeight="1">
      <c r="B168"/>
    </row>
    <row r="169" spans="2:2" ht="14.25" customHeight="1">
      <c r="B169"/>
    </row>
    <row r="170" spans="2:2" ht="14.25" customHeight="1">
      <c r="B170"/>
    </row>
    <row r="171" spans="2:2" ht="14.25" customHeight="1">
      <c r="B171"/>
    </row>
    <row r="172" spans="2:2" ht="14.25" customHeight="1">
      <c r="B172"/>
    </row>
    <row r="173" spans="2:2" ht="14.25" customHeight="1">
      <c r="B173"/>
    </row>
    <row r="174" spans="2:2" ht="14.25" customHeight="1">
      <c r="B174"/>
    </row>
    <row r="175" spans="2:2" ht="14.25" customHeight="1">
      <c r="B175"/>
    </row>
    <row r="176" spans="2:2" ht="14.25" customHeight="1">
      <c r="B176"/>
    </row>
    <row r="177" spans="2:2" ht="14.25" customHeight="1">
      <c r="B177"/>
    </row>
    <row r="178" spans="2:2" ht="14.25" customHeight="1">
      <c r="B178"/>
    </row>
    <row r="179" spans="2:2" ht="14.25" customHeight="1">
      <c r="B179"/>
    </row>
    <row r="180" spans="2:2" ht="14.25" customHeight="1">
      <c r="B180"/>
    </row>
    <row r="181" spans="2:2" ht="14.25" customHeight="1">
      <c r="B181"/>
    </row>
    <row r="182" spans="2:2" ht="14.25" customHeight="1">
      <c r="B182"/>
    </row>
    <row r="183" spans="2:2" ht="14.25" customHeight="1">
      <c r="B183"/>
    </row>
    <row r="184" spans="2:2" ht="14.25" customHeight="1">
      <c r="B184"/>
    </row>
    <row r="185" spans="2:2" ht="14.25" customHeight="1">
      <c r="B185"/>
    </row>
    <row r="186" spans="2:2" ht="14.25" customHeight="1">
      <c r="B186"/>
    </row>
    <row r="187" spans="2:2" ht="14.25" customHeight="1">
      <c r="B187"/>
    </row>
    <row r="188" spans="2:2" ht="14.25" customHeight="1">
      <c r="B188"/>
    </row>
    <row r="189" spans="2:2" ht="14.25" customHeight="1">
      <c r="B189"/>
    </row>
    <row r="190" spans="2:2" ht="14.25" customHeight="1">
      <c r="B190"/>
    </row>
    <row r="191" spans="2:2" ht="14.25" customHeight="1">
      <c r="B191"/>
    </row>
    <row r="192" spans="2:2" ht="14.25" customHeight="1">
      <c r="B192"/>
    </row>
    <row r="193" spans="2:2" ht="14.25" customHeight="1">
      <c r="B193"/>
    </row>
    <row r="194" spans="2:2" ht="14.25" customHeight="1">
      <c r="B194"/>
    </row>
    <row r="195" spans="2:2" ht="14.25" customHeight="1">
      <c r="B195"/>
    </row>
    <row r="196" spans="2:2" ht="14.25" customHeight="1">
      <c r="B196"/>
    </row>
    <row r="197" spans="2:2" ht="14.25" customHeight="1">
      <c r="B197"/>
    </row>
    <row r="198" spans="2:2" ht="14.25" customHeight="1">
      <c r="B198"/>
    </row>
    <row r="199" spans="2:2" ht="14.25" customHeight="1">
      <c r="B199"/>
    </row>
    <row r="200" spans="2:2" ht="14.25" customHeight="1">
      <c r="B200"/>
    </row>
    <row r="201" spans="2:2" ht="14.25" customHeight="1">
      <c r="B201"/>
    </row>
    <row r="202" spans="2:2" ht="14.25" customHeight="1">
      <c r="B202"/>
    </row>
    <row r="203" spans="2:2" ht="14.25" customHeight="1">
      <c r="B203"/>
    </row>
    <row r="204" spans="2:2" ht="14.25" customHeight="1">
      <c r="B204"/>
    </row>
    <row r="205" spans="2:2" ht="14.25" customHeight="1">
      <c r="B205"/>
    </row>
    <row r="206" spans="2:2" ht="14.25" customHeight="1">
      <c r="B206"/>
    </row>
    <row r="207" spans="2:2" ht="14.25" customHeight="1">
      <c r="B207"/>
    </row>
    <row r="208" spans="2:2" ht="14.25" customHeight="1">
      <c r="B208"/>
    </row>
    <row r="209" spans="2:2" ht="14.25" customHeight="1">
      <c r="B209"/>
    </row>
    <row r="210" spans="2:2" ht="14.25" customHeight="1">
      <c r="B210"/>
    </row>
    <row r="211" spans="2:2" ht="14.25" customHeight="1">
      <c r="B211"/>
    </row>
    <row r="212" spans="2:2" ht="14.25" customHeight="1">
      <c r="B212"/>
    </row>
    <row r="213" spans="2:2" ht="14.25" customHeight="1">
      <c r="B213"/>
    </row>
    <row r="214" spans="2:2" ht="14.25" customHeight="1">
      <c r="B214"/>
    </row>
    <row r="215" spans="2:2" ht="14.25" customHeight="1">
      <c r="B215"/>
    </row>
    <row r="216" spans="2:2" ht="14.25" customHeight="1">
      <c r="B216"/>
    </row>
    <row r="217" spans="2:2" ht="14.25" customHeight="1">
      <c r="B217"/>
    </row>
    <row r="218" spans="2:2" ht="14.25" customHeight="1">
      <c r="B218"/>
    </row>
    <row r="219" spans="2:2" ht="14.25" customHeight="1">
      <c r="B219"/>
    </row>
    <row r="220" spans="2:2" ht="14.25" customHeight="1">
      <c r="B220"/>
    </row>
    <row r="221" spans="2:2" ht="14.25" customHeight="1">
      <c r="B221"/>
    </row>
    <row r="222" spans="2:2" ht="14.25" customHeight="1">
      <c r="B222"/>
    </row>
    <row r="223" spans="2:2" ht="14.25" customHeight="1">
      <c r="B223"/>
    </row>
    <row r="224" spans="2:2" ht="14.25" customHeight="1">
      <c r="B224"/>
    </row>
    <row r="225" spans="2:2" ht="14.25" customHeight="1">
      <c r="B225"/>
    </row>
    <row r="226" spans="2:2" ht="14.25" customHeight="1">
      <c r="B226"/>
    </row>
    <row r="227" spans="2:2" ht="14.25" customHeight="1">
      <c r="B227"/>
    </row>
    <row r="228" spans="2:2" ht="14.25" customHeight="1">
      <c r="B228"/>
    </row>
    <row r="229" spans="2:2" ht="14.25" customHeight="1">
      <c r="B229"/>
    </row>
    <row r="230" spans="2:2" ht="14.25" customHeight="1">
      <c r="B230"/>
    </row>
    <row r="231" spans="2:2" ht="14.25" customHeight="1">
      <c r="B231"/>
    </row>
    <row r="232" spans="2:2" ht="14.25" customHeight="1">
      <c r="B232"/>
    </row>
    <row r="233" spans="2:2" ht="14.25" customHeight="1">
      <c r="B233"/>
    </row>
    <row r="234" spans="2:2" ht="14.25" customHeight="1">
      <c r="B234"/>
    </row>
    <row r="235" spans="2:2" ht="14.25" customHeight="1">
      <c r="B235"/>
    </row>
    <row r="236" spans="2:2" ht="14.25" customHeight="1">
      <c r="B236"/>
    </row>
    <row r="237" spans="2:2" ht="14.25" customHeight="1">
      <c r="B237"/>
    </row>
    <row r="238" spans="2:2" ht="14.25" customHeight="1">
      <c r="B238"/>
    </row>
    <row r="239" spans="2:2" ht="14.25" customHeight="1">
      <c r="B239"/>
    </row>
    <row r="240" spans="2:2" ht="14.25" customHeight="1">
      <c r="B240"/>
    </row>
    <row r="241" spans="2:2" ht="14.25" customHeight="1">
      <c r="B241"/>
    </row>
    <row r="242" spans="2:2" ht="14.25" customHeight="1">
      <c r="B242"/>
    </row>
    <row r="243" spans="2:2" ht="14.25" customHeight="1">
      <c r="B243"/>
    </row>
    <row r="244" spans="2:2" ht="14.25" customHeight="1">
      <c r="B244"/>
    </row>
    <row r="245" spans="2:2" ht="14.25" customHeight="1">
      <c r="B245"/>
    </row>
    <row r="246" spans="2:2" ht="14.25" customHeight="1">
      <c r="B246"/>
    </row>
    <row r="247" spans="2:2" ht="14.25" customHeight="1">
      <c r="B247"/>
    </row>
    <row r="248" spans="2:2" ht="14.25" customHeight="1">
      <c r="B248"/>
    </row>
    <row r="249" spans="2:2" ht="14.25" customHeight="1">
      <c r="B249"/>
    </row>
    <row r="250" spans="2:2" ht="14.25" customHeight="1">
      <c r="B250"/>
    </row>
    <row r="251" spans="2:2" ht="14.25" customHeight="1">
      <c r="B251"/>
    </row>
    <row r="252" spans="2:2" ht="14.25" customHeight="1">
      <c r="B252"/>
    </row>
    <row r="253" spans="2:2" ht="14.25" customHeight="1">
      <c r="B253"/>
    </row>
    <row r="254" spans="2:2" ht="14.25" customHeight="1">
      <c r="B254"/>
    </row>
    <row r="255" spans="2:2" ht="14.25" customHeight="1">
      <c r="B255"/>
    </row>
    <row r="256" spans="2:2" ht="14.25" customHeight="1">
      <c r="B256"/>
    </row>
    <row r="257" spans="2:2" ht="14.25" customHeight="1">
      <c r="B257"/>
    </row>
    <row r="258" spans="2:2" ht="14.25" customHeight="1">
      <c r="B258"/>
    </row>
    <row r="259" spans="2:2" ht="14.25" customHeight="1">
      <c r="B259"/>
    </row>
    <row r="260" spans="2:2" ht="14.25" customHeight="1">
      <c r="B260"/>
    </row>
    <row r="261" spans="2:2" ht="14.25" customHeight="1">
      <c r="B261"/>
    </row>
    <row r="262" spans="2:2" ht="14.25" customHeight="1">
      <c r="B262"/>
    </row>
    <row r="263" spans="2:2" ht="14.25" customHeight="1">
      <c r="B263"/>
    </row>
    <row r="264" spans="2:2" ht="14.25" customHeight="1">
      <c r="B264"/>
    </row>
    <row r="265" spans="2:2" ht="14.25" customHeight="1">
      <c r="B265"/>
    </row>
    <row r="266" spans="2:2" ht="14.25" customHeight="1">
      <c r="B266"/>
    </row>
    <row r="267" spans="2:2" ht="14.25" customHeight="1">
      <c r="B267"/>
    </row>
    <row r="268" spans="2:2" ht="14.25" customHeight="1">
      <c r="B268"/>
    </row>
    <row r="269" spans="2:2" ht="14.25" customHeight="1">
      <c r="B269"/>
    </row>
    <row r="270" spans="2:2" ht="14.25" customHeight="1">
      <c r="B270"/>
    </row>
    <row r="271" spans="2:2" ht="14.25" customHeight="1">
      <c r="B271"/>
    </row>
    <row r="272" spans="2:2" ht="14.25" customHeight="1">
      <c r="B272"/>
    </row>
    <row r="273" spans="2:2" ht="14.25" customHeight="1">
      <c r="B273"/>
    </row>
    <row r="274" spans="2:2" ht="14.25" customHeight="1">
      <c r="B274"/>
    </row>
    <row r="275" spans="2:2" ht="14.25" customHeight="1">
      <c r="B275"/>
    </row>
    <row r="276" spans="2:2" ht="14.25" customHeight="1">
      <c r="B276"/>
    </row>
    <row r="277" spans="2:2" ht="14.25" customHeight="1">
      <c r="B277"/>
    </row>
    <row r="278" spans="2:2" ht="14.25" customHeight="1">
      <c r="B278"/>
    </row>
    <row r="279" spans="2:2" ht="14.25" customHeight="1">
      <c r="B279"/>
    </row>
    <row r="280" spans="2:2" ht="14.25" customHeight="1">
      <c r="B280"/>
    </row>
    <row r="281" spans="2:2" ht="14.25" customHeight="1">
      <c r="B281"/>
    </row>
    <row r="282" spans="2:2" ht="14.25" customHeight="1">
      <c r="B282"/>
    </row>
    <row r="283" spans="2:2" ht="14.25" customHeight="1">
      <c r="B283"/>
    </row>
    <row r="284" spans="2:2" ht="14.25" customHeight="1">
      <c r="B284"/>
    </row>
    <row r="285" spans="2:2" ht="14.25" customHeight="1">
      <c r="B285"/>
    </row>
    <row r="286" spans="2:2" ht="14.25" customHeight="1">
      <c r="B286"/>
    </row>
    <row r="287" spans="2:2" ht="14.25" customHeight="1">
      <c r="B287"/>
    </row>
    <row r="288" spans="2:2" ht="14.25" customHeight="1">
      <c r="B288"/>
    </row>
    <row r="289" spans="2:2" ht="14.25" customHeight="1">
      <c r="B289"/>
    </row>
    <row r="290" spans="2:2" ht="14.25" customHeight="1">
      <c r="B290"/>
    </row>
    <row r="291" spans="2:2" ht="14.25" customHeight="1">
      <c r="B291"/>
    </row>
    <row r="292" spans="2:2" ht="14.25" customHeight="1">
      <c r="B292"/>
    </row>
    <row r="293" spans="2:2" ht="14.25" customHeight="1">
      <c r="B293"/>
    </row>
    <row r="294" spans="2:2" ht="14.25" customHeight="1">
      <c r="B294"/>
    </row>
    <row r="295" spans="2:2" ht="14.25" customHeight="1">
      <c r="B295"/>
    </row>
    <row r="296" spans="2:2" ht="14.25" customHeight="1">
      <c r="B296"/>
    </row>
    <row r="297" spans="2:2" ht="14.25" customHeight="1">
      <c r="B297"/>
    </row>
    <row r="298" spans="2:2" ht="14.25" customHeight="1">
      <c r="B298"/>
    </row>
    <row r="299" spans="2:2" ht="14.25" customHeight="1">
      <c r="B299"/>
    </row>
    <row r="300" spans="2:2" ht="14.25" customHeight="1">
      <c r="B300"/>
    </row>
    <row r="301" spans="2:2" ht="14.25" customHeight="1">
      <c r="B301"/>
    </row>
    <row r="302" spans="2:2" ht="14.25" customHeight="1">
      <c r="B302"/>
    </row>
    <row r="303" spans="2:2" ht="14.25" customHeight="1">
      <c r="B303"/>
    </row>
    <row r="304" spans="2:2" ht="14.25" customHeight="1">
      <c r="B304"/>
    </row>
    <row r="305" spans="2:2" ht="14.25" customHeight="1">
      <c r="B305"/>
    </row>
    <row r="306" spans="2:2" ht="14.25" customHeight="1">
      <c r="B306"/>
    </row>
    <row r="307" spans="2:2" ht="14.25" customHeight="1">
      <c r="B307"/>
    </row>
    <row r="308" spans="2:2" ht="14.25" customHeight="1">
      <c r="B308"/>
    </row>
    <row r="309" spans="2:2" ht="14.25" customHeight="1">
      <c r="B309"/>
    </row>
    <row r="310" spans="2:2" ht="14.25" customHeight="1">
      <c r="B310"/>
    </row>
    <row r="311" spans="2:2" ht="14.25" customHeight="1">
      <c r="B311"/>
    </row>
    <row r="312" spans="2:2" ht="14.25" customHeight="1">
      <c r="B312"/>
    </row>
    <row r="313" spans="2:2" ht="14.25" customHeight="1">
      <c r="B313"/>
    </row>
    <row r="314" spans="2:2" ht="14.25" customHeight="1">
      <c r="B314"/>
    </row>
    <row r="315" spans="2:2" ht="14.25" customHeight="1">
      <c r="B315"/>
    </row>
    <row r="316" spans="2:2" ht="14.25" customHeight="1">
      <c r="B316"/>
    </row>
    <row r="317" spans="2:2" ht="14.25" customHeight="1">
      <c r="B317"/>
    </row>
    <row r="318" spans="2:2" ht="14.25" customHeight="1">
      <c r="B318"/>
    </row>
    <row r="319" spans="2:2" ht="14.25" customHeight="1">
      <c r="B319"/>
    </row>
    <row r="320" spans="2:2" ht="14.25" customHeight="1">
      <c r="B320"/>
    </row>
    <row r="321" spans="2:2" ht="14.25" customHeight="1">
      <c r="B321"/>
    </row>
    <row r="322" spans="2:2" ht="14.25" customHeight="1">
      <c r="B322"/>
    </row>
    <row r="323" spans="2:2" ht="14.25" customHeight="1">
      <c r="B323"/>
    </row>
    <row r="324" spans="2:2" ht="14.25" customHeight="1">
      <c r="B324"/>
    </row>
    <row r="325" spans="2:2" ht="14.25" customHeight="1">
      <c r="B325"/>
    </row>
    <row r="326" spans="2:2" ht="14.25" customHeight="1">
      <c r="B326"/>
    </row>
    <row r="327" spans="2:2" ht="14.25" customHeight="1">
      <c r="B327"/>
    </row>
    <row r="328" spans="2:2" ht="14.25" customHeight="1">
      <c r="B328"/>
    </row>
    <row r="329" spans="2:2" ht="14.25" customHeight="1">
      <c r="B329"/>
    </row>
    <row r="330" spans="2:2" ht="14.25" customHeight="1">
      <c r="B330"/>
    </row>
    <row r="331" spans="2:2" ht="14.25" customHeight="1">
      <c r="B331"/>
    </row>
    <row r="332" spans="2:2" ht="14.25" customHeight="1">
      <c r="B332"/>
    </row>
    <row r="333" spans="2:2" ht="14.25" customHeight="1">
      <c r="B333"/>
    </row>
    <row r="334" spans="2:2" ht="14.25" customHeight="1">
      <c r="B334"/>
    </row>
    <row r="335" spans="2:2" ht="14.25" customHeight="1">
      <c r="B335"/>
    </row>
    <row r="336" spans="2:2" ht="14.25" customHeight="1">
      <c r="B336"/>
    </row>
    <row r="337" spans="2:2" ht="14.25" customHeight="1">
      <c r="B337"/>
    </row>
    <row r="338" spans="2:2" ht="14.25" customHeight="1">
      <c r="B338"/>
    </row>
    <row r="339" spans="2:2" ht="14.25" customHeight="1">
      <c r="B339"/>
    </row>
    <row r="340" spans="2:2" ht="14.25" customHeight="1">
      <c r="B340"/>
    </row>
    <row r="341" spans="2:2" ht="14.25" customHeight="1">
      <c r="B341"/>
    </row>
    <row r="342" spans="2:2" ht="14.25" customHeight="1">
      <c r="B342"/>
    </row>
    <row r="343" spans="2:2" ht="14.25" customHeight="1">
      <c r="B343"/>
    </row>
    <row r="344" spans="2:2" ht="14.25" customHeight="1">
      <c r="B344"/>
    </row>
    <row r="345" spans="2:2" ht="14.25" customHeight="1">
      <c r="B345"/>
    </row>
    <row r="346" spans="2:2" ht="14.25" customHeight="1">
      <c r="B346"/>
    </row>
    <row r="347" spans="2:2" ht="14.25" customHeight="1">
      <c r="B347"/>
    </row>
    <row r="348" spans="2:2" ht="14.25" customHeight="1">
      <c r="B348"/>
    </row>
    <row r="349" spans="2:2" ht="14.25" customHeight="1">
      <c r="B349"/>
    </row>
    <row r="350" spans="2:2" ht="14.25" customHeight="1">
      <c r="B350"/>
    </row>
    <row r="351" spans="2:2" ht="14.25" customHeight="1">
      <c r="B351"/>
    </row>
    <row r="352" spans="2:2" ht="14.25" customHeight="1">
      <c r="B352"/>
    </row>
    <row r="353" spans="2:2" ht="14.25" customHeight="1">
      <c r="B353"/>
    </row>
    <row r="354" spans="2:2" ht="14.25" customHeight="1">
      <c r="B354"/>
    </row>
    <row r="355" spans="2:2" ht="14.25" customHeight="1">
      <c r="B355"/>
    </row>
    <row r="356" spans="2:2" ht="14.25" customHeight="1">
      <c r="B356"/>
    </row>
    <row r="357" spans="2:2" ht="14.25" customHeight="1">
      <c r="B357"/>
    </row>
    <row r="358" spans="2:2" ht="14.25" customHeight="1">
      <c r="B358"/>
    </row>
    <row r="359" spans="2:2" ht="14.25" customHeight="1">
      <c r="B359"/>
    </row>
    <row r="360" spans="2:2" ht="14.25" customHeight="1">
      <c r="B360"/>
    </row>
    <row r="361" spans="2:2" ht="14.25" customHeight="1">
      <c r="B361"/>
    </row>
    <row r="362" spans="2:2" ht="14.25" customHeight="1">
      <c r="B362"/>
    </row>
    <row r="363" spans="2:2" ht="14.25" customHeight="1">
      <c r="B363"/>
    </row>
    <row r="364" spans="2:2" ht="14.25" customHeight="1">
      <c r="B364"/>
    </row>
    <row r="365" spans="2:2" ht="14.25" customHeight="1">
      <c r="B365"/>
    </row>
    <row r="366" spans="2:2" ht="14.25" customHeight="1">
      <c r="B366"/>
    </row>
    <row r="367" spans="2:2" ht="14.25" customHeight="1">
      <c r="B367"/>
    </row>
    <row r="368" spans="2:2" ht="14.25" customHeight="1">
      <c r="B368"/>
    </row>
    <row r="369" spans="2:2" ht="14.25" customHeight="1">
      <c r="B369"/>
    </row>
    <row r="370" spans="2:2" ht="14.25" customHeight="1">
      <c r="B370"/>
    </row>
    <row r="371" spans="2:2" ht="14.25" customHeight="1">
      <c r="B371"/>
    </row>
    <row r="372" spans="2:2" ht="14.25" customHeight="1">
      <c r="B372"/>
    </row>
    <row r="373" spans="2:2" ht="14.25" customHeight="1">
      <c r="B373"/>
    </row>
    <row r="374" spans="2:2" ht="14.25" customHeight="1">
      <c r="B374"/>
    </row>
    <row r="375" spans="2:2" ht="14.25" customHeight="1">
      <c r="B375"/>
    </row>
    <row r="376" spans="2:2" ht="14.25" customHeight="1">
      <c r="B376"/>
    </row>
    <row r="377" spans="2:2" ht="14.25" customHeight="1">
      <c r="B377"/>
    </row>
    <row r="378" spans="2:2" ht="14.25" customHeight="1">
      <c r="B378"/>
    </row>
    <row r="379" spans="2:2" ht="14.25" customHeight="1">
      <c r="B379"/>
    </row>
    <row r="380" spans="2:2" ht="14.25" customHeight="1">
      <c r="B380"/>
    </row>
    <row r="381" spans="2:2" ht="14.25" customHeight="1">
      <c r="B381"/>
    </row>
    <row r="382" spans="2:2" ht="14.25" customHeight="1">
      <c r="B382"/>
    </row>
    <row r="383" spans="2:2" ht="14.25" customHeight="1">
      <c r="B383"/>
    </row>
    <row r="384" spans="2:2" ht="14.25" customHeight="1">
      <c r="B384"/>
    </row>
    <row r="385" spans="2:2" ht="14.25" customHeight="1">
      <c r="B385"/>
    </row>
    <row r="386" spans="2:2" ht="14.25" customHeight="1">
      <c r="B386"/>
    </row>
    <row r="387" spans="2:2" ht="14.25" customHeight="1">
      <c r="B387"/>
    </row>
    <row r="388" spans="2:2" ht="14.25" customHeight="1">
      <c r="B388"/>
    </row>
    <row r="389" spans="2:2" ht="14.25" customHeight="1">
      <c r="B389"/>
    </row>
    <row r="390" spans="2:2" ht="14.25" customHeight="1">
      <c r="B390"/>
    </row>
    <row r="391" spans="2:2" ht="14.25" customHeight="1">
      <c r="B391"/>
    </row>
    <row r="392" spans="2:2" ht="14.25" customHeight="1">
      <c r="B392"/>
    </row>
    <row r="393" spans="2:2" ht="14.25" customHeight="1">
      <c r="B393"/>
    </row>
    <row r="394" spans="2:2" ht="14.25" customHeight="1">
      <c r="B394"/>
    </row>
    <row r="395" spans="2:2" ht="14.25" customHeight="1">
      <c r="B395"/>
    </row>
    <row r="396" spans="2:2" ht="14.25" customHeight="1">
      <c r="B396"/>
    </row>
    <row r="397" spans="2:2" ht="14.25" customHeight="1">
      <c r="B397"/>
    </row>
    <row r="398" spans="2:2" ht="14.25" customHeight="1">
      <c r="B398"/>
    </row>
    <row r="399" spans="2:2" ht="14.25" customHeight="1">
      <c r="B399"/>
    </row>
    <row r="400" spans="2:2" ht="14.25" customHeight="1">
      <c r="B400"/>
    </row>
    <row r="401" spans="2:2" ht="14.25" customHeight="1">
      <c r="B401"/>
    </row>
    <row r="402" spans="2:2" ht="14.25" customHeight="1">
      <c r="B402"/>
    </row>
    <row r="403" spans="2:2" ht="14.25" customHeight="1">
      <c r="B403"/>
    </row>
    <row r="404" spans="2:2" ht="14.25" customHeight="1">
      <c r="B404"/>
    </row>
    <row r="405" spans="2:2" ht="14.25" customHeight="1">
      <c r="B405"/>
    </row>
    <row r="406" spans="2:2" ht="14.25" customHeight="1">
      <c r="B406"/>
    </row>
    <row r="407" spans="2:2" ht="14.25" customHeight="1">
      <c r="B407"/>
    </row>
    <row r="408" spans="2:2" ht="14.25" customHeight="1">
      <c r="B408"/>
    </row>
    <row r="409" spans="2:2" ht="14.25" customHeight="1">
      <c r="B409"/>
    </row>
    <row r="410" spans="2:2" ht="14.25" customHeight="1">
      <c r="B410"/>
    </row>
    <row r="411" spans="2:2" ht="14.25" customHeight="1">
      <c r="B411"/>
    </row>
    <row r="412" spans="2:2" ht="14.25" customHeight="1">
      <c r="B412"/>
    </row>
    <row r="413" spans="2:2" ht="14.25" customHeight="1">
      <c r="B413"/>
    </row>
    <row r="414" spans="2:2" ht="14.25" customHeight="1">
      <c r="B414"/>
    </row>
    <row r="415" spans="2:2" ht="14.25" customHeight="1">
      <c r="B415"/>
    </row>
    <row r="416" spans="2:2" ht="14.25" customHeight="1">
      <c r="B416"/>
    </row>
    <row r="417" spans="2:2" ht="14.25" customHeight="1">
      <c r="B417"/>
    </row>
    <row r="418" spans="2:2" ht="14.25" customHeight="1">
      <c r="B418"/>
    </row>
    <row r="419" spans="2:2" ht="14.25" customHeight="1">
      <c r="B419"/>
    </row>
    <row r="420" spans="2:2" ht="14.25" customHeight="1">
      <c r="B420"/>
    </row>
    <row r="421" spans="2:2" ht="14.25" customHeight="1">
      <c r="B421"/>
    </row>
    <row r="422" spans="2:2" ht="14.25" customHeight="1">
      <c r="B422"/>
    </row>
    <row r="423" spans="2:2" ht="14.25" customHeight="1">
      <c r="B423"/>
    </row>
    <row r="424" spans="2:2" ht="14.25" customHeight="1">
      <c r="B424"/>
    </row>
    <row r="425" spans="2:2" ht="14.25" customHeight="1">
      <c r="B425"/>
    </row>
    <row r="426" spans="2:2" ht="14.25" customHeight="1">
      <c r="B426"/>
    </row>
    <row r="427" spans="2:2" ht="14.25" customHeight="1">
      <c r="B427"/>
    </row>
    <row r="428" spans="2:2" ht="14.25" customHeight="1">
      <c r="B428"/>
    </row>
    <row r="429" spans="2:2" ht="14.25" customHeight="1">
      <c r="B429"/>
    </row>
    <row r="430" spans="2:2" ht="14.25" customHeight="1">
      <c r="B430"/>
    </row>
    <row r="431" spans="2:2" ht="14.25" customHeight="1">
      <c r="B431"/>
    </row>
    <row r="432" spans="2:2" ht="14.25" customHeight="1">
      <c r="B432"/>
    </row>
    <row r="433" spans="2:2" ht="14.25" customHeight="1">
      <c r="B433"/>
    </row>
    <row r="434" spans="2:2" ht="14.25" customHeight="1">
      <c r="B434"/>
    </row>
    <row r="435" spans="2:2" ht="14.25" customHeight="1">
      <c r="B435"/>
    </row>
    <row r="436" spans="2:2" ht="14.25" customHeight="1">
      <c r="B436"/>
    </row>
    <row r="437" spans="2:2" ht="14.25" customHeight="1">
      <c r="B437"/>
    </row>
    <row r="438" spans="2:2" ht="14.25" customHeight="1">
      <c r="B438"/>
    </row>
    <row r="439" spans="2:2" ht="14.25" customHeight="1">
      <c r="B439"/>
    </row>
    <row r="440" spans="2:2" ht="14.25" customHeight="1">
      <c r="B440"/>
    </row>
    <row r="441" spans="2:2" ht="14.25" customHeight="1">
      <c r="B441"/>
    </row>
    <row r="442" spans="2:2" ht="14.25" customHeight="1">
      <c r="B442"/>
    </row>
    <row r="443" spans="2:2" ht="14.25" customHeight="1">
      <c r="B443"/>
    </row>
    <row r="444" spans="2:2" ht="14.25" customHeight="1">
      <c r="B444"/>
    </row>
    <row r="445" spans="2:2" ht="14.25" customHeight="1">
      <c r="B445"/>
    </row>
    <row r="446" spans="2:2" ht="14.25" customHeight="1">
      <c r="B446"/>
    </row>
    <row r="447" spans="2:2" ht="14.25" customHeight="1">
      <c r="B447"/>
    </row>
    <row r="448" spans="2:2" ht="14.25" customHeight="1">
      <c r="B448"/>
    </row>
    <row r="449" spans="2:2" ht="14.25" customHeight="1">
      <c r="B449"/>
    </row>
    <row r="450" spans="2:2" ht="14.25" customHeight="1">
      <c r="B450"/>
    </row>
    <row r="451" spans="2:2" ht="14.25" customHeight="1">
      <c r="B451"/>
    </row>
    <row r="452" spans="2:2" ht="14.25" customHeight="1">
      <c r="B452"/>
    </row>
    <row r="453" spans="2:2" ht="14.25" customHeight="1">
      <c r="B453"/>
    </row>
    <row r="454" spans="2:2" ht="14.25" customHeight="1">
      <c r="B454"/>
    </row>
    <row r="455" spans="2:2" ht="14.25" customHeight="1">
      <c r="B455"/>
    </row>
    <row r="456" spans="2:2" ht="14.25" customHeight="1">
      <c r="B456"/>
    </row>
    <row r="457" spans="2:2" ht="14.25" customHeight="1">
      <c r="B457"/>
    </row>
    <row r="458" spans="2:2" ht="14.25" customHeight="1">
      <c r="B458"/>
    </row>
    <row r="459" spans="2:2" ht="14.25" customHeight="1">
      <c r="B459"/>
    </row>
    <row r="460" spans="2:2" ht="14.25" customHeight="1">
      <c r="B460"/>
    </row>
    <row r="461" spans="2:2" ht="14.25" customHeight="1">
      <c r="B461"/>
    </row>
    <row r="462" spans="2:2" ht="14.25" customHeight="1">
      <c r="B462"/>
    </row>
    <row r="463" spans="2:2" ht="14.25" customHeight="1">
      <c r="B463"/>
    </row>
    <row r="464" spans="2:2" ht="14.25" customHeight="1">
      <c r="B464"/>
    </row>
    <row r="465" spans="2:2" ht="14.25" customHeight="1">
      <c r="B465"/>
    </row>
    <row r="466" spans="2:2" ht="14.25" customHeight="1">
      <c r="B466"/>
    </row>
    <row r="467" spans="2:2" ht="14.25" customHeight="1">
      <c r="B467"/>
    </row>
    <row r="468" spans="2:2" ht="14.25" customHeight="1">
      <c r="B468"/>
    </row>
    <row r="469" spans="2:2" ht="14.25" customHeight="1">
      <c r="B469"/>
    </row>
    <row r="470" spans="2:2" ht="14.25" customHeight="1">
      <c r="B470"/>
    </row>
    <row r="471" spans="2:2" ht="14.25" customHeight="1">
      <c r="B471"/>
    </row>
    <row r="472" spans="2:2" ht="14.25" customHeight="1">
      <c r="B472"/>
    </row>
    <row r="473" spans="2:2" ht="14.25" customHeight="1">
      <c r="B473"/>
    </row>
    <row r="474" spans="2:2" ht="14.25" customHeight="1">
      <c r="B474"/>
    </row>
    <row r="475" spans="2:2" ht="14.25" customHeight="1">
      <c r="B475"/>
    </row>
    <row r="476" spans="2:2" ht="14.25" customHeight="1">
      <c r="B476"/>
    </row>
    <row r="477" spans="2:2" ht="14.25" customHeight="1">
      <c r="B477"/>
    </row>
    <row r="478" spans="2:2" ht="14.25" customHeight="1">
      <c r="B478"/>
    </row>
    <row r="479" spans="2:2" ht="14.25" customHeight="1">
      <c r="B479"/>
    </row>
    <row r="480" spans="2:2" ht="14.25" customHeight="1">
      <c r="B480"/>
    </row>
    <row r="481" spans="2:2" ht="14.25" customHeight="1">
      <c r="B481"/>
    </row>
    <row r="482" spans="2:2" ht="14.25" customHeight="1">
      <c r="B482"/>
    </row>
    <row r="483" spans="2:2" ht="14.25" customHeight="1">
      <c r="B483"/>
    </row>
    <row r="484" spans="2:2" ht="14.25" customHeight="1">
      <c r="B484"/>
    </row>
    <row r="485" spans="2:2" ht="14.25" customHeight="1">
      <c r="B485"/>
    </row>
    <row r="486" spans="2:2" ht="14.25" customHeight="1">
      <c r="B486"/>
    </row>
    <row r="487" spans="2:2" ht="14.25" customHeight="1">
      <c r="B487"/>
    </row>
    <row r="488" spans="2:2" ht="14.25" customHeight="1">
      <c r="B488"/>
    </row>
    <row r="489" spans="2:2" ht="14.25" customHeight="1">
      <c r="B489"/>
    </row>
    <row r="490" spans="2:2" ht="14.25" customHeight="1">
      <c r="B490"/>
    </row>
    <row r="491" spans="2:2" ht="14.25" customHeight="1">
      <c r="B491"/>
    </row>
    <row r="492" spans="2:2" ht="14.25" customHeight="1">
      <c r="B492"/>
    </row>
    <row r="493" spans="2:2" ht="14.25" customHeight="1">
      <c r="B493"/>
    </row>
    <row r="494" spans="2:2" ht="14.25" customHeight="1">
      <c r="B494"/>
    </row>
    <row r="495" spans="2:2" ht="14.25" customHeight="1">
      <c r="B495"/>
    </row>
    <row r="496" spans="2:2" ht="14.25" customHeight="1">
      <c r="B496"/>
    </row>
    <row r="497" spans="2:2" ht="14.25" customHeight="1">
      <c r="B497"/>
    </row>
    <row r="498" spans="2:2" ht="14.25" customHeight="1">
      <c r="B498"/>
    </row>
    <row r="499" spans="2:2" ht="14.25" customHeight="1">
      <c r="B499"/>
    </row>
    <row r="500" spans="2:2" ht="14.25" customHeight="1">
      <c r="B500"/>
    </row>
    <row r="501" spans="2:2" ht="14.25" customHeight="1">
      <c r="B501"/>
    </row>
    <row r="502" spans="2:2" ht="14.25" customHeight="1">
      <c r="B502"/>
    </row>
    <row r="503" spans="2:2" ht="14.25" customHeight="1">
      <c r="B503"/>
    </row>
    <row r="504" spans="2:2" ht="14.25" customHeight="1">
      <c r="B504"/>
    </row>
    <row r="505" spans="2:2" ht="14.25" customHeight="1">
      <c r="B505"/>
    </row>
    <row r="506" spans="2:2" ht="14.25" customHeight="1">
      <c r="B506"/>
    </row>
    <row r="507" spans="2:2" ht="14.25" customHeight="1">
      <c r="B507"/>
    </row>
    <row r="508" spans="2:2" ht="14.25" customHeight="1">
      <c r="B508"/>
    </row>
    <row r="509" spans="2:2" ht="14.25" customHeight="1">
      <c r="B509"/>
    </row>
    <row r="510" spans="2:2" ht="14.25" customHeight="1">
      <c r="B510"/>
    </row>
    <row r="511" spans="2:2" ht="14.25" customHeight="1">
      <c r="B511"/>
    </row>
    <row r="512" spans="2:2" ht="14.25" customHeight="1">
      <c r="B512"/>
    </row>
    <row r="513" spans="2:2" ht="14.25" customHeight="1">
      <c r="B513"/>
    </row>
    <row r="514" spans="2:2" ht="14.25" customHeight="1">
      <c r="B514"/>
    </row>
    <row r="515" spans="2:2" ht="14.25" customHeight="1">
      <c r="B515"/>
    </row>
    <row r="516" spans="2:2" ht="14.25" customHeight="1">
      <c r="B516"/>
    </row>
    <row r="517" spans="2:2" ht="14.25" customHeight="1">
      <c r="B517"/>
    </row>
    <row r="518" spans="2:2" ht="14.25" customHeight="1">
      <c r="B518"/>
    </row>
    <row r="519" spans="2:2" ht="14.25" customHeight="1">
      <c r="B519"/>
    </row>
    <row r="520" spans="2:2" ht="14.25" customHeight="1">
      <c r="B520"/>
    </row>
    <row r="521" spans="2:2" ht="14.25" customHeight="1">
      <c r="B521"/>
    </row>
    <row r="522" spans="2:2" ht="14.25" customHeight="1">
      <c r="B522"/>
    </row>
    <row r="523" spans="2:2" ht="14.25" customHeight="1">
      <c r="B523"/>
    </row>
    <row r="524" spans="2:2" ht="14.25" customHeight="1">
      <c r="B524"/>
    </row>
    <row r="525" spans="2:2" ht="14.25" customHeight="1">
      <c r="B525"/>
    </row>
    <row r="526" spans="2:2" ht="14.25" customHeight="1">
      <c r="B526"/>
    </row>
    <row r="527" spans="2:2" ht="14.25" customHeight="1">
      <c r="B527"/>
    </row>
    <row r="528" spans="2:2" ht="14.25" customHeight="1">
      <c r="B528"/>
    </row>
    <row r="529" spans="2:2" ht="14.25" customHeight="1">
      <c r="B529"/>
    </row>
    <row r="530" spans="2:2" ht="14.25" customHeight="1">
      <c r="B530"/>
    </row>
    <row r="531" spans="2:2" ht="14.25" customHeight="1">
      <c r="B531"/>
    </row>
    <row r="532" spans="2:2" ht="14.25" customHeight="1">
      <c r="B532"/>
    </row>
    <row r="533" spans="2:2" ht="14.25" customHeight="1">
      <c r="B533"/>
    </row>
    <row r="534" spans="2:2" ht="14.25" customHeight="1">
      <c r="B534"/>
    </row>
    <row r="535" spans="2:2" ht="14.25" customHeight="1">
      <c r="B535"/>
    </row>
    <row r="536" spans="2:2" ht="14.25" customHeight="1">
      <c r="B536"/>
    </row>
    <row r="537" spans="2:2" ht="14.25" customHeight="1">
      <c r="B537"/>
    </row>
    <row r="538" spans="2:2" ht="14.25" customHeight="1">
      <c r="B538"/>
    </row>
    <row r="539" spans="2:2" ht="14.25" customHeight="1">
      <c r="B539"/>
    </row>
    <row r="540" spans="2:2" ht="14.25" customHeight="1">
      <c r="B540"/>
    </row>
    <row r="541" spans="2:2" ht="14.25" customHeight="1">
      <c r="B541"/>
    </row>
    <row r="542" spans="2:2" ht="14.25" customHeight="1">
      <c r="B542"/>
    </row>
    <row r="543" spans="2:2" ht="14.25" customHeight="1">
      <c r="B543"/>
    </row>
    <row r="544" spans="2:2" ht="14.25" customHeight="1">
      <c r="B544"/>
    </row>
    <row r="545" spans="2:2" ht="14.25" customHeight="1">
      <c r="B545"/>
    </row>
    <row r="546" spans="2:2" ht="14.25" customHeight="1">
      <c r="B546"/>
    </row>
    <row r="547" spans="2:2" ht="14.25" customHeight="1">
      <c r="B547"/>
    </row>
    <row r="548" spans="2:2" ht="14.25" customHeight="1">
      <c r="B548"/>
    </row>
    <row r="549" spans="2:2" ht="14.25" customHeight="1">
      <c r="B549"/>
    </row>
    <row r="550" spans="2:2" ht="14.25" customHeight="1">
      <c r="B550"/>
    </row>
    <row r="551" spans="2:2" ht="14.25" customHeight="1">
      <c r="B551"/>
    </row>
    <row r="552" spans="2:2" ht="14.25" customHeight="1">
      <c r="B552"/>
    </row>
    <row r="553" spans="2:2" ht="14.25" customHeight="1">
      <c r="B553"/>
    </row>
    <row r="554" spans="2:2" ht="14.25" customHeight="1">
      <c r="B554"/>
    </row>
    <row r="555" spans="2:2" ht="14.25" customHeight="1">
      <c r="B555"/>
    </row>
    <row r="556" spans="2:2" ht="14.25" customHeight="1">
      <c r="B556"/>
    </row>
    <row r="557" spans="2:2" ht="14.25" customHeight="1">
      <c r="B557"/>
    </row>
    <row r="558" spans="2:2" ht="14.25" customHeight="1">
      <c r="B558"/>
    </row>
    <row r="559" spans="2:2" ht="14.25" customHeight="1">
      <c r="B559"/>
    </row>
    <row r="560" spans="2:2" ht="14.25" customHeight="1">
      <c r="B560"/>
    </row>
    <row r="561" spans="2:2" ht="14.25" customHeight="1">
      <c r="B561"/>
    </row>
    <row r="562" spans="2:2" ht="14.25" customHeight="1">
      <c r="B562"/>
    </row>
    <row r="563" spans="2:2" ht="14.25" customHeight="1">
      <c r="B563"/>
    </row>
    <row r="564" spans="2:2" ht="14.25" customHeight="1">
      <c r="B564"/>
    </row>
    <row r="565" spans="2:2" ht="14.25" customHeight="1">
      <c r="B565"/>
    </row>
    <row r="566" spans="2:2" ht="14.25" customHeight="1">
      <c r="B566"/>
    </row>
    <row r="567" spans="2:2" ht="14.25" customHeight="1">
      <c r="B567"/>
    </row>
    <row r="568" spans="2:2" ht="14.25" customHeight="1">
      <c r="B568"/>
    </row>
    <row r="569" spans="2:2" ht="14.25" customHeight="1">
      <c r="B569"/>
    </row>
    <row r="570" spans="2:2" ht="14.25" customHeight="1">
      <c r="B570"/>
    </row>
    <row r="571" spans="2:2" ht="14.25" customHeight="1">
      <c r="B571"/>
    </row>
    <row r="572" spans="2:2" ht="14.25" customHeight="1">
      <c r="B572"/>
    </row>
    <row r="573" spans="2:2" ht="14.25" customHeight="1">
      <c r="B573"/>
    </row>
    <row r="574" spans="2:2" ht="14.25" customHeight="1">
      <c r="B574"/>
    </row>
    <row r="575" spans="2:2" ht="14.25" customHeight="1">
      <c r="B575"/>
    </row>
    <row r="576" spans="2:2" ht="14.25" customHeight="1">
      <c r="B576"/>
    </row>
    <row r="577" spans="2:2" ht="14.25" customHeight="1">
      <c r="B577"/>
    </row>
    <row r="578" spans="2:2" ht="14.25" customHeight="1">
      <c r="B578"/>
    </row>
    <row r="579" spans="2:2" ht="14.25" customHeight="1">
      <c r="B579"/>
    </row>
    <row r="580" spans="2:2" ht="14.25" customHeight="1">
      <c r="B580"/>
    </row>
    <row r="581" spans="2:2" ht="14.25" customHeight="1">
      <c r="B581"/>
    </row>
    <row r="582" spans="2:2" ht="14.25" customHeight="1">
      <c r="B582"/>
    </row>
    <row r="583" spans="2:2" ht="14.25" customHeight="1">
      <c r="B583"/>
    </row>
    <row r="584" spans="2:2" ht="14.25" customHeight="1">
      <c r="B584"/>
    </row>
    <row r="585" spans="2:2" ht="14.25" customHeight="1">
      <c r="B585"/>
    </row>
    <row r="586" spans="2:2" ht="14.25" customHeight="1">
      <c r="B586"/>
    </row>
    <row r="587" spans="2:2" ht="14.25" customHeight="1">
      <c r="B587"/>
    </row>
    <row r="588" spans="2:2" ht="14.25" customHeight="1">
      <c r="B588"/>
    </row>
    <row r="589" spans="2:2" ht="14.25" customHeight="1">
      <c r="B589"/>
    </row>
    <row r="590" spans="2:2" ht="14.25" customHeight="1">
      <c r="B590"/>
    </row>
    <row r="591" spans="2:2" ht="14.25" customHeight="1">
      <c r="B591"/>
    </row>
    <row r="592" spans="2:2" ht="14.25" customHeight="1">
      <c r="B592"/>
    </row>
    <row r="593" spans="2:2" ht="14.25" customHeight="1">
      <c r="B593"/>
    </row>
    <row r="594" spans="2:2" ht="14.25" customHeight="1">
      <c r="B594"/>
    </row>
    <row r="595" spans="2:2" ht="14.25" customHeight="1">
      <c r="B595"/>
    </row>
    <row r="596" spans="2:2" ht="14.25" customHeight="1">
      <c r="B596"/>
    </row>
    <row r="597" spans="2:2" ht="14.25" customHeight="1">
      <c r="B597"/>
    </row>
    <row r="598" spans="2:2" ht="14.25" customHeight="1">
      <c r="B598"/>
    </row>
    <row r="599" spans="2:2" ht="14.25" customHeight="1">
      <c r="B599"/>
    </row>
    <row r="600" spans="2:2" ht="14.25" customHeight="1">
      <c r="B600"/>
    </row>
    <row r="601" spans="2:2" ht="14.25" customHeight="1">
      <c r="B601"/>
    </row>
    <row r="602" spans="2:2" ht="14.25" customHeight="1">
      <c r="B602"/>
    </row>
    <row r="603" spans="2:2" ht="14.25" customHeight="1">
      <c r="B603"/>
    </row>
    <row r="604" spans="2:2" ht="14.25" customHeight="1">
      <c r="B604"/>
    </row>
    <row r="605" spans="2:2" ht="14.25" customHeight="1">
      <c r="B605"/>
    </row>
    <row r="606" spans="2:2" ht="14.25" customHeight="1">
      <c r="B606"/>
    </row>
    <row r="607" spans="2:2" ht="14.25" customHeight="1">
      <c r="B607"/>
    </row>
    <row r="608" spans="2:2" ht="14.25" customHeight="1">
      <c r="B608"/>
    </row>
    <row r="609" spans="2:2" ht="14.25" customHeight="1">
      <c r="B609"/>
    </row>
    <row r="610" spans="2:2" ht="14.25" customHeight="1">
      <c r="B610"/>
    </row>
    <row r="611" spans="2:2" ht="14.25" customHeight="1">
      <c r="B611"/>
    </row>
    <row r="612" spans="2:2" ht="14.25" customHeight="1">
      <c r="B612"/>
    </row>
    <row r="613" spans="2:2" ht="14.25" customHeight="1">
      <c r="B613"/>
    </row>
    <row r="614" spans="2:2" ht="14.25" customHeight="1">
      <c r="B614"/>
    </row>
    <row r="615" spans="2:2" ht="14.25" customHeight="1">
      <c r="B615"/>
    </row>
    <row r="616" spans="2:2" ht="14.25" customHeight="1">
      <c r="B616"/>
    </row>
    <row r="617" spans="2:2" ht="14.25" customHeight="1">
      <c r="B617"/>
    </row>
    <row r="618" spans="2:2" ht="14.25" customHeight="1">
      <c r="B618"/>
    </row>
    <row r="619" spans="2:2" ht="14.25" customHeight="1">
      <c r="B619"/>
    </row>
    <row r="620" spans="2:2" ht="14.25" customHeight="1">
      <c r="B620"/>
    </row>
    <row r="621" spans="2:2" ht="14.25" customHeight="1">
      <c r="B621"/>
    </row>
    <row r="622" spans="2:2" ht="14.25" customHeight="1">
      <c r="B622"/>
    </row>
    <row r="623" spans="2:2" ht="14.25" customHeight="1">
      <c r="B623"/>
    </row>
    <row r="624" spans="2:2" ht="14.25" customHeight="1">
      <c r="B624"/>
    </row>
    <row r="625" spans="2:2" ht="14.25" customHeight="1">
      <c r="B625"/>
    </row>
    <row r="626" spans="2:2" ht="14.25" customHeight="1">
      <c r="B626"/>
    </row>
    <row r="627" spans="2:2" ht="14.25" customHeight="1">
      <c r="B627"/>
    </row>
    <row r="628" spans="2:2" ht="14.25" customHeight="1">
      <c r="B628"/>
    </row>
    <row r="629" spans="2:2" ht="14.25" customHeight="1">
      <c r="B629"/>
    </row>
    <row r="630" spans="2:2" ht="14.25" customHeight="1">
      <c r="B630"/>
    </row>
    <row r="631" spans="2:2" ht="14.25" customHeight="1">
      <c r="B631"/>
    </row>
    <row r="632" spans="2:2" ht="14.25" customHeight="1">
      <c r="B632"/>
    </row>
    <row r="633" spans="2:2" ht="14.25" customHeight="1">
      <c r="B633"/>
    </row>
    <row r="634" spans="2:2" ht="14.25" customHeight="1">
      <c r="B634"/>
    </row>
    <row r="635" spans="2:2" ht="14.25" customHeight="1">
      <c r="B635"/>
    </row>
    <row r="636" spans="2:2" ht="14.25" customHeight="1">
      <c r="B636"/>
    </row>
    <row r="637" spans="2:2" ht="14.25" customHeight="1">
      <c r="B637"/>
    </row>
    <row r="638" spans="2:2" ht="14.25" customHeight="1">
      <c r="B638"/>
    </row>
    <row r="639" spans="2:2" ht="14.25" customHeight="1">
      <c r="B639"/>
    </row>
    <row r="640" spans="2:2" ht="14.25" customHeight="1">
      <c r="B640"/>
    </row>
    <row r="641" spans="2:2" ht="14.25" customHeight="1">
      <c r="B641"/>
    </row>
    <row r="642" spans="2:2" ht="14.25" customHeight="1">
      <c r="B642"/>
    </row>
    <row r="643" spans="2:2" ht="14.25" customHeight="1">
      <c r="B643"/>
    </row>
    <row r="644" spans="2:2" ht="14.25" customHeight="1">
      <c r="B644"/>
    </row>
    <row r="645" spans="2:2" ht="14.25" customHeight="1">
      <c r="B645"/>
    </row>
    <row r="646" spans="2:2" ht="14.25" customHeight="1">
      <c r="B646"/>
    </row>
    <row r="647" spans="2:2" ht="14.25" customHeight="1">
      <c r="B647"/>
    </row>
    <row r="648" spans="2:2" ht="14.25" customHeight="1">
      <c r="B648"/>
    </row>
    <row r="649" spans="2:2" ht="14.25" customHeight="1">
      <c r="B649"/>
    </row>
    <row r="650" spans="2:2" ht="14.25" customHeight="1">
      <c r="B650"/>
    </row>
    <row r="651" spans="2:2" ht="14.25" customHeight="1">
      <c r="B651"/>
    </row>
    <row r="652" spans="2:2" ht="14.25" customHeight="1">
      <c r="B652"/>
    </row>
    <row r="653" spans="2:2" ht="14.25" customHeight="1">
      <c r="B653"/>
    </row>
    <row r="654" spans="2:2" ht="14.25" customHeight="1">
      <c r="B654"/>
    </row>
    <row r="655" spans="2:2" ht="14.25" customHeight="1">
      <c r="B655"/>
    </row>
    <row r="656" spans="2:2" ht="14.25" customHeight="1">
      <c r="B656"/>
    </row>
    <row r="657" spans="2:2" ht="14.25" customHeight="1">
      <c r="B657"/>
    </row>
    <row r="658" spans="2:2" ht="14.25" customHeight="1">
      <c r="B658"/>
    </row>
    <row r="659" spans="2:2" ht="14.25" customHeight="1">
      <c r="B659"/>
    </row>
    <row r="660" spans="2:2" ht="14.25" customHeight="1">
      <c r="B660"/>
    </row>
    <row r="661" spans="2:2" ht="14.25" customHeight="1">
      <c r="B661"/>
    </row>
    <row r="662" spans="2:2" ht="14.25" customHeight="1">
      <c r="B662"/>
    </row>
    <row r="663" spans="2:2" ht="14.25" customHeight="1">
      <c r="B663"/>
    </row>
    <row r="664" spans="2:2" ht="14.25" customHeight="1">
      <c r="B664"/>
    </row>
    <row r="665" spans="2:2" ht="14.25" customHeight="1">
      <c r="B665"/>
    </row>
    <row r="666" spans="2:2" ht="14.25" customHeight="1">
      <c r="B666"/>
    </row>
    <row r="667" spans="2:2" ht="14.25" customHeight="1">
      <c r="B667"/>
    </row>
    <row r="668" spans="2:2" ht="14.25" customHeight="1">
      <c r="B668"/>
    </row>
    <row r="669" spans="2:2" ht="14.25" customHeight="1">
      <c r="B669"/>
    </row>
    <row r="670" spans="2:2" ht="14.25" customHeight="1">
      <c r="B670"/>
    </row>
    <row r="671" spans="2:2" ht="14.25" customHeight="1">
      <c r="B671"/>
    </row>
    <row r="672" spans="2:2" ht="14.25" customHeight="1">
      <c r="B672"/>
    </row>
    <row r="673" spans="2:2" ht="14.25" customHeight="1">
      <c r="B673"/>
    </row>
    <row r="674" spans="2:2" ht="14.25" customHeight="1">
      <c r="B674"/>
    </row>
    <row r="675" spans="2:2" ht="14.25" customHeight="1">
      <c r="B675"/>
    </row>
    <row r="676" spans="2:2" ht="14.25" customHeight="1">
      <c r="B676"/>
    </row>
    <row r="677" spans="2:2" ht="14.25" customHeight="1">
      <c r="B677"/>
    </row>
    <row r="678" spans="2:2" ht="14.25" customHeight="1">
      <c r="B678"/>
    </row>
    <row r="679" spans="2:2" ht="14.25" customHeight="1">
      <c r="B679"/>
    </row>
    <row r="680" spans="2:2" ht="14.25" customHeight="1">
      <c r="B680"/>
    </row>
    <row r="681" spans="2:2" ht="14.25" customHeight="1">
      <c r="B681"/>
    </row>
    <row r="682" spans="2:2" ht="14.25" customHeight="1">
      <c r="B682"/>
    </row>
    <row r="683" spans="2:2" ht="14.25" customHeight="1">
      <c r="B683"/>
    </row>
    <row r="684" spans="2:2" ht="14.25" customHeight="1">
      <c r="B684"/>
    </row>
    <row r="685" spans="2:2" ht="14.25" customHeight="1">
      <c r="B685"/>
    </row>
    <row r="686" spans="2:2" ht="14.25" customHeight="1">
      <c r="B686"/>
    </row>
    <row r="687" spans="2:2" ht="14.25" customHeight="1">
      <c r="B687"/>
    </row>
    <row r="688" spans="2:2" ht="14.25" customHeight="1">
      <c r="B688"/>
    </row>
    <row r="689" spans="2:2" ht="14.25" customHeight="1">
      <c r="B689"/>
    </row>
    <row r="690" spans="2:2" ht="14.25" customHeight="1">
      <c r="B690"/>
    </row>
    <row r="691" spans="2:2" ht="14.25" customHeight="1">
      <c r="B691"/>
    </row>
    <row r="692" spans="2:2" ht="14.25" customHeight="1">
      <c r="B692"/>
    </row>
    <row r="693" spans="2:2" ht="14.25" customHeight="1">
      <c r="B693"/>
    </row>
    <row r="694" spans="2:2" ht="14.25" customHeight="1">
      <c r="B694"/>
    </row>
    <row r="695" spans="2:2" ht="14.25" customHeight="1">
      <c r="B695"/>
    </row>
    <row r="696" spans="2:2" ht="14.25" customHeight="1">
      <c r="B696"/>
    </row>
    <row r="697" spans="2:2" ht="14.25" customHeight="1">
      <c r="B697"/>
    </row>
    <row r="698" spans="2:2" ht="14.25" customHeight="1">
      <c r="B698"/>
    </row>
    <row r="699" spans="2:2" ht="14.25" customHeight="1">
      <c r="B699"/>
    </row>
    <row r="700" spans="2:2" ht="14.25" customHeight="1">
      <c r="B700"/>
    </row>
    <row r="701" spans="2:2" ht="14.25" customHeight="1">
      <c r="B701"/>
    </row>
    <row r="702" spans="2:2" ht="14.25" customHeight="1">
      <c r="B702"/>
    </row>
    <row r="703" spans="2:2" ht="14.25" customHeight="1">
      <c r="B703"/>
    </row>
    <row r="704" spans="2:2" ht="14.25" customHeight="1">
      <c r="B704"/>
    </row>
    <row r="705" spans="2:2" ht="14.25" customHeight="1">
      <c r="B705"/>
    </row>
    <row r="706" spans="2:2" ht="14.25" customHeight="1">
      <c r="B706"/>
    </row>
    <row r="707" spans="2:2" ht="14.25" customHeight="1">
      <c r="B707"/>
    </row>
    <row r="708" spans="2:2" ht="14.25" customHeight="1">
      <c r="B708"/>
    </row>
    <row r="709" spans="2:2" ht="14.25" customHeight="1">
      <c r="B709"/>
    </row>
    <row r="710" spans="2:2" ht="14.25" customHeight="1">
      <c r="B710"/>
    </row>
    <row r="711" spans="2:2" ht="14.25" customHeight="1">
      <c r="B711"/>
    </row>
    <row r="712" spans="2:2" ht="14.25" customHeight="1">
      <c r="B712"/>
    </row>
    <row r="713" spans="2:2" ht="14.25" customHeight="1">
      <c r="B713"/>
    </row>
    <row r="714" spans="2:2" ht="14.25" customHeight="1">
      <c r="B714"/>
    </row>
    <row r="715" spans="2:2" ht="14.25" customHeight="1">
      <c r="B715"/>
    </row>
    <row r="716" spans="2:2" ht="14.25" customHeight="1">
      <c r="B716"/>
    </row>
    <row r="717" spans="2:2" ht="14.25" customHeight="1">
      <c r="B717"/>
    </row>
    <row r="718" spans="2:2" ht="14.25" customHeight="1">
      <c r="B718"/>
    </row>
    <row r="719" spans="2:2" ht="14.25" customHeight="1">
      <c r="B719"/>
    </row>
    <row r="720" spans="2:2" ht="14.25" customHeight="1">
      <c r="B720"/>
    </row>
    <row r="721" spans="2:2" ht="14.25" customHeight="1">
      <c r="B721"/>
    </row>
    <row r="722" spans="2:2" ht="14.25" customHeight="1">
      <c r="B722"/>
    </row>
    <row r="723" spans="2:2" ht="14.25" customHeight="1">
      <c r="B723"/>
    </row>
    <row r="724" spans="2:2" ht="14.25" customHeight="1">
      <c r="B724"/>
    </row>
    <row r="725" spans="2:2" ht="14.25" customHeight="1">
      <c r="B725"/>
    </row>
    <row r="726" spans="2:2" ht="14.25" customHeight="1">
      <c r="B726"/>
    </row>
    <row r="727" spans="2:2" ht="14.25" customHeight="1">
      <c r="B727"/>
    </row>
    <row r="728" spans="2:2" ht="14.25" customHeight="1">
      <c r="B728"/>
    </row>
    <row r="729" spans="2:2" ht="14.25" customHeight="1">
      <c r="B729"/>
    </row>
    <row r="730" spans="2:2" ht="14.25" customHeight="1">
      <c r="B730"/>
    </row>
    <row r="731" spans="2:2" ht="14.25" customHeight="1">
      <c r="B731"/>
    </row>
    <row r="732" spans="2:2" ht="14.25" customHeight="1">
      <c r="B732"/>
    </row>
    <row r="733" spans="2:2" ht="14.25" customHeight="1">
      <c r="B733"/>
    </row>
    <row r="734" spans="2:2" ht="14.25" customHeight="1">
      <c r="B734"/>
    </row>
    <row r="735" spans="2:2" ht="14.25" customHeight="1">
      <c r="B735"/>
    </row>
    <row r="736" spans="2:2" ht="14.25" customHeight="1">
      <c r="B736"/>
    </row>
    <row r="737" spans="2:2" ht="14.25" customHeight="1">
      <c r="B737"/>
    </row>
    <row r="738" spans="2:2" ht="14.25" customHeight="1">
      <c r="B738"/>
    </row>
    <row r="739" spans="2:2" ht="14.25" customHeight="1">
      <c r="B739"/>
    </row>
    <row r="740" spans="2:2" ht="14.25" customHeight="1">
      <c r="B740"/>
    </row>
    <row r="741" spans="2:2" ht="14.25" customHeight="1">
      <c r="B741"/>
    </row>
    <row r="742" spans="2:2" ht="14.25" customHeight="1">
      <c r="B742"/>
    </row>
    <row r="743" spans="2:2" ht="14.25" customHeight="1">
      <c r="B743"/>
    </row>
    <row r="744" spans="2:2" ht="14.25" customHeight="1">
      <c r="B744"/>
    </row>
    <row r="745" spans="2:2" ht="14.25" customHeight="1">
      <c r="B745"/>
    </row>
    <row r="746" spans="2:2" ht="14.25" customHeight="1">
      <c r="B746"/>
    </row>
    <row r="747" spans="2:2" ht="14.25" customHeight="1">
      <c r="B747"/>
    </row>
    <row r="748" spans="2:2" ht="14.25" customHeight="1">
      <c r="B748"/>
    </row>
    <row r="749" spans="2:2" ht="14.25" customHeight="1">
      <c r="B749"/>
    </row>
    <row r="750" spans="2:2" ht="14.25" customHeight="1">
      <c r="B750"/>
    </row>
    <row r="751" spans="2:2" ht="14.25" customHeight="1">
      <c r="B751"/>
    </row>
    <row r="752" spans="2:2" ht="14.25" customHeight="1">
      <c r="B752"/>
    </row>
    <row r="753" spans="2:2" ht="14.25" customHeight="1">
      <c r="B753"/>
    </row>
    <row r="754" spans="2:2" ht="14.25" customHeight="1">
      <c r="B754"/>
    </row>
    <row r="755" spans="2:2" ht="14.25" customHeight="1">
      <c r="B755"/>
    </row>
    <row r="756" spans="2:2" ht="14.25" customHeight="1">
      <c r="B756"/>
    </row>
    <row r="757" spans="2:2" ht="14.25" customHeight="1">
      <c r="B757"/>
    </row>
    <row r="758" spans="2:2" ht="14.25" customHeight="1">
      <c r="B758"/>
    </row>
    <row r="759" spans="2:2" ht="14.25" customHeight="1">
      <c r="B759"/>
    </row>
    <row r="760" spans="2:2" ht="14.25" customHeight="1">
      <c r="B760"/>
    </row>
    <row r="761" spans="2:2" ht="14.25" customHeight="1">
      <c r="B761"/>
    </row>
    <row r="762" spans="2:2" ht="14.25" customHeight="1">
      <c r="B762"/>
    </row>
    <row r="763" spans="2:2" ht="14.25" customHeight="1">
      <c r="B763"/>
    </row>
    <row r="764" spans="2:2" ht="14.25" customHeight="1">
      <c r="B764"/>
    </row>
    <row r="765" spans="2:2" ht="14.25" customHeight="1">
      <c r="B765"/>
    </row>
    <row r="766" spans="2:2" ht="14.25" customHeight="1">
      <c r="B766"/>
    </row>
    <row r="767" spans="2:2" ht="14.25" customHeight="1">
      <c r="B767"/>
    </row>
    <row r="768" spans="2:2" ht="14.25" customHeight="1">
      <c r="B768"/>
    </row>
    <row r="769" spans="2:2" ht="14.25" customHeight="1">
      <c r="B769"/>
    </row>
    <row r="770" spans="2:2" ht="14.25" customHeight="1">
      <c r="B770"/>
    </row>
    <row r="771" spans="2:2" ht="14.25" customHeight="1">
      <c r="B771"/>
    </row>
    <row r="772" spans="2:2" ht="14.25" customHeight="1">
      <c r="B772"/>
    </row>
    <row r="773" spans="2:2" ht="14.25" customHeight="1">
      <c r="B773"/>
    </row>
    <row r="774" spans="2:2" ht="14.25" customHeight="1">
      <c r="B774"/>
    </row>
    <row r="775" spans="2:2" ht="14.25" customHeight="1">
      <c r="B775"/>
    </row>
    <row r="776" spans="2:2" ht="14.25" customHeight="1">
      <c r="B776"/>
    </row>
    <row r="777" spans="2:2" ht="14.25" customHeight="1">
      <c r="B777"/>
    </row>
    <row r="778" spans="2:2" ht="14.25" customHeight="1">
      <c r="B778"/>
    </row>
    <row r="779" spans="2:2" ht="14.25" customHeight="1">
      <c r="B779"/>
    </row>
    <row r="780" spans="2:2" ht="14.25" customHeight="1">
      <c r="B780"/>
    </row>
    <row r="781" spans="2:2" ht="14.25" customHeight="1">
      <c r="B781"/>
    </row>
    <row r="782" spans="2:2" ht="14.25" customHeight="1">
      <c r="B782"/>
    </row>
    <row r="783" spans="2:2" ht="14.25" customHeight="1">
      <c r="B783"/>
    </row>
    <row r="784" spans="2:2" ht="14.25" customHeight="1">
      <c r="B784"/>
    </row>
    <row r="785" spans="2:2" ht="14.25" customHeight="1">
      <c r="B785"/>
    </row>
    <row r="786" spans="2:2" ht="14.25" customHeight="1">
      <c r="B786"/>
    </row>
    <row r="787" spans="2:2" ht="14.25" customHeight="1">
      <c r="B787"/>
    </row>
    <row r="788" spans="2:2" ht="14.25" customHeight="1">
      <c r="B788"/>
    </row>
    <row r="789" spans="2:2" ht="14.25" customHeight="1">
      <c r="B789"/>
    </row>
    <row r="790" spans="2:2" ht="14.25" customHeight="1">
      <c r="B790"/>
    </row>
    <row r="791" spans="2:2" ht="14.25" customHeight="1">
      <c r="B791"/>
    </row>
    <row r="792" spans="2:2" ht="14.25" customHeight="1">
      <c r="B792"/>
    </row>
    <row r="793" spans="2:2" ht="14.25" customHeight="1">
      <c r="B793"/>
    </row>
    <row r="794" spans="2:2" ht="14.25" customHeight="1">
      <c r="B794"/>
    </row>
    <row r="795" spans="2:2" ht="14.25" customHeight="1">
      <c r="B795"/>
    </row>
    <row r="796" spans="2:2" ht="14.25" customHeight="1">
      <c r="B796"/>
    </row>
    <row r="797" spans="2:2" ht="14.25" customHeight="1">
      <c r="B797"/>
    </row>
    <row r="798" spans="2:2" ht="14.25" customHeight="1">
      <c r="B798"/>
    </row>
    <row r="799" spans="2:2" ht="14.25" customHeight="1">
      <c r="B799"/>
    </row>
    <row r="800" spans="2:2" ht="14.25" customHeight="1">
      <c r="B800"/>
    </row>
    <row r="801" spans="2:2" ht="14.25" customHeight="1">
      <c r="B801"/>
    </row>
    <row r="802" spans="2:2" ht="14.25" customHeight="1">
      <c r="B802"/>
    </row>
    <row r="803" spans="2:2" ht="14.25" customHeight="1">
      <c r="B803"/>
    </row>
    <row r="804" spans="2:2" ht="14.25" customHeight="1">
      <c r="B804"/>
    </row>
    <row r="805" spans="2:2" ht="14.25" customHeight="1">
      <c r="B805"/>
    </row>
    <row r="806" spans="2:2" ht="14.25" customHeight="1">
      <c r="B806"/>
    </row>
    <row r="807" spans="2:2" ht="14.25" customHeight="1">
      <c r="B807"/>
    </row>
    <row r="808" spans="2:2" ht="14.25" customHeight="1">
      <c r="B808"/>
    </row>
    <row r="809" spans="2:2" ht="14.25" customHeight="1">
      <c r="B809"/>
    </row>
    <row r="810" spans="2:2" ht="14.25" customHeight="1">
      <c r="B810"/>
    </row>
    <row r="811" spans="2:2" ht="14.25" customHeight="1">
      <c r="B811"/>
    </row>
    <row r="812" spans="2:2" ht="14.25" customHeight="1">
      <c r="B812"/>
    </row>
    <row r="813" spans="2:2" ht="14.25" customHeight="1">
      <c r="B813"/>
    </row>
    <row r="814" spans="2:2" ht="14.25" customHeight="1">
      <c r="B814"/>
    </row>
    <row r="815" spans="2:2" ht="14.25" customHeight="1">
      <c r="B815"/>
    </row>
    <row r="816" spans="2:2" ht="14.25" customHeight="1">
      <c r="B816"/>
    </row>
    <row r="817" spans="2:2" ht="14.25" customHeight="1">
      <c r="B817"/>
    </row>
    <row r="818" spans="2:2" ht="14.25" customHeight="1">
      <c r="B818"/>
    </row>
    <row r="819" spans="2:2" ht="14.25" customHeight="1">
      <c r="B819"/>
    </row>
    <row r="820" spans="2:2" ht="14.25" customHeight="1">
      <c r="B820"/>
    </row>
    <row r="821" spans="2:2" ht="14.25" customHeight="1">
      <c r="B821"/>
    </row>
    <row r="822" spans="2:2" ht="14.25" customHeight="1">
      <c r="B822"/>
    </row>
    <row r="823" spans="2:2" ht="14.25" customHeight="1">
      <c r="B823"/>
    </row>
    <row r="824" spans="2:2" ht="14.25" customHeight="1">
      <c r="B824"/>
    </row>
    <row r="825" spans="2:2" ht="14.25" customHeight="1">
      <c r="B825"/>
    </row>
    <row r="826" spans="2:2" ht="14.25" customHeight="1">
      <c r="B826"/>
    </row>
    <row r="827" spans="2:2" ht="14.25" customHeight="1">
      <c r="B827"/>
    </row>
    <row r="828" spans="2:2" ht="14.25" customHeight="1">
      <c r="B828"/>
    </row>
    <row r="829" spans="2:2" ht="14.25" customHeight="1">
      <c r="B829"/>
    </row>
    <row r="830" spans="2:2" ht="14.25" customHeight="1">
      <c r="B830"/>
    </row>
    <row r="831" spans="2:2" ht="14.25" customHeight="1">
      <c r="B831"/>
    </row>
    <row r="832" spans="2:2" ht="14.25" customHeight="1">
      <c r="B832"/>
    </row>
    <row r="833" spans="2:2" ht="14.25" customHeight="1">
      <c r="B833"/>
    </row>
    <row r="834" spans="2:2" ht="14.25" customHeight="1">
      <c r="B834"/>
    </row>
    <row r="835" spans="2:2" ht="14.25" customHeight="1">
      <c r="B835"/>
    </row>
    <row r="836" spans="2:2" ht="14.25" customHeight="1">
      <c r="B836"/>
    </row>
    <row r="837" spans="2:2" ht="14.25" customHeight="1">
      <c r="B837"/>
    </row>
    <row r="838" spans="2:2" ht="14.25" customHeight="1">
      <c r="B838"/>
    </row>
    <row r="839" spans="2:2" ht="14.25" customHeight="1">
      <c r="B839"/>
    </row>
    <row r="840" spans="2:2" ht="14.25" customHeight="1">
      <c r="B840"/>
    </row>
    <row r="841" spans="2:2" ht="14.25" customHeight="1">
      <c r="B841"/>
    </row>
    <row r="842" spans="2:2" ht="14.25" customHeight="1">
      <c r="B842"/>
    </row>
    <row r="843" spans="2:2" ht="14.25" customHeight="1">
      <c r="B843"/>
    </row>
    <row r="844" spans="2:2" ht="14.25" customHeight="1">
      <c r="B844"/>
    </row>
    <row r="845" spans="2:2" ht="14.25" customHeight="1">
      <c r="B845"/>
    </row>
    <row r="846" spans="2:2" ht="14.25" customHeight="1">
      <c r="B846"/>
    </row>
    <row r="847" spans="2:2" ht="14.25" customHeight="1">
      <c r="B847"/>
    </row>
    <row r="848" spans="2:2" ht="14.25" customHeight="1">
      <c r="B848"/>
    </row>
    <row r="849" spans="2:2" ht="14.25" customHeight="1">
      <c r="B849"/>
    </row>
    <row r="850" spans="2:2" ht="14.25" customHeight="1">
      <c r="B850"/>
    </row>
    <row r="851" spans="2:2" ht="14.25" customHeight="1">
      <c r="B851"/>
    </row>
    <row r="852" spans="2:2" ht="14.25" customHeight="1">
      <c r="B852"/>
    </row>
    <row r="853" spans="2:2" ht="14.25" customHeight="1">
      <c r="B853"/>
    </row>
    <row r="854" spans="2:2" ht="14.25" customHeight="1">
      <c r="B854"/>
    </row>
    <row r="855" spans="2:2" ht="14.25" customHeight="1">
      <c r="B855"/>
    </row>
    <row r="856" spans="2:2" ht="14.25" customHeight="1">
      <c r="B856"/>
    </row>
    <row r="857" spans="2:2" ht="14.25" customHeight="1">
      <c r="B857"/>
    </row>
    <row r="858" spans="2:2" ht="14.25" customHeight="1">
      <c r="B858"/>
    </row>
    <row r="859" spans="2:2" ht="14.25" customHeight="1">
      <c r="B859"/>
    </row>
    <row r="860" spans="2:2" ht="14.25" customHeight="1">
      <c r="B860"/>
    </row>
    <row r="861" spans="2:2" ht="14.25" customHeight="1">
      <c r="B861"/>
    </row>
    <row r="862" spans="2:2" ht="14.25" customHeight="1">
      <c r="B862"/>
    </row>
    <row r="863" spans="2:2" ht="14.25" customHeight="1">
      <c r="B863"/>
    </row>
    <row r="864" spans="2:2" ht="14.25" customHeight="1">
      <c r="B864"/>
    </row>
    <row r="865" spans="2:2" ht="14.25" customHeight="1">
      <c r="B865"/>
    </row>
    <row r="866" spans="2:2" ht="14.25" customHeight="1">
      <c r="B866"/>
    </row>
    <row r="867" spans="2:2" ht="14.25" customHeight="1">
      <c r="B867"/>
    </row>
    <row r="868" spans="2:2" ht="14.25" customHeight="1">
      <c r="B868"/>
    </row>
    <row r="869" spans="2:2" ht="14.25" customHeight="1">
      <c r="B869"/>
    </row>
    <row r="870" spans="2:2" ht="14.25" customHeight="1">
      <c r="B870"/>
    </row>
    <row r="871" spans="2:2" ht="14.25" customHeight="1">
      <c r="B871"/>
    </row>
    <row r="872" spans="2:2" ht="14.25" customHeight="1">
      <c r="B872"/>
    </row>
    <row r="873" spans="2:2" ht="14.25" customHeight="1">
      <c r="B873"/>
    </row>
    <row r="874" spans="2:2" ht="14.25" customHeight="1">
      <c r="B874"/>
    </row>
    <row r="875" spans="2:2" ht="14.25" customHeight="1">
      <c r="B875"/>
    </row>
    <row r="876" spans="2:2" ht="14.25" customHeight="1">
      <c r="B876"/>
    </row>
    <row r="877" spans="2:2" ht="14.25" customHeight="1">
      <c r="B877"/>
    </row>
    <row r="878" spans="2:2" ht="14.25" customHeight="1">
      <c r="B878"/>
    </row>
    <row r="879" spans="2:2" ht="14.25" customHeight="1">
      <c r="B879"/>
    </row>
    <row r="880" spans="2:2" ht="14.25" customHeight="1">
      <c r="B880"/>
    </row>
    <row r="881" spans="2:2" ht="14.25" customHeight="1">
      <c r="B881"/>
    </row>
    <row r="882" spans="2:2" ht="14.25" customHeight="1">
      <c r="B882"/>
    </row>
    <row r="883" spans="2:2" ht="14.25" customHeight="1">
      <c r="B883"/>
    </row>
    <row r="884" spans="2:2" ht="14.25" customHeight="1">
      <c r="B884"/>
    </row>
    <row r="885" spans="2:2" ht="14.25" customHeight="1">
      <c r="B885"/>
    </row>
    <row r="886" spans="2:2" ht="14.25" customHeight="1">
      <c r="B886"/>
    </row>
    <row r="887" spans="2:2" ht="14.25" customHeight="1">
      <c r="B887"/>
    </row>
    <row r="888" spans="2:2" ht="14.25" customHeight="1">
      <c r="B888"/>
    </row>
    <row r="889" spans="2:2" ht="14.25" customHeight="1">
      <c r="B889"/>
    </row>
    <row r="890" spans="2:2" ht="14.25" customHeight="1">
      <c r="B890"/>
    </row>
    <row r="891" spans="2:2" ht="14.25" customHeight="1">
      <c r="B891"/>
    </row>
    <row r="892" spans="2:2" ht="14.25" customHeight="1">
      <c r="B892"/>
    </row>
    <row r="893" spans="2:2" ht="14.25" customHeight="1">
      <c r="B893"/>
    </row>
    <row r="894" spans="2:2" ht="14.25" customHeight="1">
      <c r="B894"/>
    </row>
    <row r="895" spans="2:2" ht="14.25" customHeight="1">
      <c r="B895"/>
    </row>
    <row r="896" spans="2:2" ht="14.25" customHeight="1">
      <c r="B896"/>
    </row>
    <row r="897" spans="2:2" ht="14.25" customHeight="1">
      <c r="B897"/>
    </row>
    <row r="898" spans="2:2" ht="14.25" customHeight="1">
      <c r="B898"/>
    </row>
    <row r="899" spans="2:2" ht="14.25" customHeight="1">
      <c r="B899"/>
    </row>
    <row r="900" spans="2:2" ht="14.25" customHeight="1">
      <c r="B900"/>
    </row>
    <row r="901" spans="2:2" ht="14.25" customHeight="1">
      <c r="B901"/>
    </row>
    <row r="902" spans="2:2" ht="14.25" customHeight="1">
      <c r="B902"/>
    </row>
    <row r="903" spans="2:2" ht="14.25" customHeight="1">
      <c r="B903"/>
    </row>
    <row r="904" spans="2:2" ht="14.25" customHeight="1">
      <c r="B904"/>
    </row>
    <row r="905" spans="2:2" ht="14.25" customHeight="1">
      <c r="B905"/>
    </row>
    <row r="906" spans="2:2" ht="14.25" customHeight="1">
      <c r="B906"/>
    </row>
    <row r="907" spans="2:2" ht="14.25" customHeight="1">
      <c r="B907"/>
    </row>
    <row r="908" spans="2:2" ht="14.25" customHeight="1">
      <c r="B908"/>
    </row>
    <row r="909" spans="2:2" ht="14.25" customHeight="1">
      <c r="B909"/>
    </row>
    <row r="910" spans="2:2" ht="14.25" customHeight="1">
      <c r="B910"/>
    </row>
    <row r="911" spans="2:2" ht="14.25" customHeight="1">
      <c r="B911"/>
    </row>
    <row r="912" spans="2:2" ht="14.25" customHeight="1">
      <c r="B912"/>
    </row>
    <row r="913" spans="2:2" ht="14.25" customHeight="1">
      <c r="B913"/>
    </row>
    <row r="914" spans="2:2" ht="14.25" customHeight="1">
      <c r="B914"/>
    </row>
    <row r="915" spans="2:2" ht="14.25" customHeight="1">
      <c r="B915"/>
    </row>
    <row r="916" spans="2:2" ht="14.25" customHeight="1">
      <c r="B916"/>
    </row>
    <row r="917" spans="2:2" ht="14.25" customHeight="1">
      <c r="B917"/>
    </row>
    <row r="918" spans="2:2" ht="14.25" customHeight="1">
      <c r="B918"/>
    </row>
    <row r="919" spans="2:2" ht="14.25" customHeight="1">
      <c r="B919"/>
    </row>
    <row r="920" spans="2:2" ht="14.25" customHeight="1">
      <c r="B920"/>
    </row>
    <row r="921" spans="2:2" ht="14.25" customHeight="1">
      <c r="B921"/>
    </row>
    <row r="922" spans="2:2" ht="14.25" customHeight="1">
      <c r="B922"/>
    </row>
    <row r="923" spans="2:2" ht="14.25" customHeight="1">
      <c r="B923"/>
    </row>
    <row r="924" spans="2:2" ht="14.25" customHeight="1">
      <c r="B924"/>
    </row>
    <row r="925" spans="2:2" ht="14.25" customHeight="1">
      <c r="B925"/>
    </row>
    <row r="926" spans="2:2" ht="14.25" customHeight="1">
      <c r="B926"/>
    </row>
    <row r="927" spans="2:2" ht="14.25" customHeight="1">
      <c r="B927"/>
    </row>
    <row r="928" spans="2:2" ht="14.25" customHeight="1">
      <c r="B928"/>
    </row>
    <row r="929" spans="2:2" ht="14.25" customHeight="1">
      <c r="B929"/>
    </row>
    <row r="930" spans="2:2" ht="14.25" customHeight="1">
      <c r="B930"/>
    </row>
    <row r="931" spans="2:2" ht="14.25" customHeight="1">
      <c r="B931"/>
    </row>
    <row r="932" spans="2:2" ht="14.25" customHeight="1">
      <c r="B932"/>
    </row>
    <row r="933" spans="2:2" ht="14.25" customHeight="1">
      <c r="B933"/>
    </row>
    <row r="934" spans="2:2" ht="14.25" customHeight="1">
      <c r="B934"/>
    </row>
    <row r="935" spans="2:2" ht="14.25" customHeight="1">
      <c r="B935"/>
    </row>
    <row r="936" spans="2:2" ht="14.25" customHeight="1">
      <c r="B936"/>
    </row>
    <row r="937" spans="2:2" ht="14.25" customHeight="1">
      <c r="B937"/>
    </row>
    <row r="938" spans="2:2" ht="14.25" customHeight="1">
      <c r="B938"/>
    </row>
    <row r="939" spans="2:2" ht="14.25" customHeight="1">
      <c r="B939"/>
    </row>
    <row r="940" spans="2:2" ht="14.25" customHeight="1">
      <c r="B940"/>
    </row>
    <row r="941" spans="2:2" ht="14.25" customHeight="1">
      <c r="B941"/>
    </row>
    <row r="942" spans="2:2" ht="14.25" customHeight="1">
      <c r="B942"/>
    </row>
    <row r="943" spans="2:2" ht="14.25" customHeight="1">
      <c r="B943"/>
    </row>
    <row r="944" spans="2:2" ht="14.25" customHeight="1">
      <c r="B944"/>
    </row>
    <row r="945" spans="2:2" ht="14.25" customHeight="1">
      <c r="B945"/>
    </row>
    <row r="946" spans="2:2" ht="14.25" customHeight="1">
      <c r="B946"/>
    </row>
    <row r="947" spans="2:2" ht="14.25" customHeight="1">
      <c r="B947"/>
    </row>
    <row r="948" spans="2:2" ht="14.25" customHeight="1">
      <c r="B948"/>
    </row>
    <row r="949" spans="2:2" ht="14.25" customHeight="1">
      <c r="B949"/>
    </row>
    <row r="950" spans="2:2" ht="14.25" customHeight="1">
      <c r="B950"/>
    </row>
    <row r="951" spans="2:2" ht="14.25" customHeight="1">
      <c r="B951"/>
    </row>
    <row r="952" spans="2:2" ht="14.25" customHeight="1">
      <c r="B952"/>
    </row>
    <row r="953" spans="2:2" ht="14.25" customHeight="1">
      <c r="B953"/>
    </row>
    <row r="954" spans="2:2" ht="14.25" customHeight="1">
      <c r="B954"/>
    </row>
    <row r="955" spans="2:2" ht="14.25" customHeight="1">
      <c r="B955"/>
    </row>
    <row r="956" spans="2:2" ht="14.25" customHeight="1">
      <c r="B956"/>
    </row>
    <row r="957" spans="2:2" ht="14.25" customHeight="1">
      <c r="B957"/>
    </row>
    <row r="958" spans="2:2" ht="14.25" customHeight="1">
      <c r="B958"/>
    </row>
    <row r="959" spans="2:2" ht="14.25" customHeight="1">
      <c r="B959"/>
    </row>
    <row r="960" spans="2:2" ht="14.25" customHeight="1">
      <c r="B960"/>
    </row>
    <row r="961" spans="2:2" ht="14.25" customHeight="1">
      <c r="B961"/>
    </row>
    <row r="962" spans="2:2" ht="14.25" customHeight="1">
      <c r="B962"/>
    </row>
    <row r="963" spans="2:2" ht="14.25" customHeight="1">
      <c r="B963"/>
    </row>
    <row r="964" spans="2:2" ht="14.25" customHeight="1">
      <c r="B964"/>
    </row>
    <row r="965" spans="2:2" ht="14.25" customHeight="1">
      <c r="B965"/>
    </row>
    <row r="966" spans="2:2" ht="14.25" customHeight="1">
      <c r="B966"/>
    </row>
    <row r="967" spans="2:2" ht="14.25" customHeight="1">
      <c r="B967"/>
    </row>
    <row r="968" spans="2:2" ht="14.25" customHeight="1">
      <c r="B968"/>
    </row>
    <row r="969" spans="2:2" ht="14.25" customHeight="1">
      <c r="B969"/>
    </row>
    <row r="970" spans="2:2" ht="14.25" customHeight="1">
      <c r="B970"/>
    </row>
    <row r="971" spans="2:2" ht="14.25" customHeight="1">
      <c r="B971"/>
    </row>
    <row r="972" spans="2:2" ht="14.25" customHeight="1">
      <c r="B972"/>
    </row>
    <row r="973" spans="2:2" ht="14.25" customHeight="1">
      <c r="B973"/>
    </row>
    <row r="974" spans="2:2" ht="14.25" customHeight="1">
      <c r="B974"/>
    </row>
    <row r="975" spans="2:2" ht="14.25" customHeight="1">
      <c r="B975"/>
    </row>
    <row r="976" spans="2:2" ht="14.25" customHeight="1">
      <c r="B976"/>
    </row>
    <row r="977" spans="2:2" ht="14.25" customHeight="1">
      <c r="B977"/>
    </row>
    <row r="978" spans="2:2" ht="14.25" customHeight="1">
      <c r="B978"/>
    </row>
    <row r="979" spans="2:2" ht="14.25" customHeight="1">
      <c r="B979"/>
    </row>
    <row r="980" spans="2:2" ht="14.25" customHeight="1">
      <c r="B980"/>
    </row>
    <row r="981" spans="2:2" ht="14.25" customHeight="1">
      <c r="B981"/>
    </row>
    <row r="982" spans="2:2" ht="14.25" customHeight="1">
      <c r="B982"/>
    </row>
    <row r="983" spans="2:2" ht="14.25" customHeight="1">
      <c r="B983"/>
    </row>
    <row r="984" spans="2:2" ht="14.25" customHeight="1">
      <c r="B984"/>
    </row>
    <row r="985" spans="2:2" ht="14.25" customHeight="1">
      <c r="B985"/>
    </row>
    <row r="986" spans="2:2" ht="14.25" customHeight="1">
      <c r="B986"/>
    </row>
    <row r="987" spans="2:2" ht="14.25" customHeight="1">
      <c r="B987"/>
    </row>
    <row r="988" spans="2:2" ht="14.25" customHeight="1">
      <c r="B988"/>
    </row>
    <row r="989" spans="2:2" ht="14.25" customHeight="1">
      <c r="B989"/>
    </row>
    <row r="990" spans="2:2" ht="14.25" customHeight="1">
      <c r="B990"/>
    </row>
    <row r="991" spans="2:2" ht="14.25" customHeight="1">
      <c r="B991"/>
    </row>
    <row r="992" spans="2:2" ht="14.25" customHeight="1">
      <c r="B992"/>
    </row>
    <row r="993" spans="2:2" ht="14.25" customHeight="1">
      <c r="B993"/>
    </row>
    <row r="994" spans="2:2" ht="14.25" customHeight="1">
      <c r="B994"/>
    </row>
    <row r="995" spans="2:2" ht="14.25" customHeight="1">
      <c r="B995"/>
    </row>
    <row r="996" spans="2:2" ht="14.25" customHeight="1">
      <c r="B996"/>
    </row>
    <row r="997" spans="2:2" ht="14.25" customHeight="1">
      <c r="B997"/>
    </row>
    <row r="998" spans="2:2" ht="14.25" customHeight="1">
      <c r="B998"/>
    </row>
    <row r="999" spans="2:2" ht="14.25" customHeight="1">
      <c r="B999"/>
    </row>
    <row r="1000" spans="2:2" ht="14.25" customHeight="1">
      <c r="B1000"/>
    </row>
    <row r="1001" spans="2:2" ht="14.25" customHeight="1">
      <c r="B1001"/>
    </row>
    <row r="1002" spans="2:2" ht="14.25" customHeight="1">
      <c r="B1002"/>
    </row>
    <row r="1003" spans="2:2" ht="14.25" customHeight="1">
      <c r="B1003"/>
    </row>
    <row r="1004" spans="2:2" ht="14.25" customHeight="1">
      <c r="B1004"/>
    </row>
    <row r="1005" spans="2:2" ht="14.25" customHeight="1">
      <c r="B1005"/>
    </row>
    <row r="1006" spans="2:2" ht="14.25" customHeight="1">
      <c r="B1006"/>
    </row>
    <row r="1007" spans="2:2" ht="14.25" customHeight="1">
      <c r="B1007"/>
    </row>
    <row r="1008" spans="2:2" ht="14.25" customHeight="1">
      <c r="B1008"/>
    </row>
    <row r="1009" spans="2:2" ht="14.25" customHeight="1">
      <c r="B1009"/>
    </row>
  </sheetData>
  <mergeCells count="1">
    <mergeCell ref="A1:D1"/>
  </mergeCells>
  <phoneticPr fontId="2"/>
  <conditionalFormatting sqref="B5">
    <cfRule type="expression" dxfId="1" priority="2">
      <formula>$B$4="NO"</formula>
    </cfRule>
  </conditionalFormatting>
  <conditionalFormatting sqref="B6">
    <cfRule type="expression" dxfId="0" priority="1">
      <formula>$B$5="NO"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Reference!$B$2:$B$3</xm:f>
          </x14:formula1>
          <xm:sqref>B4:B5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8"/>
  <sheetViews>
    <sheetView workbookViewId="0">
      <selection activeCell="B22" sqref="B22:B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24" thickBot="1">
      <c r="A1" s="62" t="s">
        <v>80</v>
      </c>
      <c r="B1" s="63"/>
      <c r="C1" s="64"/>
    </row>
    <row r="2" spans="1:26" ht="18.75">
      <c r="A2" s="7" t="s">
        <v>0</v>
      </c>
      <c r="B2" s="7" t="s">
        <v>1</v>
      </c>
      <c r="C2" s="7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>
      <c r="A3" t="s">
        <v>5</v>
      </c>
      <c r="B3">
        <v>0</v>
      </c>
      <c r="C3" s="18" t="s">
        <v>21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/>
    <row r="13" spans="1:26" ht="14.25" customHeight="1">
      <c r="A13" s="5" t="s">
        <v>42</v>
      </c>
      <c r="B13" s="6"/>
      <c r="C13" s="6"/>
    </row>
    <row r="14" spans="1:26" ht="14.25" customHeight="1">
      <c r="A14" t="s">
        <v>43</v>
      </c>
      <c r="B14">
        <v>5000</v>
      </c>
      <c r="C14" t="s">
        <v>51</v>
      </c>
    </row>
    <row r="15" spans="1:26" ht="14.25" customHeight="1">
      <c r="A15" t="s">
        <v>44</v>
      </c>
      <c r="B15">
        <v>30000</v>
      </c>
      <c r="C15" t="s">
        <v>50</v>
      </c>
    </row>
    <row r="16" spans="1:26" ht="14.25" customHeight="1">
      <c r="A16" t="s">
        <v>45</v>
      </c>
      <c r="B16">
        <v>120000</v>
      </c>
      <c r="C16" t="s">
        <v>52</v>
      </c>
    </row>
    <row r="17" spans="1:3" ht="14.25" customHeight="1"/>
    <row r="18" spans="1:3" ht="14.25" customHeight="1">
      <c r="A18" s="5" t="s">
        <v>46</v>
      </c>
      <c r="B18" s="6"/>
      <c r="C18" s="6"/>
    </row>
    <row r="19" spans="1:3" ht="14.25" customHeight="1">
      <c r="A19" t="s">
        <v>47</v>
      </c>
      <c r="B19">
        <v>1000</v>
      </c>
      <c r="C19" t="s">
        <v>53</v>
      </c>
    </row>
    <row r="20" spans="1:3" ht="14.25" customHeight="1">
      <c r="A20" t="s">
        <v>48</v>
      </c>
      <c r="B20">
        <v>15000</v>
      </c>
      <c r="C20" t="s">
        <v>54</v>
      </c>
    </row>
    <row r="21" spans="1:3" ht="14.25" customHeight="1">
      <c r="A21" t="s">
        <v>49</v>
      </c>
      <c r="B21">
        <v>60000</v>
      </c>
      <c r="C21" t="s">
        <v>55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mergeCells count="1">
    <mergeCell ref="A1:C1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992"/>
  <sheetViews>
    <sheetView workbookViewId="0">
      <selection activeCell="C32" sqref="C32"/>
    </sheetView>
  </sheetViews>
  <sheetFormatPr defaultColWidth="14.42578125" defaultRowHeight="15" customHeight="1"/>
  <cols>
    <col min="1" max="1" width="51.7109375" customWidth="1"/>
    <col min="2" max="2" width="78.85546875" style="8" bestFit="1" customWidth="1"/>
    <col min="3" max="3" width="39.42578125" style="9" customWidth="1"/>
    <col min="4" max="4" width="64.140625" customWidth="1"/>
    <col min="5" max="5" width="53.28515625" style="8" customWidth="1"/>
    <col min="6" max="27" width="65.42578125" customWidth="1"/>
  </cols>
  <sheetData>
    <row r="1" spans="1:27" ht="24" thickBot="1">
      <c r="A1" s="65" t="s">
        <v>81</v>
      </c>
      <c r="B1" s="66"/>
      <c r="C1" s="66"/>
      <c r="D1" s="66"/>
      <c r="E1" s="66"/>
    </row>
    <row r="2" spans="1:27" ht="18.75">
      <c r="A2" s="7" t="s">
        <v>0</v>
      </c>
      <c r="B2" s="7" t="s">
        <v>2</v>
      </c>
      <c r="C2" s="7" t="s">
        <v>1</v>
      </c>
      <c r="D2" s="7" t="s">
        <v>4</v>
      </c>
      <c r="E2" s="7" t="s">
        <v>77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>
      <c r="A3" s="2" t="s">
        <v>67</v>
      </c>
      <c r="B3" s="8" t="str">
        <f>IF(A3="","",CONCATENATE('INITIAL CONFIGURATION'!$G$11,"_",A3))</f>
        <v>APJ_ORDER BACKLOG MANAGEMENT_WORKER_mail_Account</v>
      </c>
      <c r="C3" s="3"/>
      <c r="E3" s="8" t="str">
        <f t="shared" ref="E3:E44" si="0">IF(ISBLANK(A3),"",CONCATENATE("In_Config(""",A3,""").ToString"))</f>
        <v>In_Config("mail_Account").ToString</v>
      </c>
    </row>
    <row r="4" spans="1:27" ht="14.25" customHeight="1">
      <c r="B4" s="8" t="str">
        <f>IF(A4="","",CONCATENATE('INITIAL CONFIGURATION'!$G$11,"_",A4))</f>
        <v/>
      </c>
      <c r="C4" s="3"/>
      <c r="E4" s="8" t="str">
        <f t="shared" si="0"/>
        <v/>
      </c>
    </row>
    <row r="5" spans="1:27" ht="14.25" customHeight="1">
      <c r="A5" s="2" t="s">
        <v>37</v>
      </c>
      <c r="B5" s="8" t="str">
        <f>IF(A5="","",CONCATENATE('INITIAL CONFIGURATION'!$G$11,"_",A5))</f>
        <v>APJ_ORDER BACKLOG MANAGEMENT_WORKER_initException_To</v>
      </c>
      <c r="E5" s="8" t="str">
        <f t="shared" si="0"/>
        <v>In_Config("initException_To").ToString</v>
      </c>
    </row>
    <row r="6" spans="1:27" ht="14.25" customHeight="1">
      <c r="A6" s="2" t="s">
        <v>35</v>
      </c>
      <c r="B6" s="8" t="str">
        <f>IF(A6="","",CONCATENATE('INITIAL CONFIGURATION'!$G$11,"_",A6))</f>
        <v>APJ_ORDER BACKLOG MANAGEMENT_WORKER_initException_Subject</v>
      </c>
      <c r="E6" s="8" t="str">
        <f t="shared" si="0"/>
        <v>In_Config("initException_Subject").ToString</v>
      </c>
    </row>
    <row r="7" spans="1:27" ht="14.25" customHeight="1">
      <c r="A7" s="2" t="s">
        <v>40</v>
      </c>
      <c r="B7" s="8" t="str">
        <f>IF(A7="","",CONCATENATE('INITIAL CONFIGURATION'!$G$11,"_",A7))</f>
        <v>APJ_ORDER BACKLOG MANAGEMENT_WORKER_initException_MaxRetry</v>
      </c>
      <c r="E7" s="8" t="str">
        <f t="shared" si="0"/>
        <v>In_Config("initException_MaxRetry").ToString</v>
      </c>
    </row>
    <row r="8" spans="1:27" ht="14.25" customHeight="1">
      <c r="B8" s="8" t="str">
        <f>IF(A8="","",CONCATENATE('INITIAL CONFIGURATION'!$G$11,"_",A8))</f>
        <v/>
      </c>
      <c r="E8" s="8" t="str">
        <f t="shared" si="0"/>
        <v/>
      </c>
    </row>
    <row r="9" spans="1:27" ht="14.25" customHeight="1">
      <c r="A9" t="s">
        <v>38</v>
      </c>
      <c r="B9" s="8" t="str">
        <f>IF(A9="","",CONCATENATE('INITIAL CONFIGURATION'!$G$11,"_",A9))</f>
        <v>APJ_ORDER BACKLOG MANAGEMENT_WORKER_applicationException_To</v>
      </c>
      <c r="E9" s="8" t="str">
        <f t="shared" si="0"/>
        <v>In_Config("applicationException_To").ToString</v>
      </c>
    </row>
    <row r="10" spans="1:27" ht="14.25" customHeight="1">
      <c r="A10" t="s">
        <v>26</v>
      </c>
      <c r="B10" s="8" t="str">
        <f>IF(A10="","",CONCATENATE('INITIAL CONFIGURATION'!$G$11,"_",A10))</f>
        <v>APJ_ORDER BACKLOG MANAGEMENT_WORKER_applicationException_Subject</v>
      </c>
      <c r="E10" s="8" t="str">
        <f t="shared" si="0"/>
        <v>In_Config("applicationException_Subject").ToString</v>
      </c>
    </row>
    <row r="11" spans="1:27" ht="14.25" customHeight="1">
      <c r="B11" s="8" t="str">
        <f>IF(A11="","",CONCATENATE('INITIAL CONFIGURATION'!$G$11,"_",A11))</f>
        <v/>
      </c>
      <c r="E11" s="8" t="str">
        <f t="shared" si="0"/>
        <v/>
      </c>
    </row>
    <row r="12" spans="1:27" ht="14.25" customHeight="1">
      <c r="A12" s="2" t="s">
        <v>57</v>
      </c>
      <c r="B12" s="8" t="str">
        <f>IF(A12="","",CONCATENATE('INITIAL CONFIGURATION'!$G$11,"_",A12))</f>
        <v>APJ_ORDER BACKLOG MANAGEMENT_WORKER_robotExecutionSummary_To</v>
      </c>
      <c r="E12" s="8" t="str">
        <f t="shared" si="0"/>
        <v>In_Config("robotExecutionSummary_To").ToString</v>
      </c>
    </row>
    <row r="13" spans="1:27" ht="14.25" customHeight="1">
      <c r="A13" s="2" t="s">
        <v>58</v>
      </c>
      <c r="B13" s="8" t="str">
        <f>IF(A13="","",CONCATENATE('INITIAL CONFIGURATION'!$G$11,"_",A13))</f>
        <v>APJ_ORDER BACKLOG MANAGEMENT_WORKER_robotExecutionSummary_Subject</v>
      </c>
      <c r="E13" s="8" t="str">
        <f t="shared" si="0"/>
        <v>In_Config("robotExecutionSummary_Subject").ToString</v>
      </c>
    </row>
    <row r="14" spans="1:27" ht="14.25" customHeight="1">
      <c r="A14" s="2" t="s">
        <v>59</v>
      </c>
      <c r="B14" s="8" t="str">
        <f>IF(A14="","",CONCATENATE('INITIAL CONFIGURATION'!$G$11,"_",A14))</f>
        <v>APJ_ORDER BACKLOG MANAGEMENT_WORKER_robotExecutionSummary_RobotName</v>
      </c>
      <c r="E14" s="8" t="str">
        <f t="shared" si="0"/>
        <v>In_Config("robotExecutionSummary_RobotName").ToString</v>
      </c>
    </row>
    <row r="15" spans="1:27" ht="14.25" customHeight="1">
      <c r="B15" s="8" t="str">
        <f>IF(A15="","",CONCATENATE('INITIAL CONFIGURATION'!$G$11,"_",A15))</f>
        <v/>
      </c>
      <c r="E15" s="8" t="str">
        <f t="shared" si="0"/>
        <v/>
      </c>
    </row>
    <row r="16" spans="1:27" ht="14.25" customHeight="1">
      <c r="A16" t="s">
        <v>28</v>
      </c>
      <c r="B16" s="8" t="str">
        <f>IF(A16="","",CONCATENATE('INITIAL CONFIGURATION'!$G$11,"_",A16))</f>
        <v>APJ_ORDER BACKLOG MANAGEMENT_WORKER_sharedLibrary_Directory</v>
      </c>
      <c r="E16" s="8" t="str">
        <f t="shared" si="0"/>
        <v>In_Config("sharedLibrary_Directory").ToString</v>
      </c>
    </row>
    <row r="17" spans="1:5" ht="14.25" customHeight="1">
      <c r="A17" t="s">
        <v>27</v>
      </c>
      <c r="B17" s="8" t="str">
        <f>IF(A17="","",CONCATENATE('INITIAL CONFIGURATION'!$G$11,"_",A17))</f>
        <v>APJ_ORDER BACKLOG MANAGEMENT_WORKER_processLibrary_Directory</v>
      </c>
      <c r="E17" s="8" t="str">
        <f t="shared" si="0"/>
        <v>In_Config("processLibrary_Directory").ToString</v>
      </c>
    </row>
    <row r="18" spans="1:5" ht="14.25" customHeight="1">
      <c r="B18" s="8" t="str">
        <f>IF(A18="","",CONCATENATE('INITIAL CONFIGURATION'!$G$11,"_",A18))</f>
        <v/>
      </c>
      <c r="E18" s="8" t="str">
        <f t="shared" si="0"/>
        <v/>
      </c>
    </row>
    <row r="19" spans="1:5" ht="14.25" customHeight="1">
      <c r="A19" t="s">
        <v>83</v>
      </c>
      <c r="B19" s="8" t="str">
        <f>IF(A19="","",CONCATENATE('INITIAL CONFIGURATION'!$G$11,"_",A19))</f>
        <v>APJ_ORDER BACKLOG MANAGEMENT_WORKER_URL_Magento</v>
      </c>
      <c r="C19" s="9" t="s">
        <v>84</v>
      </c>
      <c r="E19" s="8" t="str">
        <f t="shared" si="0"/>
        <v>In_Config("URL_Magento").ToString</v>
      </c>
    </row>
    <row r="20" spans="1:5" ht="14.25" customHeight="1">
      <c r="A20" t="s">
        <v>85</v>
      </c>
      <c r="B20" s="8" t="str">
        <f>IF(A20="","",CONCATENATE('INITIAL CONFIGURATION'!$G$11,"_",A20))</f>
        <v>APJ_ORDER BACKLOG MANAGEMENT_WORKER_URL_OrderSummaryReport</v>
      </c>
      <c r="C20" s="9" t="s">
        <v>86</v>
      </c>
      <c r="E20" s="8" t="str">
        <f t="shared" si="0"/>
        <v>In_Config("URL_OrderSummaryReport").ToString</v>
      </c>
    </row>
    <row r="21" spans="1:5" ht="14.25" customHeight="1">
      <c r="A21" t="s">
        <v>87</v>
      </c>
      <c r="B21" s="8" t="str">
        <f>IF(A21="","",CONCATENATE('INITIAL CONFIGURATION'!$G$11,"_",A21))</f>
        <v>APJ_ORDER BACKLOG MANAGEMENT_WORKER_Filepath_RawOrderSummaryReport</v>
      </c>
      <c r="C21" s="9" t="s">
        <v>119</v>
      </c>
      <c r="E21" s="8" t="str">
        <f t="shared" si="0"/>
        <v>In_Config("Filepath_RawOrderSummaryReport").ToString</v>
      </c>
    </row>
    <row r="22" spans="1:5" ht="14.25" customHeight="1">
      <c r="A22" t="s">
        <v>88</v>
      </c>
      <c r="B22" s="8" t="str">
        <f>IF(A22="","",CONCATENATE('INITIAL CONFIGURATION'!$G$11,"_",A22))</f>
        <v>APJ_ORDER BACKLOG MANAGEMENT_WORKER_Directory_OrderSummaryReport</v>
      </c>
      <c r="C22" s="9" t="s">
        <v>112</v>
      </c>
      <c r="E22" s="8" t="str">
        <f t="shared" si="0"/>
        <v>In_Config("Directory_OrderSummaryReport").ToString</v>
      </c>
    </row>
    <row r="23" spans="1:5" ht="14.25" customHeight="1">
      <c r="A23" t="s">
        <v>89</v>
      </c>
      <c r="B23" s="8" t="str">
        <f>IF(A23="","",CONCATENATE('INITIAL CONFIGURATION'!$G$11,"_",A23))</f>
        <v>APJ_ORDER BACKLOG MANAGEMENT_WORKER_Filename_OrderSummaryReport</v>
      </c>
      <c r="C23" s="9" t="s">
        <v>90</v>
      </c>
      <c r="E23" s="8" t="str">
        <f t="shared" si="0"/>
        <v>In_Config("Filename_OrderSummaryReport").ToString</v>
      </c>
    </row>
    <row r="24" spans="1:5" ht="14.25" customHeight="1">
      <c r="B24" s="8" t="str">
        <f>IF(A24="","",CONCATENATE('INITIAL CONFIGURATION'!$G$11,"_",A24))</f>
        <v/>
      </c>
      <c r="E24" s="8" t="str">
        <f t="shared" si="0"/>
        <v/>
      </c>
    </row>
    <row r="25" spans="1:5" ht="14.25" customHeight="1">
      <c r="A25" t="s">
        <v>91</v>
      </c>
      <c r="B25" s="8" t="str">
        <f>IF(A25="","",CONCATENATE('INITIAL CONFIGURATION'!$G$11,"_",A25))</f>
        <v>APJ_ORDER BACKLOG MANAGEMENT_WORKER_Mail_EmailType_Notification</v>
      </c>
      <c r="C25" s="9" t="s">
        <v>92</v>
      </c>
      <c r="E25" s="8" t="str">
        <f t="shared" si="0"/>
        <v>In_Config("Mail_EmailType_Notification").ToString</v>
      </c>
    </row>
    <row r="26" spans="1:5" ht="14.25" customHeight="1">
      <c r="A26" t="s">
        <v>93</v>
      </c>
      <c r="B26" s="8" t="str">
        <f>IF(A26="","",CONCATENATE('INITIAL CONFIGURATION'!$G$11,"_",A26))</f>
        <v>APJ_ORDER BACKLOG MANAGEMENT_WORKER_Mail_BGColor_Notification</v>
      </c>
      <c r="C26" s="9" t="s">
        <v>94</v>
      </c>
      <c r="E26" s="8" t="str">
        <f t="shared" si="0"/>
        <v>In_Config("Mail_BGColor_Notification").ToString</v>
      </c>
    </row>
    <row r="27" spans="1:5" ht="14.25" customHeight="1">
      <c r="B27" s="8" t="str">
        <f>IF(A27="","",CONCATENATE('INITIAL CONFIGURATION'!$G$11,"_",A27))</f>
        <v/>
      </c>
      <c r="E27" s="8" t="str">
        <f t="shared" si="0"/>
        <v/>
      </c>
    </row>
    <row r="28" spans="1:5" ht="14.25" customHeight="1">
      <c r="A28" t="s">
        <v>95</v>
      </c>
      <c r="B28" s="8" t="str">
        <f>IF(A28="","",CONCATENATE('INITIAL CONFIGURATION'!$G$11,"_",A28))</f>
        <v>APJ_ORDER BACKLOG MANAGEMENT_WORKER_Mail_EmailType_BusinessError</v>
      </c>
      <c r="C28" s="9" t="s">
        <v>96</v>
      </c>
      <c r="E28" s="8" t="str">
        <f t="shared" si="0"/>
        <v>In_Config("Mail_EmailType_BusinessError").ToString</v>
      </c>
    </row>
    <row r="29" spans="1:5" ht="14.25" customHeight="1">
      <c r="A29" t="s">
        <v>97</v>
      </c>
      <c r="B29" s="8" t="str">
        <f>IF(A29="","",CONCATENATE('INITIAL CONFIGURATION'!$G$11,"_",A29))</f>
        <v>APJ_ORDER BACKLOG MANAGEMENT_WORKER_Mail_BGColor_BusinessError</v>
      </c>
      <c r="C29" s="9" t="s">
        <v>98</v>
      </c>
      <c r="E29" s="8" t="str">
        <f t="shared" si="0"/>
        <v>In_Config("Mail_BGColor_BusinessError").ToString</v>
      </c>
    </row>
    <row r="30" spans="1:5" ht="14.25" customHeight="1">
      <c r="B30" s="8" t="str">
        <f>IF(A30="","",CONCATENATE('INITIAL CONFIGURATION'!$G$11,"_",A30))</f>
        <v/>
      </c>
      <c r="E30" s="8" t="str">
        <f t="shared" si="0"/>
        <v/>
      </c>
    </row>
    <row r="31" spans="1:5" ht="14.25" customHeight="1">
      <c r="A31" t="s">
        <v>99</v>
      </c>
      <c r="B31" s="8" t="str">
        <f>IF(A31="","",CONCATENATE('INITIAL CONFIGURATION'!$G$11,"_",A31))</f>
        <v>APJ_ORDER BACKLOG MANAGEMENT_WORKER_Mail_To_Abandoned</v>
      </c>
      <c r="C31" s="9" t="s">
        <v>100</v>
      </c>
      <c r="E31" s="8" t="str">
        <f t="shared" si="0"/>
        <v>In_Config("Mail_To_Abandoned").ToString</v>
      </c>
    </row>
    <row r="32" spans="1:5" ht="14.25" customHeight="1">
      <c r="A32" t="s">
        <v>101</v>
      </c>
      <c r="B32" s="8" t="str">
        <f>IF(A32="","",CONCATENATE('INITIAL CONFIGURATION'!$G$11,"_",A32))</f>
        <v>APJ_ORDER BACKLOG MANAGEMENT_WORKER_Mail_CC_Abandoned</v>
      </c>
      <c r="C32" s="3" t="s">
        <v>120</v>
      </c>
      <c r="E32" s="8" t="str">
        <f t="shared" si="0"/>
        <v>In_Config("Mail_CC_Abandoned").ToString</v>
      </c>
    </row>
    <row r="33" spans="1:5" ht="14.25" customHeight="1">
      <c r="A33" t="s">
        <v>102</v>
      </c>
      <c r="B33" s="8" t="str">
        <f>IF(A33="","",CONCATENATE('INITIAL CONFIGURATION'!$G$11,"_",A33))</f>
        <v>APJ_ORDER BACKLOG MANAGEMENT_WORKER_Mail_Subject_Abandoned</v>
      </c>
      <c r="C33" s="9" t="s">
        <v>103</v>
      </c>
      <c r="E33" s="8" t="str">
        <f t="shared" si="0"/>
        <v>In_Config("Mail_Subject_Abandoned").ToString</v>
      </c>
    </row>
    <row r="34" spans="1:5" ht="14.25" customHeight="1">
      <c r="A34" t="s">
        <v>104</v>
      </c>
      <c r="B34" s="8" t="str">
        <f>IF(A34="","",CONCATENATE('INITIAL CONFIGURATION'!$G$11,"_",A34))</f>
        <v>APJ_ORDER BACKLOG MANAGEMENT_WORKER_Mail_Body_Abandoned</v>
      </c>
      <c r="C34" s="9" t="s">
        <v>105</v>
      </c>
      <c r="E34" s="8" t="str">
        <f t="shared" si="0"/>
        <v>In_Config("Mail_Body_Abandoned").ToString</v>
      </c>
    </row>
    <row r="35" spans="1:5" ht="14.25" customHeight="1">
      <c r="B35" s="8" t="str">
        <f>IF(A35="","",CONCATENATE('INITIAL CONFIGURATION'!$G$11,"_",A35))</f>
        <v/>
      </c>
      <c r="E35" s="8" t="str">
        <f t="shared" si="0"/>
        <v/>
      </c>
    </row>
    <row r="36" spans="1:5" ht="14.25" customHeight="1">
      <c r="A36" t="s">
        <v>107</v>
      </c>
      <c r="B36" s="8" t="str">
        <f>IF(A36="","",CONCATENATE('INITIAL CONFIGURATION'!$G$11,"_",A36))</f>
        <v>APJ_ORDER BACKLOG MANAGEMENT_WORKER_SharePoint_URL</v>
      </c>
      <c r="C36" s="16" t="s">
        <v>113</v>
      </c>
      <c r="E36" s="8" t="str">
        <f t="shared" si="0"/>
        <v>In_Config("SharePoint_URL").ToString</v>
      </c>
    </row>
    <row r="37" spans="1:5" ht="14.25" customHeight="1">
      <c r="A37" t="s">
        <v>110</v>
      </c>
      <c r="B37" s="8" t="str">
        <f>IF(A37="","",CONCATENATE('INITIAL CONFIGURATION'!$G$11,"_",A37))</f>
        <v>APJ_ORDER BACKLOG MANAGEMENT_WORKER_SharePoint_TeamName</v>
      </c>
      <c r="C37" s="19" t="s">
        <v>114</v>
      </c>
      <c r="E37" s="8" t="str">
        <f t="shared" si="0"/>
        <v>In_Config("SharePoint_TeamName").ToString</v>
      </c>
    </row>
    <row r="38" spans="1:5" ht="14.25" customHeight="1">
      <c r="A38" t="s">
        <v>111</v>
      </c>
      <c r="B38" s="8" t="str">
        <f>IF(A38="","",CONCATENATE('INITIAL CONFIGURATION'!$G$11,"_",A38))</f>
        <v>APJ_ORDER BACKLOG MANAGEMENT_WORKER_SharePoint_FolderName</v>
      </c>
      <c r="C38" s="19" t="s">
        <v>115</v>
      </c>
      <c r="E38" s="8" t="str">
        <f t="shared" si="0"/>
        <v>In_Config("SharePoint_FolderName").ToString</v>
      </c>
    </row>
    <row r="39" spans="1:5" ht="14.25" customHeight="1">
      <c r="B39" s="8" t="str">
        <f>IF(A39="","",CONCATENATE('INITIAL CONFIGURATION'!$G$11,"_",A39))</f>
        <v/>
      </c>
      <c r="E39" s="8" t="str">
        <f t="shared" si="0"/>
        <v/>
      </c>
    </row>
    <row r="40" spans="1:5" ht="14.25" customHeight="1">
      <c r="A40" t="s">
        <v>116</v>
      </c>
      <c r="B40" s="8" t="s">
        <v>116</v>
      </c>
      <c r="C40" s="9" t="s">
        <v>118</v>
      </c>
      <c r="E40" s="8" t="str">
        <f t="shared" si="0"/>
        <v>In_Config("HP_SMTP_Port").ToString</v>
      </c>
    </row>
    <row r="41" spans="1:5" ht="14.25" customHeight="1">
      <c r="A41" t="s">
        <v>117</v>
      </c>
      <c r="B41" s="8" t="s">
        <v>117</v>
      </c>
      <c r="C41" s="9">
        <v>25</v>
      </c>
      <c r="E41" s="8" t="str">
        <f t="shared" si="0"/>
        <v>In_Config("HP_SMTP_Server").ToString</v>
      </c>
    </row>
    <row r="42" spans="1:5" ht="14.25" customHeight="1">
      <c r="B42" s="8" t="str">
        <f>IF(A42="","",CONCATENATE('INITIAL CONFIGURATION'!$G$11,"_",A42))</f>
        <v/>
      </c>
      <c r="E42" s="8" t="str">
        <f t="shared" si="0"/>
        <v/>
      </c>
    </row>
    <row r="43" spans="1:5" ht="14.25" customHeight="1">
      <c r="B43" s="8" t="str">
        <f>IF(A43="","",CONCATENATE('INITIAL CONFIGURATION'!$G$11,"_",A43))</f>
        <v/>
      </c>
      <c r="E43" s="8" t="str">
        <f t="shared" si="0"/>
        <v/>
      </c>
    </row>
    <row r="44" spans="1:5" ht="14.25" customHeight="1">
      <c r="B44" s="8" t="str">
        <f>IF(A44="","",CONCATENATE('INITIAL CONFIGURATION'!$G$11,"_",A44))</f>
        <v/>
      </c>
      <c r="E44" s="8" t="str">
        <f t="shared" si="0"/>
        <v/>
      </c>
    </row>
    <row r="45" spans="1:5" ht="14.25" customHeight="1">
      <c r="B45" s="8" t="str">
        <f>IF(A45="","",CONCATENATE('INITIAL CONFIGURATION'!$G$11,"_",A45))</f>
        <v/>
      </c>
    </row>
    <row r="46" spans="1:5" ht="14.25" customHeight="1">
      <c r="B46" s="8" t="str">
        <f>IF(A46="","",CONCATENATE('INITIAL CONFIGURATION'!$G$11,"_",A46))</f>
        <v/>
      </c>
    </row>
    <row r="47" spans="1:5" ht="14.25" customHeight="1">
      <c r="B47" s="8" t="str">
        <f>IF(A47="","",CONCATENATE('INITIAL CONFIGURATION'!$G$11,"_",A47))</f>
        <v/>
      </c>
    </row>
    <row r="48" spans="1:5" ht="14.25" customHeight="1">
      <c r="B48" s="8" t="str">
        <f>IF(A48="","",CONCATENATE('INITIAL CONFIGURATION'!$G$11,"_",A48))</f>
        <v/>
      </c>
    </row>
    <row r="49" spans="2:2" ht="14.25" customHeight="1">
      <c r="B49" s="8" t="str">
        <f>IF(A49="","",CONCATENATE('INITIAL CONFIGURATION'!$G$11,"_",A49))</f>
        <v/>
      </c>
    </row>
    <row r="50" spans="2:2" ht="14.25" customHeight="1">
      <c r="B50" s="8" t="str">
        <f>IF(A50="","",CONCATENATE('INITIAL CONFIGURATION'!$G$11,"_",A50))</f>
        <v/>
      </c>
    </row>
    <row r="51" spans="2:2" ht="14.25" customHeight="1">
      <c r="B51" s="8" t="str">
        <f>IF(A51="","",CONCATENATE('INITIAL CONFIGURATION'!$G$11,"_",A51))</f>
        <v/>
      </c>
    </row>
    <row r="52" spans="2:2" ht="14.25" customHeight="1">
      <c r="B52" s="8" t="str">
        <f>IF(A52="","",CONCATENATE('INITIAL CONFIGURATION'!$G$11,"_",A52))</f>
        <v/>
      </c>
    </row>
    <row r="53" spans="2:2" ht="14.25" customHeight="1">
      <c r="B53" s="8" t="str">
        <f>IF(A53="","",CONCATENATE('INITIAL CONFIGURATION'!$G$11,"_",A53))</f>
        <v/>
      </c>
    </row>
    <row r="54" spans="2:2" ht="14.25" customHeight="1">
      <c r="B54" s="8" t="str">
        <f>IF(A54="","",CONCATENATE('INITIAL CONFIGURATION'!$G$11,"_",A54))</f>
        <v/>
      </c>
    </row>
    <row r="55" spans="2:2" ht="14.25" customHeight="1">
      <c r="B55" s="8" t="str">
        <f>IF(A55="","",CONCATENATE('INITIAL CONFIGURATION'!$G$11,"_",A55))</f>
        <v/>
      </c>
    </row>
    <row r="56" spans="2:2" ht="14.25" customHeight="1">
      <c r="B56" s="8" t="str">
        <f>IF(A56="","",CONCATENATE('INITIAL CONFIGURATION'!$G$11,"_",A56))</f>
        <v/>
      </c>
    </row>
    <row r="57" spans="2:2" ht="14.25" customHeight="1">
      <c r="B57" s="8" t="str">
        <f>IF(A57="","",CONCATENATE('INITIAL CONFIGURATION'!$G$11,"_",A57))</f>
        <v/>
      </c>
    </row>
    <row r="58" spans="2:2" ht="14.25" customHeight="1">
      <c r="B58" s="8" t="str">
        <f>IF(A58="","",CONCATENATE('INITIAL CONFIGURATION'!$G$11,"_",A58))</f>
        <v/>
      </c>
    </row>
    <row r="59" spans="2:2" ht="14.25" customHeight="1">
      <c r="B59" s="8" t="str">
        <f>IF(A59="","",CONCATENATE('INITIAL CONFIGURATION'!$G$11,"_",A59))</f>
        <v/>
      </c>
    </row>
    <row r="60" spans="2:2" ht="14.25" customHeight="1">
      <c r="B60" s="8" t="str">
        <f>IF(A60="","",CONCATENATE('INITIAL CONFIGURATION'!$G$11,"_",A60))</f>
        <v/>
      </c>
    </row>
    <row r="61" spans="2:2" ht="14.25" customHeight="1">
      <c r="B61" s="8" t="str">
        <f>IF(A61="","",CONCATENATE('INITIAL CONFIGURATION'!$G$11,"_",A61))</f>
        <v/>
      </c>
    </row>
    <row r="62" spans="2:2" ht="14.25" customHeight="1">
      <c r="B62" s="8" t="str">
        <f>IF(A62="","",CONCATENATE('INITIAL CONFIGURATION'!$G$11,"_",A62))</f>
        <v/>
      </c>
    </row>
    <row r="63" spans="2:2" ht="14.25" customHeight="1">
      <c r="B63" s="8" t="str">
        <f>IF(A63="","",CONCATENATE('INITIAL CONFIGURATION'!$G$11,"_",A63))</f>
        <v/>
      </c>
    </row>
    <row r="64" spans="2:2" ht="14.25" customHeight="1">
      <c r="B64" s="8" t="str">
        <f>IF(A64="","",CONCATENATE('INITIAL CONFIGURATION'!$G$11,"_",A64))</f>
        <v/>
      </c>
    </row>
    <row r="65" spans="2:2" ht="14.25" customHeight="1">
      <c r="B65" s="8" t="str">
        <f>IF(A65="","",CONCATENATE('INITIAL CONFIGURATION'!$G$11,"_",A65))</f>
        <v/>
      </c>
    </row>
    <row r="66" spans="2:2" ht="14.25" customHeight="1">
      <c r="B66" s="8" t="str">
        <f>IF(A66="","",CONCATENATE('INITIAL CONFIGURATION'!$G$11,"_",A66))</f>
        <v/>
      </c>
    </row>
    <row r="67" spans="2:2" ht="14.25" customHeight="1">
      <c r="B67" s="8" t="str">
        <f>IF(A67="","",CONCATENATE('INITIAL CONFIGURATION'!$G$11,"_",A67))</f>
        <v/>
      </c>
    </row>
    <row r="68" spans="2:2" ht="14.25" customHeight="1">
      <c r="B68" s="8" t="str">
        <f>IF(A68="","",CONCATENATE('INITIAL CONFIGURATION'!$G$11,"_",A68))</f>
        <v/>
      </c>
    </row>
    <row r="69" spans="2:2" ht="14.25" customHeight="1">
      <c r="B69" s="8" t="str">
        <f>IF(A69="","",CONCATENATE('INITIAL CONFIGURATION'!$G$11,"_",A69))</f>
        <v/>
      </c>
    </row>
    <row r="70" spans="2:2" ht="14.25" customHeight="1">
      <c r="B70" s="8" t="str">
        <f>IF(A70="","",CONCATENATE('INITIAL CONFIGURATION'!$G$11,"_",A70))</f>
        <v/>
      </c>
    </row>
    <row r="71" spans="2:2" ht="14.25" customHeight="1">
      <c r="B71" s="8" t="str">
        <f>IF(A71="","",CONCATENATE('INITIAL CONFIGURATION'!$G$11,"_",A71))</f>
        <v/>
      </c>
    </row>
    <row r="72" spans="2:2" ht="14.25" customHeight="1">
      <c r="B72" s="8" t="str">
        <f>IF(A72="","",CONCATENATE('INITIAL CONFIGURATION'!$G$11,"_",A72))</f>
        <v/>
      </c>
    </row>
    <row r="73" spans="2:2" ht="14.25" customHeight="1">
      <c r="B73" s="8" t="str">
        <f>IF(A73="","",CONCATENATE('INITIAL CONFIGURATION'!$G$11,"_",A73))</f>
        <v/>
      </c>
    </row>
    <row r="74" spans="2:2" ht="14.25" customHeight="1">
      <c r="B74" s="8" t="str">
        <f>IF(A74="","",CONCATENATE('INITIAL CONFIGURATION'!$G$11,"_",A74))</f>
        <v/>
      </c>
    </row>
    <row r="75" spans="2:2" ht="14.25" customHeight="1">
      <c r="B75" s="8" t="str">
        <f>IF(A75="","",CONCATENATE('INITIAL CONFIGURATION'!$G$11,"_",A75))</f>
        <v/>
      </c>
    </row>
    <row r="76" spans="2:2" ht="14.25" customHeight="1">
      <c r="B76" s="8" t="str">
        <f>IF(A76="","",CONCATENATE('INITIAL CONFIGURATION'!$G$11,"_",A76))</f>
        <v/>
      </c>
    </row>
    <row r="77" spans="2:2" ht="14.25" customHeight="1">
      <c r="B77" s="8" t="str">
        <f>IF(A77="","",CONCATENATE('INITIAL CONFIGURATION'!$G$11,"_",A77))</f>
        <v/>
      </c>
    </row>
    <row r="78" spans="2:2" ht="14.25" customHeight="1">
      <c r="B78" s="8" t="str">
        <f>IF(A78="","",CONCATENATE('INITIAL CONFIGURATION'!$G$11,"_",A78))</f>
        <v/>
      </c>
    </row>
    <row r="79" spans="2:2" ht="14.25" customHeight="1">
      <c r="B79" s="8" t="str">
        <f>IF(A79="","",CONCATENATE('INITIAL CONFIGURATION'!$G$11,"_",A79))</f>
        <v/>
      </c>
    </row>
    <row r="80" spans="2:2" ht="14.25" customHeight="1">
      <c r="B80" s="8" t="str">
        <f>IF(A80="","",CONCATENATE('INITIAL CONFIGURATION'!$G$11,"_",A80))</f>
        <v/>
      </c>
    </row>
    <row r="81" spans="2:2" ht="14.25" customHeight="1">
      <c r="B81" s="8" t="str">
        <f>IF(A81="","",CONCATENATE('INITIAL CONFIGURATION'!$G$11,"_",A81))</f>
        <v/>
      </c>
    </row>
    <row r="82" spans="2:2" ht="14.25" customHeight="1">
      <c r="B82" s="8" t="str">
        <f>IF(A82="","",CONCATENATE('INITIAL CONFIGURATION'!$G$11,"_",A82))</f>
        <v/>
      </c>
    </row>
    <row r="83" spans="2:2" ht="14.25" customHeight="1">
      <c r="B83" s="8" t="str">
        <f>IF(A83="","",CONCATENATE('INITIAL CONFIGURATION'!$G$11,"_",A83))</f>
        <v/>
      </c>
    </row>
    <row r="84" spans="2:2" ht="14.25" customHeight="1">
      <c r="B84" s="8" t="str">
        <f>IF(A84="","",CONCATENATE('INITIAL CONFIGURATION'!$G$11,"_",A84))</f>
        <v/>
      </c>
    </row>
    <row r="85" spans="2:2" ht="14.25" customHeight="1">
      <c r="B85" s="8" t="str">
        <f>IF(A85="","",CONCATENATE('INITIAL CONFIGURATION'!$G$11,"_",A85))</f>
        <v/>
      </c>
    </row>
    <row r="86" spans="2:2" ht="14.25" customHeight="1">
      <c r="B86" s="8" t="str">
        <f>IF(A86="","",CONCATENATE('INITIAL CONFIGURATION'!$G$11,"_",A86))</f>
        <v/>
      </c>
    </row>
    <row r="87" spans="2:2" ht="14.25" customHeight="1">
      <c r="B87" s="8" t="str">
        <f>IF(A87="","",CONCATENATE('INITIAL CONFIGURATION'!$G$11,"_",A87))</f>
        <v/>
      </c>
    </row>
    <row r="88" spans="2:2" ht="14.25" customHeight="1">
      <c r="B88" s="8" t="str">
        <f>IF(A88="","",CONCATENATE('INITIAL CONFIGURATION'!$G$11,"_",A88))</f>
        <v/>
      </c>
    </row>
    <row r="89" spans="2:2" ht="14.25" customHeight="1">
      <c r="B89" s="8" t="str">
        <f>IF(A89="","",CONCATENATE('INITIAL CONFIGURATION'!$G$11,"_",A89))</f>
        <v/>
      </c>
    </row>
    <row r="90" spans="2:2" ht="14.25" customHeight="1">
      <c r="B90" s="8" t="str">
        <f>IF(A90="","",CONCATENATE('INITIAL CONFIGURATION'!$G$11,"_",A90))</f>
        <v/>
      </c>
    </row>
    <row r="91" spans="2:2" ht="14.25" customHeight="1">
      <c r="B91" s="8" t="str">
        <f>IF(A91="","",CONCATENATE('INITIAL CONFIGURATION'!$G$11,"_",A91))</f>
        <v/>
      </c>
    </row>
    <row r="92" spans="2:2" ht="14.25" customHeight="1">
      <c r="B92" s="8" t="str">
        <f>IF(A92="","",CONCATENATE('INITIAL CONFIGURATION'!$G$11,"_",A92))</f>
        <v/>
      </c>
    </row>
    <row r="93" spans="2:2" ht="14.25" customHeight="1">
      <c r="B93" s="8" t="str">
        <f>IF(A93="","",CONCATENATE('INITIAL CONFIGURATION'!$G$11,"_",A93))</f>
        <v/>
      </c>
    </row>
    <row r="94" spans="2:2" ht="14.25" customHeight="1">
      <c r="B94" s="8" t="str">
        <f>IF(A94="","",CONCATENATE('INITIAL CONFIGURATION'!$G$11,"_",A94))</f>
        <v/>
      </c>
    </row>
    <row r="95" spans="2:2" ht="14.25" customHeight="1">
      <c r="B95" s="8" t="str">
        <f>IF(A95="","",CONCATENATE('INITIAL CONFIGURATION'!$G$11,"_",A95))</f>
        <v/>
      </c>
    </row>
    <row r="96" spans="2:2" ht="14.25" customHeight="1">
      <c r="B96" s="8" t="str">
        <f>IF(A96="","",CONCATENATE('INITIAL CONFIGURATION'!$G$11,"_",A96))</f>
        <v/>
      </c>
    </row>
    <row r="97" spans="2:2" ht="14.25" customHeight="1">
      <c r="B97" s="8" t="str">
        <f>IF(A97="","",CONCATENATE('INITIAL CONFIGURATION'!$G$11,"_",A97))</f>
        <v/>
      </c>
    </row>
    <row r="98" spans="2:2" ht="14.25" customHeight="1">
      <c r="B98" s="8" t="str">
        <f>IF(A98="","",CONCATENATE('INITIAL CONFIGURATION'!$G$11,"_",A98))</f>
        <v/>
      </c>
    </row>
    <row r="99" spans="2:2" ht="14.25" customHeight="1">
      <c r="B99" s="8" t="str">
        <f>IF(A99="","",CONCATENATE('INITIAL CONFIGURATION'!$G$11,"_",A99))</f>
        <v/>
      </c>
    </row>
    <row r="100" spans="2:2" ht="14.25" customHeight="1">
      <c r="B100" s="8" t="str">
        <f>IF(A100="","",CONCATENATE('INITIAL CONFIGURATION'!$G$11,"_",A100))</f>
        <v/>
      </c>
    </row>
    <row r="101" spans="2:2" ht="14.25" customHeight="1">
      <c r="B101" s="8" t="str">
        <f>IF(A101="","",CONCATENATE('INITIAL CONFIGURATION'!$G$11,"_",A101))</f>
        <v/>
      </c>
    </row>
    <row r="102" spans="2:2" ht="14.25" customHeight="1">
      <c r="B102" s="8" t="str">
        <f>IF(A102="","",CONCATENATE('INITIAL CONFIGURATION'!$G$11,"_",A102))</f>
        <v/>
      </c>
    </row>
    <row r="103" spans="2:2" ht="14.25" customHeight="1">
      <c r="B103" s="8" t="str">
        <f>IF(A103="","",CONCATENATE('INITIAL CONFIGURATION'!$G$11,"_",A103))</f>
        <v/>
      </c>
    </row>
    <row r="104" spans="2:2" ht="14.25" customHeight="1">
      <c r="B104" s="8" t="str">
        <f>IF(A104="","",CONCATENATE('INITIAL CONFIGURATION'!$G$11,"_",A104))</f>
        <v/>
      </c>
    </row>
    <row r="105" spans="2:2" ht="14.25" customHeight="1">
      <c r="B105" s="8" t="str">
        <f>IF(A105="","",CONCATENATE('INITIAL CONFIGURATION'!$G$11,"_",A105))</f>
        <v/>
      </c>
    </row>
    <row r="106" spans="2:2" ht="14.25" customHeight="1">
      <c r="B106" s="8" t="str">
        <f>IF(A106="","",CONCATENATE('INITIAL CONFIGURATION'!$G$11,"_",A106))</f>
        <v/>
      </c>
    </row>
    <row r="107" spans="2:2" ht="14.25" customHeight="1">
      <c r="B107" s="8" t="str">
        <f>IF(A107="","",CONCATENATE('INITIAL CONFIGURATION'!$G$11,"_",A107))</f>
        <v/>
      </c>
    </row>
    <row r="108" spans="2:2" ht="14.25" customHeight="1">
      <c r="B108" s="8" t="str">
        <f>IF(A108="","",CONCATENATE('INITIAL CONFIGURATION'!$G$11,"_",A108))</f>
        <v/>
      </c>
    </row>
    <row r="109" spans="2:2" ht="14.25" customHeight="1">
      <c r="B109" s="8" t="str">
        <f>IF(A109="","",CONCATENATE('INITIAL CONFIGURATION'!$G$11,"_",A109))</f>
        <v/>
      </c>
    </row>
    <row r="110" spans="2:2" ht="14.25" customHeight="1">
      <c r="B110" s="8" t="str">
        <f>IF(A110="","",CONCATENATE('INITIAL CONFIGURATION'!$G$11,"_",A110))</f>
        <v/>
      </c>
    </row>
    <row r="111" spans="2:2" ht="14.25" customHeight="1">
      <c r="B111" s="8" t="str">
        <f>IF(A111="","",CONCATENATE('INITIAL CONFIGURATION'!$G$11,"_",A111))</f>
        <v/>
      </c>
    </row>
    <row r="112" spans="2:2" ht="14.25" customHeight="1">
      <c r="B112" s="8" t="str">
        <f>IF(A112="","",CONCATENATE('INITIAL CONFIGURATION'!$G$11,"_",A112))</f>
        <v/>
      </c>
    </row>
    <row r="113" spans="2:2" ht="14.25" customHeight="1">
      <c r="B113" s="8" t="str">
        <f>IF(A113="","",CONCATENATE('INITIAL CONFIGURATION'!$G$11,"_",A113))</f>
        <v/>
      </c>
    </row>
    <row r="114" spans="2:2" ht="14.25" customHeight="1">
      <c r="B114" s="8" t="str">
        <f>IF(A114="","",CONCATENATE('INITIAL CONFIGURATION'!$G$11,"_",A114))</f>
        <v/>
      </c>
    </row>
    <row r="115" spans="2:2" ht="14.25" customHeight="1">
      <c r="B115" s="8" t="str">
        <f>IF(A115="","",CONCATENATE('INITIAL CONFIGURATION'!$G$11,"_",A115))</f>
        <v/>
      </c>
    </row>
    <row r="116" spans="2:2" ht="14.25" customHeight="1">
      <c r="B116" s="8" t="str">
        <f>IF(A116="","",CONCATENATE('INITIAL CONFIGURATION'!$G$11,"_",A116))</f>
        <v/>
      </c>
    </row>
    <row r="117" spans="2:2" ht="14.25" customHeight="1">
      <c r="B117" s="8" t="str">
        <f>IF(A117="","",CONCATENATE('INITIAL CONFIGURATION'!$G$11,"_",A117))</f>
        <v/>
      </c>
    </row>
    <row r="118" spans="2:2" ht="14.25" customHeight="1">
      <c r="B118" s="8" t="str">
        <f>IF(A118="","",CONCATENATE('INITIAL CONFIGURATION'!$G$11,"_",A118))</f>
        <v/>
      </c>
    </row>
    <row r="119" spans="2:2" ht="14.25" customHeight="1">
      <c r="B119" s="8" t="str">
        <f>IF(A119="","",CONCATENATE('INITIAL CONFIGURATION'!$G$11,"_",A119))</f>
        <v/>
      </c>
    </row>
    <row r="120" spans="2:2" ht="14.25" customHeight="1">
      <c r="B120" s="8" t="str">
        <f>IF(A120="","",CONCATENATE('INITIAL CONFIGURATION'!$G$11,"_",A120))</f>
        <v/>
      </c>
    </row>
    <row r="121" spans="2:2" ht="14.25" customHeight="1">
      <c r="B121" s="8" t="str">
        <f>IF(A121="","",CONCATENATE('INITIAL CONFIGURATION'!$G$11,"_",A121))</f>
        <v/>
      </c>
    </row>
    <row r="122" spans="2:2" ht="14.25" customHeight="1">
      <c r="B122" s="8" t="str">
        <f>IF(A122="","",CONCATENATE('INITIAL CONFIGURATION'!$G$11,"_",A122))</f>
        <v/>
      </c>
    </row>
    <row r="123" spans="2:2" ht="14.25" customHeight="1">
      <c r="B123" s="8" t="str">
        <f>IF(A123="","",CONCATENATE('INITIAL CONFIGURATION'!$G$11,"_",A123))</f>
        <v/>
      </c>
    </row>
    <row r="124" spans="2:2" ht="14.25" customHeight="1">
      <c r="B124" s="8" t="str">
        <f>IF(A124="","",CONCATENATE('INITIAL CONFIGURATION'!$G$11,"_",A124))</f>
        <v/>
      </c>
    </row>
    <row r="125" spans="2:2" ht="14.25" customHeight="1">
      <c r="B125" s="8" t="str">
        <f>IF(A125="","",CONCATENATE('INITIAL CONFIGURATION'!$G$11,"_",A125))</f>
        <v/>
      </c>
    </row>
    <row r="126" spans="2:2" ht="14.25" customHeight="1">
      <c r="B126" s="8" t="str">
        <f>IF(A126="","",CONCATENATE('INITIAL CONFIGURATION'!$G$11,"_",A126))</f>
        <v/>
      </c>
    </row>
    <row r="127" spans="2:2" ht="14.25" customHeight="1">
      <c r="B127" s="8" t="str">
        <f>IF(A127="","",CONCATENATE('INITIAL CONFIGURATION'!$G$11,"_",A127))</f>
        <v/>
      </c>
    </row>
    <row r="128" spans="2:2" ht="14.25" customHeight="1">
      <c r="B128" s="8" t="str">
        <f>IF(A128="","",CONCATENATE('INITIAL CONFIGURATION'!$G$11,"_",A128))</f>
        <v/>
      </c>
    </row>
    <row r="129" spans="2:2" ht="14.25" customHeight="1">
      <c r="B129" s="8" t="str">
        <f>IF(A129="","",CONCATENATE('INITIAL CONFIGURATION'!$G$11,"_",A129))</f>
        <v/>
      </c>
    </row>
    <row r="130" spans="2:2" ht="14.25" customHeight="1">
      <c r="B130" s="8" t="str">
        <f>IF(A130="","",CONCATENATE('INITIAL CONFIGURATION'!$G$11,"_",A130))</f>
        <v/>
      </c>
    </row>
    <row r="131" spans="2:2" ht="14.25" customHeight="1">
      <c r="B131" s="8" t="str">
        <f>IF(A131="","",CONCATENATE('INITIAL CONFIGURATION'!$G$11,"_",A131))</f>
        <v/>
      </c>
    </row>
    <row r="132" spans="2:2" ht="14.25" customHeight="1">
      <c r="B132" s="8" t="str">
        <f>IF(A132="","",CONCATENATE('INITIAL CONFIGURATION'!$G$11,"_",A132))</f>
        <v/>
      </c>
    </row>
    <row r="133" spans="2:2" ht="14.25" customHeight="1">
      <c r="B133" s="8" t="str">
        <f>IF(A133="","",CONCATENATE('INITIAL CONFIGURATION'!$G$11,"_",A133))</f>
        <v/>
      </c>
    </row>
    <row r="134" spans="2:2" ht="14.25" customHeight="1">
      <c r="B134" s="8" t="str">
        <f>IF(A134="","",CONCATENATE('INITIAL CONFIGURATION'!$G$11,"_",A134))</f>
        <v/>
      </c>
    </row>
    <row r="135" spans="2:2" ht="14.25" customHeight="1">
      <c r="B135" s="8" t="str">
        <f>IF(A135="","",CONCATENATE('INITIAL CONFIGURATION'!$G$11,"_",A135))</f>
        <v/>
      </c>
    </row>
    <row r="136" spans="2:2" ht="14.25" customHeight="1">
      <c r="B136" s="8" t="str">
        <f>IF(A136="","",CONCATENATE('INITIAL CONFIGURATION'!$G$11,"_",A136))</f>
        <v/>
      </c>
    </row>
    <row r="137" spans="2:2" ht="14.25" customHeight="1">
      <c r="B137" s="8" t="str">
        <f>IF(A137="","",CONCATENATE('INITIAL CONFIGURATION'!$G$11,"_",A137))</f>
        <v/>
      </c>
    </row>
    <row r="138" spans="2:2" ht="14.25" customHeight="1">
      <c r="B138" s="8" t="str">
        <f>IF(A138="","",CONCATENATE('INITIAL CONFIGURATION'!$G$11,"_",A138))</f>
        <v/>
      </c>
    </row>
    <row r="139" spans="2:2" ht="14.25" customHeight="1">
      <c r="B139" s="8" t="str">
        <f>IF(A139="","",CONCATENATE('INITIAL CONFIGURATION'!$G$11,"_",A139))</f>
        <v/>
      </c>
    </row>
    <row r="140" spans="2:2" ht="14.25" customHeight="1">
      <c r="B140" s="8" t="str">
        <f>IF(A140="","",CONCATENATE('INITIAL CONFIGURATION'!$G$11,"_",A140))</f>
        <v/>
      </c>
    </row>
    <row r="141" spans="2:2" ht="14.25" customHeight="1">
      <c r="B141" s="8" t="str">
        <f>IF(A141="","",CONCATENATE('INITIAL CONFIGURATION'!$G$11,"_",A141))</f>
        <v/>
      </c>
    </row>
    <row r="142" spans="2:2" ht="14.25" customHeight="1">
      <c r="B142" s="8" t="str">
        <f>IF(A142="","",CONCATENATE('INITIAL CONFIGURATION'!$G$11,"_",A142))</f>
        <v/>
      </c>
    </row>
    <row r="143" spans="2:2" ht="14.25" customHeight="1">
      <c r="B143" s="8" t="str">
        <f>IF(A143="","",CONCATENATE('INITIAL CONFIGURATION'!$G$11,"_",A143))</f>
        <v/>
      </c>
    </row>
    <row r="144" spans="2:2" ht="14.25" customHeight="1">
      <c r="B144" s="8" t="str">
        <f>IF(A144="","",CONCATENATE('INITIAL CONFIGURATION'!$G$11,"_",A144))</f>
        <v/>
      </c>
    </row>
    <row r="145" spans="2:2" ht="14.25" customHeight="1">
      <c r="B145" s="8" t="str">
        <f>IF(A145="","",CONCATENATE('INITIAL CONFIGURATION'!$G$11,"_",A145))</f>
        <v/>
      </c>
    </row>
    <row r="146" spans="2:2" ht="14.25" customHeight="1">
      <c r="B146" s="8" t="str">
        <f>IF(A146="","",CONCATENATE('INITIAL CONFIGURATION'!$G$11,"_",A146))</f>
        <v/>
      </c>
    </row>
    <row r="147" spans="2:2" ht="14.25" customHeight="1">
      <c r="B147" s="8" t="str">
        <f>IF(A147="","",CONCATENATE('INITIAL CONFIGURATION'!$G$11,"_",A147))</f>
        <v/>
      </c>
    </row>
    <row r="148" spans="2:2" ht="14.25" customHeight="1">
      <c r="B148" s="8" t="str">
        <f>IF(A148="","",CONCATENATE('INITIAL CONFIGURATION'!$G$11,"_",A148))</f>
        <v/>
      </c>
    </row>
    <row r="149" spans="2:2" ht="14.25" customHeight="1">
      <c r="B149" s="8" t="str">
        <f>IF(A149="","",CONCATENATE('INITIAL CONFIGURATION'!$G$11,"_",A149))</f>
        <v/>
      </c>
    </row>
    <row r="150" spans="2:2" ht="14.25" customHeight="1">
      <c r="B150" s="8" t="str">
        <f>IF(A150="","",CONCATENATE('INITIAL CONFIGURATION'!$G$11,"_",A150))</f>
        <v/>
      </c>
    </row>
    <row r="151" spans="2:2" ht="14.25" customHeight="1">
      <c r="B151" s="8" t="str">
        <f>IF(A151="","",CONCATENATE('INITIAL CONFIGURATION'!$G$11,"_",A151))</f>
        <v/>
      </c>
    </row>
    <row r="152" spans="2:2" ht="14.25" customHeight="1">
      <c r="B152" s="8" t="str">
        <f>IF(A152="","",CONCATENATE('INITIAL CONFIGURATION'!$G$11,"_",A152))</f>
        <v/>
      </c>
    </row>
    <row r="153" spans="2:2" ht="14.25" customHeight="1">
      <c r="B153" s="8" t="str">
        <f>IF(A153="","",CONCATENATE('INITIAL CONFIGURATION'!$G$11,"_",A153))</f>
        <v/>
      </c>
    </row>
    <row r="154" spans="2:2" ht="14.25" customHeight="1">
      <c r="B154" s="8" t="str">
        <f>IF(A154="","",CONCATENATE('INITIAL CONFIGURATION'!$G$11,"_",A154))</f>
        <v/>
      </c>
    </row>
    <row r="155" spans="2:2" ht="14.25" customHeight="1">
      <c r="B155" s="8" t="str">
        <f>IF(A155="","",CONCATENATE('INITIAL CONFIGURATION'!$G$11,"_",A155))</f>
        <v/>
      </c>
    </row>
    <row r="156" spans="2:2" ht="14.25" customHeight="1">
      <c r="B156" s="8" t="str">
        <f>IF(A156="","",CONCATENATE('INITIAL CONFIGURATION'!$G$11,"_",A156))</f>
        <v/>
      </c>
    </row>
    <row r="157" spans="2:2" ht="14.25" customHeight="1">
      <c r="B157" s="8" t="str">
        <f>IF(A157="","",CONCATENATE('INITIAL CONFIGURATION'!$G$11,"_",A157))</f>
        <v/>
      </c>
    </row>
    <row r="158" spans="2:2" ht="14.25" customHeight="1">
      <c r="B158" s="8" t="str">
        <f>IF(A158="","",CONCATENATE('INITIAL CONFIGURATION'!$G$11,"_",A158))</f>
        <v/>
      </c>
    </row>
    <row r="159" spans="2:2" ht="14.25" customHeight="1">
      <c r="B159" s="8" t="str">
        <f>IF(A159="","",CONCATENATE('INITIAL CONFIGURATION'!$G$11,"_",A159))</f>
        <v/>
      </c>
    </row>
    <row r="160" spans="2:2" ht="14.25" customHeight="1">
      <c r="B160" s="8" t="str">
        <f>IF(A160="","",CONCATENATE('INITIAL CONFIGURATION'!$G$11,"_",A160))</f>
        <v/>
      </c>
    </row>
    <row r="161" spans="2:2" ht="14.25" customHeight="1">
      <c r="B161" s="8" t="str">
        <f>IF(A161="","",CONCATENATE('INITIAL CONFIGURATION'!$G$11,"_",A161))</f>
        <v/>
      </c>
    </row>
    <row r="162" spans="2:2" ht="14.25" customHeight="1">
      <c r="B162" s="8" t="str">
        <f>IF(A162="","",CONCATENATE('INITIAL CONFIGURATION'!$G$11,"_",A162))</f>
        <v/>
      </c>
    </row>
    <row r="163" spans="2:2" ht="14.25" customHeight="1">
      <c r="B163" s="8" t="str">
        <f>IF(A163="","",CONCATENATE('INITIAL CONFIGURATION'!$G$11,"_",A163))</f>
        <v/>
      </c>
    </row>
    <row r="164" spans="2:2" ht="14.25" customHeight="1">
      <c r="B164" s="8" t="str">
        <f>IF(A164="","",CONCATENATE('INITIAL CONFIGURATION'!$G$11,"_",A164))</f>
        <v/>
      </c>
    </row>
    <row r="165" spans="2:2" ht="14.25" customHeight="1">
      <c r="B165" s="8" t="str">
        <f>IF(A165="","",CONCATENATE('INITIAL CONFIGURATION'!$G$11,"_",A165))</f>
        <v/>
      </c>
    </row>
    <row r="166" spans="2:2" ht="14.25" customHeight="1">
      <c r="B166" s="8" t="str">
        <f>IF(A166="","",CONCATENATE('INITIAL CONFIGURATION'!$G$11,"_",A166))</f>
        <v/>
      </c>
    </row>
    <row r="167" spans="2:2" ht="14.25" customHeight="1">
      <c r="B167" s="8" t="str">
        <f>IF(A167="","",CONCATENATE('INITIAL CONFIGURATION'!$G$11,"_",A167))</f>
        <v/>
      </c>
    </row>
    <row r="168" spans="2:2" ht="14.25" customHeight="1">
      <c r="B168" s="8" t="str">
        <f>IF(A168="","",CONCATENATE('INITIAL CONFIGURATION'!$G$11,"_",A168))</f>
        <v/>
      </c>
    </row>
    <row r="169" spans="2:2" ht="14.25" customHeight="1">
      <c r="B169" s="8" t="str">
        <f>IF(A169="","",CONCATENATE('INITIAL CONFIGURATION'!$G$11,"_",A169))</f>
        <v/>
      </c>
    </row>
    <row r="170" spans="2:2" ht="14.25" customHeight="1">
      <c r="B170" s="8" t="str">
        <f>IF(A170="","",CONCATENATE('INITIAL CONFIGURATION'!$G$11,"_",A170))</f>
        <v/>
      </c>
    </row>
    <row r="171" spans="2:2" ht="14.25" customHeight="1">
      <c r="B171" s="8" t="str">
        <f>IF(A171="","",CONCATENATE('INITIAL CONFIGURATION'!$G$11,"_",A171))</f>
        <v/>
      </c>
    </row>
    <row r="172" spans="2:2" ht="14.25" customHeight="1">
      <c r="B172" s="8" t="str">
        <f>IF(A172="","",CONCATENATE('INITIAL CONFIGURATION'!$G$11,"_",A172))</f>
        <v/>
      </c>
    </row>
    <row r="173" spans="2:2" ht="14.25" customHeight="1">
      <c r="B173" s="8" t="str">
        <f>IF(A173="","",CONCATENATE('INITIAL CONFIGURATION'!$G$11,"_",A173))</f>
        <v/>
      </c>
    </row>
    <row r="174" spans="2:2" ht="14.25" customHeight="1">
      <c r="B174" s="8" t="str">
        <f>IF(A174="","",CONCATENATE('INITIAL CONFIGURATION'!$G$11,"_",A174))</f>
        <v/>
      </c>
    </row>
    <row r="175" spans="2:2" ht="14.25" customHeight="1">
      <c r="B175" s="8" t="str">
        <f>IF(A175="","",CONCATENATE('INITIAL CONFIGURATION'!$G$11,"_",A175))</f>
        <v/>
      </c>
    </row>
    <row r="176" spans="2:2" ht="14.25" customHeight="1">
      <c r="B176" s="8" t="str">
        <f>IF(A176="","",CONCATENATE('INITIAL CONFIGURATION'!$G$11,"_",A176))</f>
        <v/>
      </c>
    </row>
    <row r="177" spans="2:2" ht="14.25" customHeight="1">
      <c r="B177" s="8" t="str">
        <f>IF(A177="","",CONCATENATE('INITIAL CONFIGURATION'!$G$11,"_",A177))</f>
        <v/>
      </c>
    </row>
    <row r="178" spans="2:2" ht="14.25" customHeight="1">
      <c r="B178" s="8" t="str">
        <f>IF(A178="","",CONCATENATE('INITIAL CONFIGURATION'!$G$11,"_",A178))</f>
        <v/>
      </c>
    </row>
    <row r="179" spans="2:2" ht="14.25" customHeight="1">
      <c r="B179" s="8" t="str">
        <f>IF(A179="","",CONCATENATE('INITIAL CONFIGURATION'!$G$11,"_",A179))</f>
        <v/>
      </c>
    </row>
    <row r="180" spans="2:2" ht="14.25" customHeight="1">
      <c r="B180" s="8" t="str">
        <f>IF(A180="","",CONCATENATE('INITIAL CONFIGURATION'!$G$11,"_",A180))</f>
        <v/>
      </c>
    </row>
    <row r="181" spans="2:2" ht="14.25" customHeight="1">
      <c r="B181" s="8" t="str">
        <f>IF(A181="","",CONCATENATE('INITIAL CONFIGURATION'!$G$11,"_",A181))</f>
        <v/>
      </c>
    </row>
    <row r="182" spans="2:2" ht="14.25" customHeight="1">
      <c r="B182" s="8" t="str">
        <f>IF(A182="","",CONCATENATE('INITIAL CONFIGURATION'!$G$11,"_",A182))</f>
        <v/>
      </c>
    </row>
    <row r="183" spans="2:2" ht="14.25" customHeight="1">
      <c r="B183" s="8" t="str">
        <f>IF(A183="","",CONCATENATE('INITIAL CONFIGURATION'!$G$11,"_",A183))</f>
        <v/>
      </c>
    </row>
    <row r="184" spans="2:2" ht="14.25" customHeight="1">
      <c r="B184" s="8" t="str">
        <f>IF(A184="","",CONCATENATE('INITIAL CONFIGURATION'!$G$11,"_",A184))</f>
        <v/>
      </c>
    </row>
    <row r="185" spans="2:2" ht="14.25" customHeight="1">
      <c r="B185" s="8" t="str">
        <f>IF(A185="","",CONCATENATE('INITIAL CONFIGURATION'!$G$11,"_",A185))</f>
        <v/>
      </c>
    </row>
    <row r="186" spans="2:2" ht="14.25" customHeight="1">
      <c r="B186" s="8" t="str">
        <f>IF(A186="","",CONCATENATE('INITIAL CONFIGURATION'!$G$11,"_",A186))</f>
        <v/>
      </c>
    </row>
    <row r="187" spans="2:2" ht="14.25" customHeight="1">
      <c r="B187" s="8" t="str">
        <f>IF(A187="","",CONCATENATE('INITIAL CONFIGURATION'!$G$11,"_",A187))</f>
        <v/>
      </c>
    </row>
    <row r="188" spans="2:2" ht="14.25" customHeight="1">
      <c r="B188" s="8" t="str">
        <f>IF(A188="","",CONCATENATE('INITIAL CONFIGURATION'!$G$11,"_",A188))</f>
        <v/>
      </c>
    </row>
    <row r="189" spans="2:2" ht="14.25" customHeight="1">
      <c r="B189" s="8" t="str">
        <f>IF(A189="","",CONCATENATE('INITIAL CONFIGURATION'!$G$11,"_",A189))</f>
        <v/>
      </c>
    </row>
    <row r="190" spans="2:2" ht="14.25" customHeight="1">
      <c r="B190" s="8" t="str">
        <f>IF(A190="","",CONCATENATE('INITIAL CONFIGURATION'!$G$11,"_",A190))</f>
        <v/>
      </c>
    </row>
    <row r="191" spans="2:2" ht="14.25" customHeight="1">
      <c r="B191" s="8" t="str">
        <f>IF(A191="","",CONCATENATE('INITIAL CONFIGURATION'!$G$11,"_",A191))</f>
        <v/>
      </c>
    </row>
    <row r="192" spans="2: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1">
    <mergeCell ref="A1:E1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499984740745262"/>
  </sheetPr>
  <dimension ref="A1:B3"/>
  <sheetViews>
    <sheetView workbookViewId="0">
      <selection activeCell="F16" sqref="F16"/>
    </sheetView>
  </sheetViews>
  <sheetFormatPr defaultRowHeight="15"/>
  <sheetData>
    <row r="1" spans="1:2">
      <c r="A1" s="2" t="s">
        <v>31</v>
      </c>
      <c r="B1" s="2" t="s">
        <v>70</v>
      </c>
    </row>
    <row r="2" spans="1:2">
      <c r="A2" s="2" t="s">
        <v>62</v>
      </c>
      <c r="B2" s="2" t="s">
        <v>65</v>
      </c>
    </row>
    <row r="3" spans="1:2">
      <c r="A3" s="2" t="s">
        <v>63</v>
      </c>
      <c r="B3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 CONFIGURATION</vt:lpstr>
      <vt:lpstr>Settings</vt:lpstr>
      <vt:lpstr>Constants</vt:lpstr>
      <vt:lpstr>Assets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bruser1729</cp:lastModifiedBy>
  <dcterms:modified xsi:type="dcterms:W3CDTF">2023-06-12T07:43:31Z</dcterms:modified>
</cp:coreProperties>
</file>