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Fire work\Bill sent\"/>
    </mc:Choice>
  </mc:AlternateContent>
  <xr:revisionPtr revIDLastSave="0" documentId="8_{4B745C58-7FDC-4614-9463-831FF6AA37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e Infra" sheetId="1" r:id="rId1"/>
    <sheet name="mata" sheetId="2" r:id="rId2"/>
    <sheet name="Vasant" sheetId="3" r:id="rId3"/>
    <sheet name="NG" sheetId="4" r:id="rId4"/>
    <sheet name="Khargar" sheetId="5" r:id="rId5"/>
  </sheets>
  <calcPr calcId="191029"/>
  <fileRecoveryPr repairLoad="1"/>
</workbook>
</file>

<file path=xl/calcChain.xml><?xml version="1.0" encoding="utf-8"?>
<calcChain xmlns="http://schemas.openxmlformats.org/spreadsheetml/2006/main">
  <c r="H11" i="1" l="1"/>
  <c r="G11" i="4"/>
  <c r="E11" i="4"/>
  <c r="J11" i="4" s="1"/>
  <c r="H14" i="2"/>
  <c r="G14" i="2"/>
  <c r="E13" i="2"/>
  <c r="M8" i="2"/>
</calcChain>
</file>

<file path=xl/sharedStrings.xml><?xml version="1.0" encoding="utf-8"?>
<sst xmlns="http://schemas.openxmlformats.org/spreadsheetml/2006/main" count="87" uniqueCount="42">
  <si>
    <t>Sr No</t>
  </si>
  <si>
    <t>Date</t>
  </si>
  <si>
    <t>Bill Number</t>
  </si>
  <si>
    <t>Company</t>
  </si>
  <si>
    <t>Reference</t>
  </si>
  <si>
    <t>Total Bill</t>
  </si>
  <si>
    <t>Remark</t>
  </si>
  <si>
    <t>payment</t>
  </si>
  <si>
    <t>NBF/1023/053</t>
  </si>
  <si>
    <t>Fire Infra</t>
  </si>
  <si>
    <t xml:space="preserve">NBF/1023/053 </t>
  </si>
  <si>
    <t>pending</t>
  </si>
  <si>
    <t>26/10/23</t>
  </si>
  <si>
    <t>NBF/1023/054</t>
  </si>
  <si>
    <t>NBF/1123/054</t>
  </si>
  <si>
    <t>done</t>
  </si>
  <si>
    <t>NBF/1123/055</t>
  </si>
  <si>
    <t>precious 85000 arrear</t>
  </si>
  <si>
    <t>mata Site work sheet</t>
  </si>
  <si>
    <t>Site name</t>
  </si>
  <si>
    <t>Mata senitization</t>
  </si>
  <si>
    <t>Metro Site</t>
  </si>
  <si>
    <t>27/9/2023</t>
  </si>
  <si>
    <t>28/8/2023</t>
  </si>
  <si>
    <t>Virar</t>
  </si>
  <si>
    <t>25/10/2023</t>
  </si>
  <si>
    <t>Nhur</t>
  </si>
  <si>
    <t>Vasant Site payment</t>
  </si>
  <si>
    <t>vasant</t>
  </si>
  <si>
    <t>Vorivali</t>
  </si>
  <si>
    <t>Remaining</t>
  </si>
  <si>
    <t>NG</t>
  </si>
  <si>
    <t>RFS/160823/051</t>
  </si>
  <si>
    <t>RFS/0923/053</t>
  </si>
  <si>
    <t>men power</t>
  </si>
  <si>
    <t>Payment</t>
  </si>
  <si>
    <t>Total</t>
  </si>
  <si>
    <t>Advance</t>
  </si>
  <si>
    <t>To be paid</t>
  </si>
  <si>
    <t>Khargar Site payment</t>
  </si>
  <si>
    <t>Khargar</t>
  </si>
  <si>
    <t>pending pump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</si>
</sst>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1F497D"/>
      <name val="Arial"/>
      <charset val="134"/>
    </font>
    <font>
      <b/>
      <i/>
      <sz val="12"/>
      <color rgb="FF1F497D"/>
      <name val="Arial"/>
      <charset val="134"/>
    </font>
    <font>
      <sz val="12"/>
      <color theme="4"/>
      <name val="Cambria"/>
      <charset val="134"/>
    </font>
    <font>
      <sz val="12"/>
      <color rgb="FF1F497D"/>
      <name val="Arial"/>
      <charset val="134"/>
    </font>
    <font>
      <sz val="12"/>
      <color theme="4"/>
      <name val="Arial"/>
      <charset val="134"/>
    </font>
    <font>
      <sz val="11"/>
      <color rgb="FF1F497D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0" fillId="0" borderId="4" xfId="0" applyBorder="1"/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4" fontId="0" fillId="0" borderId="4" xfId="0" applyNumberFormat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4" fontId="0" fillId="7" borderId="4" xfId="0" applyNumberFormat="1" applyFill="1" applyBorder="1"/>
    <xf numFmtId="0" fontId="0" fillId="7" borderId="4" xfId="0" applyFill="1" applyBorder="1"/>
    <xf numFmtId="0" fontId="0" fillId="0" borderId="0" xfId="0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left"/>
    </xf>
    <xf numFmtId="0" fontId="1" fillId="0" borderId="4" xfId="0" applyFont="1" applyBorder="1"/>
    <xf numFmtId="0" fontId="4" fillId="0" borderId="4" xfId="0" applyFont="1" applyBorder="1" applyAlignment="1">
      <alignment vertical="center" wrapText="1"/>
    </xf>
    <xf numFmtId="0" fontId="5" fillId="0" borderId="0" xfId="0" applyFont="1"/>
    <xf numFmtId="4" fontId="4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/>
    <xf numFmtId="4" fontId="1" fillId="0" borderId="0" xfId="0" applyNumberFormat="1" applyFont="1"/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4" fontId="7" fillId="0" borderId="0" xfId="0" applyNumberFormat="1" applyFont="1" applyAlignment="1">
      <alignment horizontal="right" vertical="center" wrapText="1"/>
    </xf>
    <xf numFmtId="4" fontId="0" fillId="0" borderId="0" xfId="0" applyNumberFormat="1"/>
    <xf numFmtId="0" fontId="1" fillId="0" borderId="6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D1" workbookViewId="0">
      <selection activeCell="K6" sqref="K6"/>
    </sheetView>
  </sheetViews>
  <sheetFormatPr defaultColWidth="17.140625" defaultRowHeight="19.5" customHeight="1"/>
  <cols>
    <col min="2" max="2" width="16.140625" customWidth="1"/>
    <col min="3" max="4" width="24.140625" customWidth="1"/>
  </cols>
  <sheetData>
    <row r="1" spans="1:9" ht="19.5" customHeight="1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ht="19.5" customHeight="1">
      <c r="A2" s="14">
        <v>1</v>
      </c>
      <c r="B2" s="15">
        <v>45240</v>
      </c>
      <c r="C2" s="16" t="s">
        <v>8</v>
      </c>
      <c r="D2" s="17" t="s">
        <v>9</v>
      </c>
      <c r="E2" s="18" t="s">
        <v>10</v>
      </c>
      <c r="F2" s="19">
        <v>400000</v>
      </c>
      <c r="G2" s="16" t="s">
        <v>11</v>
      </c>
      <c r="H2" s="16">
        <v>100000</v>
      </c>
    </row>
    <row r="3" spans="1:9" ht="19.5" customHeight="1">
      <c r="A3" s="14"/>
      <c r="B3" s="15"/>
      <c r="C3" s="16"/>
      <c r="D3" s="17" t="s">
        <v>9</v>
      </c>
      <c r="E3" s="18" t="s">
        <v>10</v>
      </c>
      <c r="F3" s="20"/>
      <c r="G3" s="16"/>
      <c r="H3" s="21">
        <v>165000</v>
      </c>
    </row>
    <row r="4" spans="1:9" ht="19.5" customHeight="1">
      <c r="A4" s="14">
        <v>2</v>
      </c>
      <c r="B4" s="22" t="s">
        <v>12</v>
      </c>
      <c r="C4" s="16" t="s">
        <v>13</v>
      </c>
      <c r="D4" s="17" t="s">
        <v>9</v>
      </c>
      <c r="E4" s="18" t="s">
        <v>14</v>
      </c>
      <c r="F4" s="20">
        <v>40100</v>
      </c>
      <c r="G4" s="16" t="s">
        <v>15</v>
      </c>
      <c r="H4" s="16">
        <v>40100</v>
      </c>
      <c r="I4" s="27"/>
    </row>
    <row r="5" spans="1:9" ht="19.5" customHeight="1">
      <c r="A5" s="14">
        <v>3</v>
      </c>
      <c r="B5" s="22"/>
      <c r="C5" s="23"/>
      <c r="D5" s="17" t="s">
        <v>9</v>
      </c>
      <c r="E5" s="18" t="s">
        <v>10</v>
      </c>
      <c r="F5" s="16"/>
      <c r="G5" s="16"/>
      <c r="H5" s="16">
        <v>50000</v>
      </c>
    </row>
    <row r="6" spans="1:9" ht="19.5" customHeight="1">
      <c r="A6" s="14"/>
      <c r="B6" s="16"/>
      <c r="C6" s="23"/>
      <c r="D6" s="17" t="s">
        <v>9</v>
      </c>
      <c r="E6" s="18" t="s">
        <v>16</v>
      </c>
      <c r="F6" s="19">
        <v>400000</v>
      </c>
      <c r="G6" s="16" t="s">
        <v>17</v>
      </c>
      <c r="H6" s="16">
        <v>100000</v>
      </c>
    </row>
    <row r="7" spans="1:9" ht="19.5" customHeight="1">
      <c r="A7" s="14"/>
      <c r="B7" s="16"/>
      <c r="C7" s="23"/>
      <c r="D7" s="17" t="s">
        <v>9</v>
      </c>
      <c r="E7" s="18" t="s">
        <v>16</v>
      </c>
      <c r="F7" s="19">
        <v>385000</v>
      </c>
      <c r="G7" s="16"/>
      <c r="H7" s="16"/>
    </row>
    <row r="8" spans="1:9" ht="19.5" customHeight="1">
      <c r="A8" s="24"/>
      <c r="B8" s="24"/>
      <c r="C8" s="24"/>
      <c r="D8" s="24"/>
      <c r="E8" s="24"/>
      <c r="F8" s="24"/>
      <c r="G8" s="16"/>
      <c r="H8" s="16"/>
    </row>
    <row r="9" spans="1:9" ht="19.5" customHeight="1">
      <c r="A9" s="24"/>
      <c r="B9" s="24"/>
      <c r="C9" s="24"/>
      <c r="D9" s="24"/>
      <c r="E9" s="24"/>
      <c r="F9" s="24"/>
      <c r="G9" s="16"/>
      <c r="H9" s="16"/>
    </row>
    <row r="10" spans="1:9" ht="19.5" customHeight="1">
      <c r="A10" s="24"/>
      <c r="B10" s="24"/>
      <c r="C10" s="24"/>
      <c r="D10" s="24"/>
      <c r="E10" s="24"/>
      <c r="F10" s="24"/>
      <c r="G10" s="16"/>
      <c r="H10" s="16"/>
    </row>
    <row r="11" spans="1:9" ht="19.5" customHeight="1">
      <c r="H11">
        <f>SUM(H2:H10)</f>
        <v>455100</v>
      </c>
    </row>
    <row r="13" spans="1:9" ht="19.5" customHeight="1">
      <c r="F13" s="25"/>
    </row>
    <row r="18" spans="6:6" ht="19.5" customHeight="1">
      <c r="F18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C17" sqref="C17"/>
    </sheetView>
  </sheetViews>
  <sheetFormatPr defaultColWidth="9" defaultRowHeight="15"/>
  <cols>
    <col min="1" max="1" width="16.140625" customWidth="1"/>
    <col min="2" max="2" width="12.85546875" customWidth="1"/>
    <col min="3" max="3" width="12.28515625" customWidth="1"/>
    <col min="4" max="4" width="12.85546875" style="12" customWidth="1"/>
    <col min="5" max="5" width="15.42578125" customWidth="1"/>
    <col min="6" max="6" width="17" customWidth="1"/>
    <col min="7" max="7" width="14.28515625" customWidth="1"/>
  </cols>
  <sheetData>
    <row r="1" spans="1:13">
      <c r="B1" s="28" t="s">
        <v>18</v>
      </c>
      <c r="C1" s="29"/>
      <c r="D1" s="29"/>
      <c r="E1" s="29"/>
      <c r="F1" s="29"/>
      <c r="G1" s="29"/>
      <c r="H1" s="29"/>
      <c r="I1" s="29"/>
      <c r="J1" s="30"/>
    </row>
    <row r="2" spans="1:13" ht="15.75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3"/>
      <c r="I2" s="3"/>
      <c r="J2" s="3"/>
      <c r="K2" s="3"/>
    </row>
    <row r="3" spans="1:13">
      <c r="A3" s="3" t="s">
        <v>20</v>
      </c>
      <c r="B3" s="4">
        <v>45238</v>
      </c>
      <c r="C3" s="3" t="s">
        <v>21</v>
      </c>
      <c r="D3" s="5">
        <v>322316157150</v>
      </c>
      <c r="E3" s="3">
        <v>110000</v>
      </c>
      <c r="F3" s="3">
        <v>45000</v>
      </c>
      <c r="G3" s="3">
        <v>14850</v>
      </c>
      <c r="H3" s="3">
        <v>15000</v>
      </c>
      <c r="I3" s="3"/>
      <c r="J3" s="3"/>
    </row>
    <row r="4" spans="1:13">
      <c r="A4" s="3" t="s">
        <v>20</v>
      </c>
      <c r="B4" s="4" t="s">
        <v>22</v>
      </c>
      <c r="C4" s="3" t="s">
        <v>21</v>
      </c>
      <c r="D4" s="5">
        <v>327010719545</v>
      </c>
      <c r="E4" s="3"/>
      <c r="F4" s="3"/>
      <c r="G4" s="3">
        <v>24750</v>
      </c>
      <c r="H4" s="3">
        <v>25000</v>
      </c>
      <c r="I4" s="3"/>
      <c r="J4" s="3"/>
      <c r="M4" s="3">
        <v>15000</v>
      </c>
    </row>
    <row r="5" spans="1:13">
      <c r="A5" s="3" t="s">
        <v>20</v>
      </c>
      <c r="B5" s="4" t="s">
        <v>23</v>
      </c>
      <c r="C5" s="3" t="s">
        <v>21</v>
      </c>
      <c r="D5" s="5">
        <v>324011004438</v>
      </c>
      <c r="E5" s="3"/>
      <c r="F5" s="3"/>
      <c r="G5" s="3">
        <v>24750</v>
      </c>
      <c r="H5" s="3">
        <v>25000</v>
      </c>
      <c r="I5" s="3"/>
      <c r="J5" s="3"/>
      <c r="M5" s="3">
        <v>25000</v>
      </c>
    </row>
    <row r="6" spans="1:13">
      <c r="A6" s="3" t="s">
        <v>20</v>
      </c>
      <c r="B6" s="4">
        <v>45180</v>
      </c>
      <c r="C6" s="3" t="s">
        <v>24</v>
      </c>
      <c r="D6" s="5">
        <v>331317409095</v>
      </c>
      <c r="E6" s="3">
        <v>280000</v>
      </c>
      <c r="F6" s="3"/>
      <c r="G6" s="3">
        <v>24750</v>
      </c>
      <c r="H6" s="3">
        <v>25000</v>
      </c>
      <c r="I6" s="3"/>
      <c r="J6" s="3"/>
      <c r="M6" s="3">
        <v>25000</v>
      </c>
    </row>
    <row r="7" spans="1:13">
      <c r="A7" s="3" t="s">
        <v>20</v>
      </c>
      <c r="B7" s="4" t="s">
        <v>25</v>
      </c>
      <c r="C7" s="3" t="s">
        <v>24</v>
      </c>
      <c r="D7" s="5">
        <v>329816694794</v>
      </c>
      <c r="E7" s="3"/>
      <c r="F7" s="3"/>
      <c r="G7" s="3">
        <v>24750</v>
      </c>
      <c r="H7" s="3">
        <v>25000</v>
      </c>
      <c r="I7" s="3"/>
      <c r="J7" s="3"/>
    </row>
    <row r="8" spans="1:13">
      <c r="A8" s="3"/>
      <c r="B8" s="3"/>
      <c r="C8" s="3" t="s">
        <v>26</v>
      </c>
      <c r="D8" s="5"/>
      <c r="E8" s="3"/>
      <c r="F8" s="3"/>
      <c r="G8" s="3"/>
      <c r="H8" s="3"/>
      <c r="I8" s="3"/>
      <c r="J8" s="3"/>
      <c r="M8">
        <f>SUM(M4:M7)</f>
        <v>65000</v>
      </c>
    </row>
    <row r="9" spans="1:13">
      <c r="A9" s="3"/>
      <c r="B9" s="3"/>
      <c r="C9" s="3"/>
      <c r="D9" s="5"/>
      <c r="E9" s="3"/>
      <c r="F9" s="3"/>
      <c r="G9" s="3"/>
      <c r="H9" s="3"/>
      <c r="I9" s="3"/>
      <c r="J9" s="3"/>
    </row>
    <row r="10" spans="1:13">
      <c r="A10" s="3"/>
      <c r="B10" s="3"/>
      <c r="C10" s="3"/>
      <c r="D10" s="5"/>
      <c r="E10" s="3"/>
      <c r="F10" s="3"/>
      <c r="G10" s="3"/>
      <c r="H10" s="3"/>
      <c r="I10" s="3"/>
      <c r="J10" s="3"/>
    </row>
    <row r="11" spans="1:13">
      <c r="A11" s="3"/>
      <c r="B11" s="3"/>
      <c r="C11" s="3"/>
      <c r="D11" s="5"/>
      <c r="E11" s="3"/>
      <c r="F11" s="3"/>
      <c r="G11" s="3"/>
      <c r="H11" s="3"/>
      <c r="I11" s="3"/>
      <c r="J11" s="3"/>
    </row>
    <row r="12" spans="1:13">
      <c r="A12" s="3"/>
      <c r="B12" s="3"/>
      <c r="C12" s="3"/>
      <c r="D12" s="5"/>
      <c r="E12" s="3"/>
      <c r="F12" s="3"/>
      <c r="G12" s="3"/>
      <c r="H12" s="3"/>
      <c r="I12" s="3"/>
      <c r="J12" s="3"/>
    </row>
    <row r="13" spans="1:13">
      <c r="A13" s="3"/>
      <c r="B13" s="3"/>
      <c r="C13" s="3"/>
      <c r="D13" s="5"/>
      <c r="E13" s="3">
        <f>SUM(E3:E12)</f>
        <v>390000</v>
      </c>
      <c r="F13" s="3"/>
      <c r="G13" s="3"/>
      <c r="H13" s="3"/>
      <c r="I13" s="3"/>
      <c r="J13" s="3"/>
    </row>
    <row r="14" spans="1:13">
      <c r="A14" s="3"/>
      <c r="B14" s="3"/>
      <c r="C14" s="3"/>
      <c r="D14" s="5"/>
      <c r="E14" s="3"/>
      <c r="F14" s="3"/>
      <c r="G14" s="3">
        <f>SUM(G3:G13)</f>
        <v>113850</v>
      </c>
      <c r="H14" s="3">
        <f>SUM(H3:H13)</f>
        <v>115000</v>
      </c>
      <c r="I14" s="3"/>
      <c r="J14" s="3"/>
    </row>
  </sheetData>
  <mergeCells count="1">
    <mergeCell ref="B1:J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G8" sqref="G8"/>
    </sheetView>
  </sheetViews>
  <sheetFormatPr defaultColWidth="9" defaultRowHeight="15"/>
  <cols>
    <col min="1" max="1" width="11.85546875" customWidth="1"/>
    <col min="2" max="2" width="13.42578125" customWidth="1"/>
    <col min="3" max="4" width="12.7109375" customWidth="1"/>
    <col min="5" max="5" width="11.28515625" customWidth="1"/>
    <col min="6" max="6" width="10.85546875" customWidth="1"/>
    <col min="7" max="7" width="13.5703125" customWidth="1"/>
    <col min="8" max="8" width="10.42578125" customWidth="1"/>
  </cols>
  <sheetData>
    <row r="1" spans="1:10">
      <c r="B1" s="28" t="s">
        <v>27</v>
      </c>
      <c r="C1" s="29"/>
      <c r="D1" s="29"/>
      <c r="E1" s="29"/>
      <c r="F1" s="29"/>
      <c r="G1" s="29"/>
      <c r="H1" s="29"/>
      <c r="I1" s="29"/>
      <c r="J1" s="30"/>
    </row>
    <row r="2" spans="1:10" ht="15.75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3"/>
      <c r="I2" s="3"/>
      <c r="J2" s="3"/>
    </row>
    <row r="3" spans="1:10">
      <c r="A3" s="3" t="s">
        <v>28</v>
      </c>
      <c r="B3" s="4">
        <v>45248</v>
      </c>
      <c r="C3" s="3" t="s">
        <v>29</v>
      </c>
      <c r="D3" s="5"/>
      <c r="E3" s="3"/>
      <c r="F3" s="3"/>
      <c r="G3" s="3">
        <v>5000</v>
      </c>
      <c r="H3" s="3"/>
      <c r="I3" s="3"/>
      <c r="J3" s="3"/>
    </row>
    <row r="4" spans="1:10">
      <c r="A4" s="3"/>
      <c r="B4" s="4"/>
      <c r="C4" s="3"/>
      <c r="D4" s="5"/>
      <c r="E4" s="3"/>
      <c r="F4" s="3"/>
      <c r="G4" s="3">
        <v>10000</v>
      </c>
      <c r="H4" s="3"/>
      <c r="I4" s="3"/>
      <c r="J4" s="3"/>
    </row>
    <row r="5" spans="1:10">
      <c r="A5" s="3"/>
      <c r="B5" s="4"/>
      <c r="C5" s="3"/>
      <c r="D5" s="5"/>
      <c r="E5" s="3"/>
      <c r="F5" s="3"/>
      <c r="G5" s="3">
        <v>10000</v>
      </c>
      <c r="H5" s="3"/>
      <c r="I5" s="3"/>
      <c r="J5" s="3"/>
    </row>
    <row r="6" spans="1:10">
      <c r="A6" s="3"/>
      <c r="B6" s="4"/>
      <c r="C6" s="3"/>
      <c r="D6" s="5"/>
      <c r="E6" s="3"/>
      <c r="F6" s="3"/>
      <c r="G6" s="3"/>
      <c r="H6" s="3"/>
      <c r="I6" s="3"/>
      <c r="J6" s="3"/>
    </row>
    <row r="7" spans="1:10">
      <c r="A7" s="3"/>
      <c r="B7" s="4"/>
      <c r="C7" s="3"/>
      <c r="D7" s="5"/>
      <c r="E7" s="3"/>
      <c r="F7" s="3"/>
      <c r="G7" s="3"/>
      <c r="H7" s="3"/>
      <c r="I7" s="3"/>
      <c r="J7" s="3"/>
    </row>
    <row r="8" spans="1:10">
      <c r="A8" s="3"/>
      <c r="B8" s="3"/>
      <c r="C8" s="3"/>
      <c r="D8" s="5"/>
      <c r="E8" s="3"/>
      <c r="F8" s="3"/>
      <c r="G8" s="3"/>
      <c r="H8" s="3"/>
      <c r="I8" s="3"/>
      <c r="J8" s="3"/>
    </row>
    <row r="9" spans="1:10">
      <c r="A9" s="3"/>
      <c r="B9" s="3"/>
      <c r="C9" s="3"/>
      <c r="D9" s="5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5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5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5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5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5"/>
      <c r="E14" s="3"/>
      <c r="F14" s="3"/>
      <c r="G14" s="3"/>
      <c r="H14" s="3"/>
      <c r="I14" s="3"/>
      <c r="J14" s="3"/>
    </row>
  </sheetData>
  <mergeCells count="1"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H18" sqref="H18"/>
    </sheetView>
  </sheetViews>
  <sheetFormatPr defaultColWidth="9" defaultRowHeight="15"/>
  <cols>
    <col min="1" max="1" width="14.140625" customWidth="1"/>
    <col min="2" max="2" width="12.140625" customWidth="1"/>
    <col min="3" max="3" width="10.7109375" customWidth="1"/>
    <col min="4" max="4" width="14.42578125" customWidth="1"/>
    <col min="5" max="5" width="11" customWidth="1"/>
    <col min="6" max="6" width="11.7109375" customWidth="1"/>
    <col min="7" max="7" width="13.5703125" customWidth="1"/>
    <col min="8" max="8" width="10.5703125" customWidth="1"/>
  </cols>
  <sheetData>
    <row r="1" spans="1:10">
      <c r="B1" s="28" t="s">
        <v>27</v>
      </c>
      <c r="C1" s="29"/>
      <c r="D1" s="29"/>
      <c r="E1" s="29"/>
      <c r="F1" s="29"/>
      <c r="G1" s="29"/>
      <c r="H1" s="29"/>
      <c r="I1" s="29"/>
      <c r="J1" s="30"/>
    </row>
    <row r="2" spans="1:10" ht="31.5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30</v>
      </c>
      <c r="I2" s="3"/>
      <c r="J2" s="3"/>
    </row>
    <row r="3" spans="1:10">
      <c r="A3" s="3" t="s">
        <v>31</v>
      </c>
      <c r="B3" s="4"/>
      <c r="C3" s="3"/>
      <c r="D3" s="5" t="s">
        <v>32</v>
      </c>
      <c r="E3" s="8">
        <v>301800</v>
      </c>
      <c r="F3" s="6"/>
      <c r="G3" s="9">
        <v>175000</v>
      </c>
      <c r="H3" s="10">
        <v>126800</v>
      </c>
      <c r="I3" s="3"/>
      <c r="J3" s="3"/>
    </row>
    <row r="4" spans="1:10">
      <c r="A4" s="3" t="s">
        <v>31</v>
      </c>
      <c r="B4" s="3"/>
      <c r="C4" s="3"/>
      <c r="D4" s="3" t="s">
        <v>33</v>
      </c>
      <c r="E4" s="8">
        <v>100800</v>
      </c>
      <c r="F4" s="6"/>
      <c r="G4" s="9">
        <v>60000</v>
      </c>
      <c r="H4" s="10">
        <v>40800</v>
      </c>
      <c r="I4" s="3"/>
      <c r="J4" s="3"/>
    </row>
    <row r="5" spans="1:10">
      <c r="A5" s="3"/>
      <c r="B5" s="3"/>
      <c r="C5" s="3"/>
      <c r="D5" s="3"/>
      <c r="E5" s="8"/>
      <c r="F5" s="3"/>
      <c r="G5" s="9">
        <v>5000</v>
      </c>
      <c r="H5" s="11"/>
      <c r="I5" s="3"/>
      <c r="J5" s="3"/>
    </row>
    <row r="6" spans="1:10">
      <c r="A6" s="3"/>
      <c r="B6" s="3"/>
      <c r="C6" s="3"/>
      <c r="D6" s="3"/>
      <c r="E6" s="8"/>
      <c r="F6" s="3"/>
      <c r="G6" s="9">
        <v>19400</v>
      </c>
      <c r="H6" s="11"/>
      <c r="I6" s="3"/>
      <c r="J6" s="3"/>
    </row>
    <row r="7" spans="1:10">
      <c r="A7" s="3"/>
      <c r="B7" s="3"/>
      <c r="C7" s="3"/>
      <c r="D7" s="3"/>
      <c r="E7" s="8">
        <v>3200</v>
      </c>
      <c r="F7" s="3" t="s">
        <v>34</v>
      </c>
      <c r="G7" s="9"/>
      <c r="H7" s="11"/>
      <c r="I7" s="3"/>
      <c r="J7" s="3"/>
    </row>
    <row r="8" spans="1:10">
      <c r="A8" s="3"/>
      <c r="B8" s="3"/>
      <c r="C8" s="3"/>
      <c r="D8" s="3"/>
      <c r="E8" s="8"/>
      <c r="F8" s="3" t="s">
        <v>35</v>
      </c>
      <c r="G8" s="9">
        <v>25000</v>
      </c>
      <c r="H8" s="11">
        <v>121400</v>
      </c>
      <c r="I8" s="3"/>
      <c r="J8" s="3"/>
    </row>
    <row r="9" spans="1:10">
      <c r="A9" s="3"/>
      <c r="B9" s="3"/>
      <c r="C9" s="3"/>
      <c r="D9" s="3"/>
      <c r="E9" s="8"/>
      <c r="F9" s="3"/>
      <c r="G9" s="9"/>
      <c r="H9" s="11"/>
      <c r="I9" s="3"/>
      <c r="J9" s="3"/>
    </row>
    <row r="10" spans="1:10">
      <c r="A10" s="3"/>
      <c r="B10" s="3"/>
      <c r="C10" s="3"/>
      <c r="D10" s="3"/>
      <c r="E10" s="8"/>
      <c r="F10" s="3"/>
      <c r="G10" s="9"/>
      <c r="H10" s="11"/>
      <c r="I10" s="3"/>
      <c r="J10" s="3"/>
    </row>
    <row r="11" spans="1:10">
      <c r="A11" s="3"/>
      <c r="B11" s="3"/>
      <c r="C11" s="3"/>
      <c r="D11" s="9" t="s">
        <v>36</v>
      </c>
      <c r="E11" s="9">
        <f>SUM(E3:E10)</f>
        <v>405800</v>
      </c>
      <c r="F11" s="9" t="s">
        <v>37</v>
      </c>
      <c r="G11" s="9">
        <f>SUM(G3:G10)</f>
        <v>284400</v>
      </c>
      <c r="H11" s="9"/>
      <c r="I11" s="9" t="s">
        <v>38</v>
      </c>
      <c r="J11" s="9">
        <f>SUM(E11-G11)</f>
        <v>121400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D7" sqref="D7"/>
    </sheetView>
  </sheetViews>
  <sheetFormatPr defaultColWidth="9" defaultRowHeight="15"/>
  <cols>
    <col min="1" max="1" width="13.5703125" customWidth="1"/>
    <col min="2" max="2" width="8.140625" customWidth="1"/>
    <col min="3" max="3" width="10.85546875" customWidth="1"/>
    <col min="4" max="4" width="14.42578125" customWidth="1"/>
    <col min="5" max="5" width="10.85546875" customWidth="1"/>
    <col min="6" max="6" width="13.140625" customWidth="1"/>
    <col min="7" max="7" width="10.5703125" customWidth="1"/>
    <col min="8" max="8" width="11.42578125" customWidth="1"/>
  </cols>
  <sheetData>
    <row r="1" spans="1:10">
      <c r="B1" s="28" t="s">
        <v>39</v>
      </c>
      <c r="C1" s="29"/>
      <c r="D1" s="29"/>
      <c r="E1" s="29"/>
      <c r="F1" s="29"/>
      <c r="G1" s="29"/>
      <c r="H1" s="29"/>
      <c r="I1" s="29"/>
      <c r="J1" s="30"/>
    </row>
    <row r="2" spans="1:10" ht="31.5">
      <c r="A2" s="1" t="s">
        <v>3</v>
      </c>
      <c r="B2" s="1" t="s">
        <v>1</v>
      </c>
      <c r="C2" s="1" t="s">
        <v>19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30</v>
      </c>
      <c r="I2" s="7"/>
      <c r="J2" s="7"/>
    </row>
    <row r="3" spans="1:10">
      <c r="A3" s="3" t="s">
        <v>40</v>
      </c>
      <c r="B3" s="4"/>
      <c r="C3" s="3"/>
      <c r="D3" s="5"/>
      <c r="E3" s="3">
        <v>250000</v>
      </c>
      <c r="F3" s="6" t="s">
        <v>41</v>
      </c>
      <c r="G3" s="3">
        <v>35000</v>
      </c>
      <c r="H3" s="6"/>
      <c r="I3" s="3"/>
      <c r="J3" s="3"/>
    </row>
    <row r="4" spans="1:10">
      <c r="A4" s="3"/>
      <c r="B4" s="3"/>
      <c r="C4" s="3"/>
      <c r="D4" s="3"/>
      <c r="E4" s="3"/>
      <c r="F4" s="6"/>
      <c r="G4" s="3"/>
      <c r="H4" s="6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 Infra</vt:lpstr>
      <vt:lpstr>mata</vt:lpstr>
      <vt:lpstr>Vasant</vt:lpstr>
      <vt:lpstr>NG</vt:lpstr>
      <vt:lpstr>Khargar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Rai</dc:creator>
  <cp:lastModifiedBy>Akhilesh Rai</cp:lastModifiedBy>
  <dcterms:created xsi:type="dcterms:W3CDTF">2023-10-26T15:56:00Z</dcterms:created>
  <dcterms:modified xsi:type="dcterms:W3CDTF">2024-01-17T15:08:41Z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3A1F016DD1CF4981A53127088AC9B7E8_12</vt:lpwstr>
  </property>
  <property fmtid="{D5CDD505-2E9C-101B-9397-08002B2CF9AE}" pid="3" name="KSOProductBuildVer">
    <vt:lpwstr>1033-12.2.0.13359</vt:lpwstr>
  </property>
</Properties>
</file>