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My Files\2025 Curriculums\SPE Java FSE\Stage 2 Onwards\"/>
    </mc:Choice>
  </mc:AlternateContent>
  <xr:revisionPtr revIDLastSave="0" documentId="13_ncr:1_{A7A697A5-2A11-4CE9-B71D-B5B2F5DA43E1}" xr6:coauthVersionLast="47" xr6:coauthVersionMax="47" xr10:uidLastSave="{00000000-0000-0000-0000-000000000000}"/>
  <bookViews>
    <workbookView xWindow="-110" yWindow="-110" windowWidth="19420" windowHeight="10300" tabRatio="866" activeTab="1" xr2:uid="{00000000-000D-0000-FFFF-FFFF00000000}"/>
  </bookViews>
  <sheets>
    <sheet name="About the Curriculum" sheetId="1" r:id="rId1"/>
    <sheet name="Module List" sheetId="9" r:id="rId2"/>
    <sheet name="Performance Outcomes" sheetId="3" r:id="rId3"/>
    <sheet name="Stage 1 Refresher - Tech Scope" sheetId="4" r:id="rId4"/>
    <sheet name="Stage 2 - Tech Scope" sheetId="5" r:id="rId5"/>
    <sheet name="Stage 3 - Tech Scope" sheetId="6" r:id="rId6"/>
    <sheet name="Stage 4 - Tech Scope" sheetId="7" r:id="rId7"/>
    <sheet name="BH Training - Scope" sheetId="10" r:id="rId8"/>
    <sheet name="AI Accelerate - Coverage"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2" i="9" l="1"/>
  <c r="I52" i="9" s="1"/>
  <c r="H11" i="9"/>
  <c r="H2" i="9"/>
  <c r="I2" i="9" s="1"/>
  <c r="H39" i="9"/>
  <c r="H24" i="9" l="1"/>
  <c r="I24" i="9" s="1"/>
  <c r="I11" i="9"/>
  <c r="H53" i="9"/>
  <c r="I53" i="9" s="1"/>
  <c r="H51" i="9"/>
  <c r="I51" i="9" s="1"/>
  <c r="I39" i="9"/>
  <c r="H54" i="9" l="1"/>
  <c r="I54" i="9" s="1"/>
</calcChain>
</file>

<file path=xl/sharedStrings.xml><?xml version="1.0" encoding="utf-8"?>
<sst xmlns="http://schemas.openxmlformats.org/spreadsheetml/2006/main" count="627" uniqueCount="492">
  <si>
    <t>1. Name of the track</t>
  </si>
  <si>
    <t xml:space="preserve">2. Category (Technical/Domain/Behavioral): </t>
  </si>
  <si>
    <t xml:space="preserve">3.  Outcome Expected </t>
  </si>
  <si>
    <t>Delivery Readiness according to Performance Outcomes detailed in this file (Refer "Performance Outcomes" sheet</t>
  </si>
  <si>
    <t xml:space="preserve">5. Who is the target audience? </t>
  </si>
  <si>
    <t>Interns/GENCs tagged to ADM FSE Java track</t>
  </si>
  <si>
    <t>6. What is the gating criteria?</t>
  </si>
  <si>
    <t>Enablement Assured Level</t>
  </si>
  <si>
    <t>Assessment Assured Level</t>
  </si>
  <si>
    <t>Stage wise -Total Duration (Wks)</t>
  </si>
  <si>
    <t>ILT</t>
  </si>
  <si>
    <t>Knowledge</t>
  </si>
  <si>
    <t>Video Based</t>
  </si>
  <si>
    <t>Skill</t>
  </si>
  <si>
    <t>jQuery</t>
  </si>
  <si>
    <t>ANSI SQL Using MySQL</t>
  </si>
  <si>
    <t>Certification</t>
  </si>
  <si>
    <t>Stage 2</t>
  </si>
  <si>
    <t>NA</t>
  </si>
  <si>
    <t>IDP</t>
  </si>
  <si>
    <t>Logging and Continuous Code Quality</t>
  </si>
  <si>
    <t>Code Quality Standards</t>
  </si>
  <si>
    <t>SonarQube</t>
  </si>
  <si>
    <t>Internal Demo &amp; Rework</t>
  </si>
  <si>
    <t>Stage 3</t>
  </si>
  <si>
    <t>GIT</t>
  </si>
  <si>
    <t>Application Debugging-Backend</t>
  </si>
  <si>
    <t xml:space="preserve">Microservices </t>
  </si>
  <si>
    <t>Microservices Implementation</t>
  </si>
  <si>
    <t>Stage 4</t>
  </si>
  <si>
    <t>Containerization</t>
  </si>
  <si>
    <t>Cloud and DevOps</t>
  </si>
  <si>
    <t>Competency Type</t>
  </si>
  <si>
    <t>Key Performance Outcomes</t>
  </si>
  <si>
    <t>Technical</t>
  </si>
  <si>
    <t>Need and Benefits of HTML, Setup, Browser, BOM and DOM, DOCTYPE, Character Encoding, &lt;script&gt; , &lt;link&gt;, , HTML5 Document, Comments</t>
  </si>
  <si>
    <t>Visual Studio Code features, Google Chrome Developer tools, Inspect document</t>
  </si>
  <si>
    <t>Formatting Tags, List, Table, Form &amp; Input Tags, Images, Styles, placeholder, inline and block elements, id vs class attributes</t>
  </si>
  <si>
    <t>Navigation tags, hyper link, reference to intermediate section</t>
  </si>
  <si>
    <t>onblur, onchange, onclick, form related events, load events, key events, mouse events, ondblclick, onbeforeonload, oncanplay</t>
  </si>
  <si>
    <t>&lt;input&gt; element in HTML5,  &lt;output&gt;, placeholder attribute, autofocus, required</t>
  </si>
  <si>
    <t>Session storage, local storage and Delete web storage</t>
  </si>
  <si>
    <t>openDatabase, transaction, transaction</t>
  </si>
  <si>
    <t>Geolocation Methods, Location Properties, Handling Errors, Position Options</t>
  </si>
  <si>
    <t>CSS3</t>
  </si>
  <si>
    <t>Need and Benefits of CSS, Setup, CSS Syntax, CSS Comments, Including CSS in HTML Documents(Inline styles, Embedded styles, External style sheets)</t>
  </si>
  <si>
    <t>CSS3 Selectors - Universal Selector, Element Type Selector, Id Selectors, Class Selectors, Grouping Selectors</t>
  </si>
  <si>
    <t>CSS Color, CSS Background, CSS Fonts, CSS Text, CSS Links, CSS Lists, CSS Tables</t>
  </si>
  <si>
    <t>CSS Box Model, Margin, padding, border, Outline, Visibility vs. Display, Multiple Columns</t>
  </si>
  <si>
    <t>Media Queries, RWD</t>
  </si>
  <si>
    <t>JavaScript</t>
  </si>
  <si>
    <t>Bootstrap Components</t>
  </si>
  <si>
    <t>Introduction to jQuery and its Features</t>
  </si>
  <si>
    <t>What is jQuery?, Features of jQuery</t>
  </si>
  <si>
    <t>Basic Components of jQuery</t>
  </si>
  <si>
    <t>jQuery Library Inclusion, The $() Function, jQuery Methods</t>
  </si>
  <si>
    <t>DOM Manipulation and Events in jQuery</t>
  </si>
  <si>
    <t>DOM Manipulation, Working with Events, Event Helpers</t>
  </si>
  <si>
    <t>Joins and Subqueries</t>
  </si>
  <si>
    <t>Logging, and Continuous Code Quality</t>
  </si>
  <si>
    <t>SLF4J, Lombok</t>
  </si>
  <si>
    <t>Continuous Code Quality using SONAR</t>
  </si>
  <si>
    <t>Introduction to Version Control</t>
  </si>
  <si>
    <t>Understanding Git</t>
  </si>
  <si>
    <t>Debugging Fundamentals</t>
  </si>
  <si>
    <t>Understanding the Debugging Process, Setting Up Breakpoints, Inspecting Variables and Data</t>
  </si>
  <si>
    <t>Debugging REST Endpoints</t>
  </si>
  <si>
    <t>Debugging Request Mapping and URL Handling, Analyzing Request and Response Objects, Handling Authentication and Authorization Issues</t>
  </si>
  <si>
    <t>Debugging Asynchronous Code</t>
  </si>
  <si>
    <t>Handling Asynchronous Endpoint Calls, Inspecting Threads and Concurrency Issues</t>
  </si>
  <si>
    <t>Docker</t>
  </si>
  <si>
    <t>Introduction to Docker</t>
  </si>
  <si>
    <t>Hosting App using nginx, using command line and Dockerfile</t>
  </si>
  <si>
    <t>nginx, pull, run, listing images, container name, detaching the process, port number, volumes, listing containers, listing non running containers, starting and stoping a container, Dockerfile, FROM, COPY, ENTRYPOINT, build, remove images and containers</t>
  </si>
  <si>
    <t>Hosting a MySQL database with schema creation using docker</t>
  </si>
  <si>
    <t>docker-compose.yml, docker-compose up command, mapping MySQL data file to local folder, schema creation script execution definition, defining port, password definition, docker compose up, executing mysql client on the mysql server container</t>
  </si>
  <si>
    <t>Hosting a REST API Microservice using docker</t>
  </si>
  <si>
    <t>Defining Dockerfile for REST API, building Dockerfile from docker-compose.yml, using depends_on in docker compose to define dependencies, using links to establish connectivity between REST API service and MySQL server, modify connection properties in REST API to connect to the docker instance</t>
  </si>
  <si>
    <t>Applicatiion Debugging-Frontend</t>
  </si>
  <si>
    <t>Debugging with Visual Studio Code</t>
  </si>
  <si>
    <t>Introduction to Cloud Computing</t>
  </si>
  <si>
    <t>Cloud Service Models</t>
  </si>
  <si>
    <t>Cloud Deployment Models</t>
  </si>
  <si>
    <t>Cloud Service Providers</t>
  </si>
  <si>
    <t>AWS, Azure, GCP</t>
  </si>
  <si>
    <t>Topics</t>
  </si>
  <si>
    <t xml:space="preserve">• Should be able to use GitLab for all Code repository operations
• Should be able to explain the concepts of Distributed/versioned configuration
• Should be able to use Eclipse Debugger in order to debug the server side applications.
• Should be able to write DAO layer with ORM concepts using Hibernate, Spring Data JPA
• Should be able to perform basic CRUD operations using Hibernate, Spring Data JPA
• Should be able to apply the concepts of Mapping in Spring Data JPA
• Should be able to apply the concepts of Persistent Objects, HQL in Spring Data JPA
• Should be able to develop a simple REST web service using Spring Boot
• Should be able to Demonstrate the concepts of Spring Boot, Components of RESTful Web Services  and REST Fundamentals
• Should be able to develop Web Applications using REST End Points with Spring Boot
• Should be able to write Test cases for testing a REST web service
• Should be able to mock services and test a REST service
• Should be able to use API gateway, Load Balancing , Fault Tolerance, Circuit Breaker, Service Broker
• Should be able to convert a simple monolithic app to a Microservice
• Should be able to use centralized Microservices Configuration with Spring Cloud
• Should be able to secure microservices using JWT
• Should be able to Explain the Microservices Design Principles
</t>
  </si>
  <si>
    <t>HTML5, CSS3, JavaScript</t>
  </si>
  <si>
    <t>Hands-On</t>
  </si>
  <si>
    <t>Stage wise -Total Duration (Hrs)</t>
  </si>
  <si>
    <t>Spring Core and Maven</t>
  </si>
  <si>
    <t>Docker basics</t>
  </si>
  <si>
    <t>Application Debugging</t>
  </si>
  <si>
    <t>Interim Evaluation</t>
  </si>
  <si>
    <t>Final Evaluation</t>
  </si>
  <si>
    <t>GENERATIVE AI GUIDE: DALL-E, CHATGPT, AND CREATIVITY WITH AI</t>
  </si>
  <si>
    <t>E-Learning</t>
  </si>
  <si>
    <t>ChatGPT Masterclass - The Ultimate Guide</t>
  </si>
  <si>
    <t>Secure Coding - Mandatory Learning</t>
  </si>
  <si>
    <t>Mandatory Learning (Clearn)</t>
  </si>
  <si>
    <t>Java Security Fundamentals (CTKJE819)</t>
  </si>
  <si>
    <t>Java Advanced Secure Coding (ELRNG00274)</t>
  </si>
  <si>
    <t>Neural Networks</t>
  </si>
  <si>
    <t>GenAI</t>
  </si>
  <si>
    <t>ChatGPT</t>
  </si>
  <si>
    <t>The Complete Neural Networks Bootcamp: Theory, Applications</t>
  </si>
  <si>
    <t>HackerRank Prep &amp; Assessment</t>
  </si>
  <si>
    <t>Baseline Duration(Hrs.)</t>
  </si>
  <si>
    <t>Application Debugging - Front-end</t>
  </si>
  <si>
    <t xml:space="preserve">Application Debugging </t>
  </si>
  <si>
    <t>Application Debugging - Backend</t>
  </si>
  <si>
    <r>
      <t xml:space="preserve">Container Introduction, Container architecture, Overview of Docker, </t>
    </r>
    <r>
      <rPr>
        <b/>
        <sz val="11"/>
        <color rgb="FF000000"/>
        <rFont val="Calibri"/>
        <family val="2"/>
        <scheme val="minor"/>
      </rPr>
      <t>Docker architecture -</t>
    </r>
    <r>
      <rPr>
        <sz val="11"/>
        <color rgb="FF000000"/>
        <rFont val="Calibri"/>
        <family val="2"/>
        <scheme val="minor"/>
      </rPr>
      <t xml:space="preserve"> Docker file, Working with containers, Container Communication, Docker Compose, open source;</t>
    </r>
    <r>
      <rPr>
        <sz val="11"/>
        <color rgb="FF000000"/>
        <rFont val="Calibri"/>
        <family val="2"/>
        <scheme val="minor"/>
      </rPr>
      <t xml:space="preserve"> create, deploy and run applications in containers, package application, virtual machine, image, container</t>
    </r>
  </si>
  <si>
    <t>Total Track Duration (Hrs.)</t>
  </si>
  <si>
    <t>Final Assessment</t>
  </si>
  <si>
    <t>Introduction to ANSI SQL and MySQL</t>
  </si>
  <si>
    <t>Overview of ANSI SQL, Introduction to MySQL, Importance of Standard SQL</t>
  </si>
  <si>
    <t>Data Retrieval with SELECT Statement</t>
  </si>
  <si>
    <t>Basic SELECT syntax, Retrieving specific columns, Filtering data with WHERE clause, Sorting results with ORDER BY</t>
  </si>
  <si>
    <t>Filtering and Sorting Data</t>
  </si>
  <si>
    <t>Using logical operators in WHERE clause, Combining conditions with AND, OR, Sorting data using multiple columns</t>
  </si>
  <si>
    <t>Aggregate Functions and Grouping</t>
  </si>
  <si>
    <t>Introduction to aggregate functions (SUM, AVG, COUNT, etc.), GROUP BY clause for grouping results, HAVING clause for filtering grouped data</t>
  </si>
  <si>
    <t>INNER JOIN, LEFT JOIN, RIGHT JOIN, Self-joins and cross joins, Subqueries in SELECT, WHERE, and FROM clauses, Correlated Subqueries</t>
  </si>
  <si>
    <t>Data Modification with INSERT, UPDATE, DELETE</t>
  </si>
  <si>
    <t>Inserting data into tables, Updating existing records, Deleting records from tables</t>
  </si>
  <si>
    <t>Creating and Modifying Tables</t>
  </si>
  <si>
    <t>Creating tables with CREATE TABLE, Modifying table structure with ALTER TABLE, Deleting tables with DROP TABLE</t>
  </si>
  <si>
    <t>Indexes and Constraints</t>
  </si>
  <si>
    <t>Creating indexes for better query performance, Defining primary and foreign key constraints, Ensuring data integrity with UNIQUE and CHECK constraints</t>
  </si>
  <si>
    <t>Introduction to Java</t>
  </si>
  <si>
    <t>Java Best Practices</t>
  </si>
  <si>
    <t>SOLID Principles</t>
  </si>
  <si>
    <r>
      <t xml:space="preserve">What &amp; Why, </t>
    </r>
    <r>
      <rPr>
        <b/>
        <sz val="11"/>
        <color rgb="FF000000"/>
        <rFont val="Calibri"/>
        <family val="2"/>
        <scheme val="minor"/>
      </rPr>
      <t>The SOLID Principles of Object-Oriented Programming</t>
    </r>
    <r>
      <rPr>
        <sz val="11"/>
        <color rgb="FF000000"/>
        <rFont val="Calibri"/>
        <family val="2"/>
        <scheme val="minor"/>
      </rPr>
      <t xml:space="preserve"> - The Single Responsibility Principle, The Open-Closed Principle, The Liskov Substitution Principle, The Interface Segregation Principle, The Dependency Inversion Principle ;</t>
    </r>
  </si>
  <si>
    <t xml:space="preserve">Spring with Maven </t>
  </si>
  <si>
    <t>Spring with Maven</t>
  </si>
  <si>
    <t>Introduction to Spring Framework</t>
  </si>
  <si>
    <t>Overview of the Spring Framework, Inversion of Control (IoC) and Dependency Injection (DI), Spring modules: Core, AOP, Data Access, ORM, MVC, etc., Benefits of using Spring in Java applications</t>
  </si>
  <si>
    <t>Setting up a Spring Project with Maven</t>
  </si>
  <si>
    <t>Introduction to Maven build tool, Creating a new Maven project, Adding Spring dependencies in the pom.xml file, Configuring Maven for building and managing dependencies</t>
  </si>
  <si>
    <t>Spring IoC Container</t>
  </si>
  <si>
    <t>Understanding the IoC container, Configuring the Spring IoC container using XML, Defining beans and their dependencies, ApplicationContext and BeanFactory</t>
  </si>
  <si>
    <t>Spring Bean Configuration</t>
  </si>
  <si>
    <t>Using annotations for bean configuration, Component scanning and Stereotype annotations, Java-based configuration with @Configuration, Mixing XML and Java-based configurations</t>
  </si>
  <si>
    <t>Dependency Injection in Spring</t>
  </si>
  <si>
    <t>Constructor injection, Setter injection, Autowiring dependencies, Qualifiers for resolving autowiring conflicts, Using @Resource and @Inject annotations</t>
  </si>
  <si>
    <t>Spring AOP (Aspect-Oriented Programming)</t>
  </si>
  <si>
    <t>Introduction to AOP concepts, Creating aspects and advice, Pointcuts and Joinpoints, AOP proxying mechanisms, Integrating AOP with Spring applications</t>
  </si>
  <si>
    <t>Spring Boot (Introduction)</t>
  </si>
  <si>
    <t>Overview of Spring Boot, Simplifying Spring configuration with Boot, Creating a Spring Boot application, Auto-configuration and convention over configuration</t>
  </si>
  <si>
    <t>TDD</t>
  </si>
  <si>
    <t>TDD using JUnit and Mockito</t>
  </si>
  <si>
    <t>Introduction to Test-Driven Development (TDD)</t>
  </si>
  <si>
    <t>Definition and principles of TDD, Benefits of TDD in software development, TDD lifecycle: Red-Green-Refactor, TDD vs. traditional development</t>
  </si>
  <si>
    <t>Overview of JUnit framework, Writing and running simple JUnit tests, Annotations in JUnit (e.g., @Test, @Before, @After), Assertions for verifying expected outcomes, Test fixture setup and teardown</t>
  </si>
  <si>
    <t>Advanced JUnit Features</t>
  </si>
  <si>
    <t>Parameterized tests, Test suites and categories, Test execution order, Exception testing, Timeout and performance testing</t>
  </si>
  <si>
    <t>Mockito Basics</t>
  </si>
  <si>
    <t>Introduction to Mockito, Mocking and stubbing, Verifying interactions, Argument matching, Handling void methods</t>
  </si>
  <si>
    <t>Testing Spring Applications with JUnit and Mockito</t>
  </si>
  <si>
    <t>Overview of Spring testing, Testing controllers, services, and repositories, Integration testing with Spring Boot, Mocking dependencies in Spring tests</t>
  </si>
  <si>
    <t>Mocking External Dependencies</t>
  </si>
  <si>
    <t>Mocking databases and repositories, Mocking external services (e.g., RESTful APIs), Mocking file I/O and network interactions, Strategies for testing code with external dependencies</t>
  </si>
  <si>
    <t>SLF4J and Lombok</t>
  </si>
  <si>
    <t>SLF4J vs. Log4J vs. Lombok, SLF4J - Env Setup, Sample Logging, SLF4j - error messages, warning levels, parameterized logging, different appenders
Lombok - Configuring Project using Lombok
Logging using Lombok annotations</t>
  </si>
  <si>
    <t>Introduction to Spring Data JPA</t>
  </si>
  <si>
    <t>Spring Data JPA and Spring Boot Integration</t>
  </si>
  <si>
    <t>Overview of Spring Data JPA, Relationship between JPA and Spring Data JPA, Advantages of using Spring Data JPA in Spring Boot</t>
  </si>
  <si>
    <t>Setting Up a Spring Boot Project with Spring Data JPA</t>
  </si>
  <si>
    <t>Creating a Spring Boot project, Adding Spring Data JPA dependencies, Configuring the application properties for database connection</t>
  </si>
  <si>
    <t>Entity Mapping</t>
  </si>
  <si>
    <t>Introduction to JPA entities, Mapping entities to database tables, Defining primary keys and relationships, Using annotations like @Entity, @Table, @Id, @GeneratedValue, etc.</t>
  </si>
  <si>
    <t>Spring Data Repositories</t>
  </si>
  <si>
    <t>Overview of Spring Data repositories, Creating repositories for entities, Derived queries from method names, Using Query DSL with @Query annotation, Custom query methods</t>
  </si>
  <si>
    <t>CRUD Operations with Spring Data JPA</t>
  </si>
  <si>
    <t>Implementing basic CRUD operations, Using JpaRepository methods for common operations, Executing custom queries with the repository</t>
  </si>
  <si>
    <t>Query Methods and Named Queries</t>
  </si>
  <si>
    <t>Defining query methods in repositories, Using keywords in query methods, Named queries with @NamedQuery and @NamedQueries, Executing dynamic queries</t>
  </si>
  <si>
    <t>Pagination and Sorting</t>
  </si>
  <si>
    <t>Implementing pagination with Page and Pageable, Sorting query results, Combining pagination and sorting</t>
  </si>
  <si>
    <t>Auditing with Spring Data JPA</t>
  </si>
  <si>
    <t>Enabling entity auditing, Using @CreatedBy, @LastModifiedBy, @CreatedDate, and @LastModifiedDate, Configuring auditing properties</t>
  </si>
  <si>
    <t>Spring Data JPA Projections</t>
  </si>
  <si>
    <t>Creating projections for specific data subsets, Interface-based and class-based projections, Using @Value and constructor expressions, Controlling the fetched data with projections</t>
  </si>
  <si>
    <t>Leveraging Spring Boot auto-configuration, Customizing data source configuration, Externalizing configuration with application properties, Managing multiple data sources</t>
  </si>
  <si>
    <t>Clean as you code - SONAR Intro, benefits
Using SonarQube with Maven - Update connect URLs, Proxies in POM
Sonar architecture - how it works? SonarQube client and Server, Sonar Database
Running Maven Sonar Goals for Static Code Analysis
Use SonarQube to find the following:
Finding Duplicate Code, Cyclomatic Complexity, Sphagetti Design, Lack of Unit Tests, Improper Coding Standards, Potential Bugs, Insufficient Comments,Interpreting Sonar Logs</t>
  </si>
  <si>
    <r>
      <rPr>
        <b/>
        <sz val="11"/>
        <color rgb="FF000000"/>
        <rFont val="Calibri"/>
        <family val="2"/>
        <scheme val="minor"/>
      </rPr>
      <t>Version Control Concepts</t>
    </r>
    <r>
      <rPr>
        <sz val="11"/>
        <color rgb="FF000000"/>
        <rFont val="Calibri"/>
        <family val="2"/>
        <scheme val="minor"/>
      </rPr>
      <t>-Definition and Purpose, Benefits of Version Control, Types of Version Control Systems</t>
    </r>
  </si>
  <si>
    <r>
      <rPr>
        <b/>
        <sz val="11"/>
        <color rgb="FF000000"/>
        <rFont val="Calibri"/>
        <family val="2"/>
        <scheme val="minor"/>
      </rPr>
      <t>What is Git</t>
    </r>
    <r>
      <rPr>
        <sz val="11"/>
        <color rgb="FF000000"/>
        <rFont val="Calibri"/>
        <family val="2"/>
        <scheme val="minor"/>
      </rPr>
      <t xml:space="preserve">-Introduction to Git, Git as a Distributed Version Control System (DVCS); </t>
    </r>
    <r>
      <rPr>
        <b/>
        <sz val="11"/>
        <color rgb="FF000000"/>
        <rFont val="Calibri"/>
        <family val="2"/>
        <scheme val="minor"/>
      </rPr>
      <t>Git Components</t>
    </r>
    <r>
      <rPr>
        <sz val="11"/>
        <color rgb="FF000000"/>
        <rFont val="Calibri"/>
        <family val="2"/>
        <scheme val="minor"/>
      </rPr>
      <t>-Working Directory, Staging Area, Repository</t>
    </r>
  </si>
  <si>
    <t>Setting Up Git</t>
  </si>
  <si>
    <r>
      <rPr>
        <b/>
        <sz val="11"/>
        <color rgb="FF000000"/>
        <rFont val="Calibri"/>
        <family val="2"/>
        <scheme val="minor"/>
      </rPr>
      <t>Installing Git</t>
    </r>
    <r>
      <rPr>
        <sz val="11"/>
        <color rgb="FF000000"/>
        <rFont val="Calibri"/>
        <family val="2"/>
        <scheme val="minor"/>
      </rPr>
      <t xml:space="preserve">-Download and Installation Steps, Configuring Basic Settings (username, email); </t>
    </r>
    <r>
      <rPr>
        <b/>
        <sz val="11"/>
        <color rgb="FF000000"/>
        <rFont val="Calibri"/>
        <family val="2"/>
        <scheme val="minor"/>
      </rPr>
      <t>Creating a Git Repository</t>
    </r>
    <r>
      <rPr>
        <sz val="11"/>
        <color rgb="FF000000"/>
        <rFont val="Calibri"/>
        <family val="2"/>
        <scheme val="minor"/>
      </rPr>
      <t xml:space="preserve">-Initializing a New Repository, Cloning an Existing Repository; </t>
    </r>
  </si>
  <si>
    <t>Basic Git Commands</t>
  </si>
  <si>
    <r>
      <rPr>
        <b/>
        <sz val="11"/>
        <color rgb="FF000000"/>
        <rFont val="Calibri"/>
        <family val="2"/>
        <scheme val="minor"/>
      </rPr>
      <t xml:space="preserve">git init and git clone </t>
    </r>
    <r>
      <rPr>
        <sz val="11"/>
        <color rgb="FF000000"/>
        <rFont val="Calibri"/>
        <family val="2"/>
        <scheme val="minor"/>
      </rPr>
      <t xml:space="preserve">- Initializing a New Repository, Cloning an Existing Repository; </t>
    </r>
    <r>
      <rPr>
        <b/>
        <sz val="11"/>
        <color rgb="FF000000"/>
        <rFont val="Calibri"/>
        <family val="2"/>
        <scheme val="minor"/>
      </rPr>
      <t>git add</t>
    </r>
    <r>
      <rPr>
        <sz val="11"/>
        <color rgb="FF000000"/>
        <rFont val="Calibri"/>
        <family val="2"/>
        <scheme val="minor"/>
      </rPr>
      <t xml:space="preserve">-Staging Changes, Using Wildcards; </t>
    </r>
    <r>
      <rPr>
        <b/>
        <sz val="11"/>
        <color rgb="FF000000"/>
        <rFont val="Calibri"/>
        <family val="2"/>
        <scheme val="minor"/>
      </rPr>
      <t>git commit</t>
    </r>
    <r>
      <rPr>
        <sz val="11"/>
        <color rgb="FF000000"/>
        <rFont val="Calibri"/>
        <family val="2"/>
        <scheme val="minor"/>
      </rPr>
      <t xml:space="preserve">-Committing Changes, Adding Commit Messages; </t>
    </r>
    <r>
      <rPr>
        <b/>
        <sz val="11"/>
        <color rgb="FF000000"/>
        <rFont val="Calibri"/>
        <family val="2"/>
        <scheme val="minor"/>
      </rPr>
      <t>git status</t>
    </r>
    <r>
      <rPr>
        <sz val="11"/>
        <color rgb="FF000000"/>
        <rFont val="Calibri"/>
        <family val="2"/>
        <scheme val="minor"/>
      </rPr>
      <t xml:space="preserve">-Checking the Status of Your Repository; </t>
    </r>
    <r>
      <rPr>
        <b/>
        <sz val="11"/>
        <color rgb="FF000000"/>
        <rFont val="Calibri"/>
        <family val="2"/>
        <scheme val="minor"/>
      </rPr>
      <t>git log</t>
    </r>
    <r>
      <rPr>
        <sz val="11"/>
        <color rgb="FF000000"/>
        <rFont val="Calibri"/>
        <family val="2"/>
        <scheme val="minor"/>
      </rPr>
      <t>-Viewing Commit History, Options for Customizing Log Output;</t>
    </r>
  </si>
  <si>
    <t>Branching and Merging</t>
  </si>
  <si>
    <r>
      <rPr>
        <b/>
        <sz val="11"/>
        <color rgb="FF000000"/>
        <rFont val="Calibri"/>
        <family val="2"/>
        <scheme val="minor"/>
      </rPr>
      <t>Introduction to Branching</t>
    </r>
    <r>
      <rPr>
        <sz val="11"/>
        <color rgb="FF000000"/>
        <rFont val="Calibri"/>
        <family val="2"/>
        <scheme val="minor"/>
      </rPr>
      <t xml:space="preserve">-Creating and Managing Branches, Switching Between Branches; </t>
    </r>
    <r>
      <rPr>
        <b/>
        <sz val="11"/>
        <color rgb="FF000000"/>
        <rFont val="Calibri"/>
        <family val="2"/>
        <scheme val="minor"/>
      </rPr>
      <t>Merging Changes</t>
    </r>
    <r>
      <rPr>
        <sz val="11"/>
        <color rgb="FF000000"/>
        <rFont val="Calibri"/>
        <family val="2"/>
        <scheme val="minor"/>
      </rPr>
      <t xml:space="preserve">-Merging Branches, Handling Merge Conflicts; </t>
    </r>
    <r>
      <rPr>
        <b/>
        <sz val="11"/>
        <color rgb="FF000000"/>
        <rFont val="Calibri"/>
        <family val="2"/>
        <scheme val="minor"/>
      </rPr>
      <t>Branching Strategies</t>
    </r>
    <r>
      <rPr>
        <sz val="11"/>
        <color rgb="FF000000"/>
        <rFont val="Calibri"/>
        <family val="2"/>
        <scheme val="minor"/>
      </rPr>
      <t>-Feature Branching, Release Branching, Git Flow Workflow;</t>
    </r>
  </si>
  <si>
    <t>Remote Repositories</t>
  </si>
  <si>
    <r>
      <rPr>
        <b/>
        <sz val="11"/>
        <color rgb="FF000000"/>
        <rFont val="Calibri"/>
        <family val="2"/>
        <scheme val="minor"/>
      </rPr>
      <t>Adding Remote Repositories</t>
    </r>
    <r>
      <rPr>
        <sz val="11"/>
        <color rgb="FF000000"/>
        <rFont val="Calibri"/>
        <family val="2"/>
        <scheme val="minor"/>
      </rPr>
      <t xml:space="preserve">-Linking Local and Remote Repositories, Multiple Remotes; </t>
    </r>
    <r>
      <rPr>
        <b/>
        <sz val="11"/>
        <color rgb="FF000000"/>
        <rFont val="Calibri"/>
        <family val="2"/>
        <scheme val="minor"/>
      </rPr>
      <t>git pull and git push</t>
    </r>
    <r>
      <rPr>
        <sz val="11"/>
        <color rgb="FF000000"/>
        <rFont val="Calibri"/>
        <family val="2"/>
        <scheme val="minor"/>
      </rPr>
      <t xml:space="preserve">-Pulling Changes from a Remote Repository, Pushing Changes to a Remote Repository; </t>
    </r>
    <r>
      <rPr>
        <b/>
        <sz val="11"/>
        <color rgb="FF000000"/>
        <rFont val="Calibri"/>
        <family val="2"/>
        <scheme val="minor"/>
      </rPr>
      <t>Handling Remote Branches</t>
    </r>
    <r>
      <rPr>
        <sz val="11"/>
        <color rgb="FF000000"/>
        <rFont val="Calibri"/>
        <family val="2"/>
        <scheme val="minor"/>
      </rPr>
      <t>-Tracking and Creating Remote Branches;</t>
    </r>
  </si>
  <si>
    <t>Collaborating with Git</t>
  </si>
  <si>
    <r>
      <rPr>
        <b/>
        <sz val="11"/>
        <color rgb="FF000000"/>
        <rFont val="Calibri"/>
        <family val="2"/>
        <scheme val="minor"/>
      </rPr>
      <t>Forking and Pull Requests</t>
    </r>
    <r>
      <rPr>
        <sz val="11"/>
        <color rgb="FF000000"/>
        <rFont val="Calibri"/>
        <family val="2"/>
        <scheme val="minor"/>
      </rPr>
      <t xml:space="preserve">-Forking a Repository, Creating and Managing Pull Requests; </t>
    </r>
    <r>
      <rPr>
        <b/>
        <sz val="11"/>
        <color rgb="FF000000"/>
        <rFont val="Calibri"/>
        <family val="2"/>
        <scheme val="minor"/>
      </rPr>
      <t>Git Collaboration Workflows</t>
    </r>
    <r>
      <rPr>
        <sz val="11"/>
        <color rgb="FF000000"/>
        <rFont val="Calibri"/>
        <family val="2"/>
        <scheme val="minor"/>
      </rPr>
      <t>-Centralized Workflow, Feature Branch Workflow, Forking Workflow, Gitflow Workflow</t>
    </r>
  </si>
  <si>
    <t>Java Persistence API, ORM Frameworks</t>
  </si>
  <si>
    <t>Spring Data JPA with Spring Boot, Hibernate</t>
  </si>
  <si>
    <t>Spring Data JPA and Hibernate</t>
  </si>
  <si>
    <r>
      <t xml:space="preserve">Introduction to Spring Data JPA and Hibernate, </t>
    </r>
    <r>
      <rPr>
        <b/>
        <sz val="11"/>
        <rFont val="Calibri"/>
        <family val="2"/>
        <scheme val="minor"/>
      </rPr>
      <t xml:space="preserve">Hibernate-specific Features </t>
    </r>
    <r>
      <rPr>
        <sz val="11"/>
        <rFont val="Calibri"/>
        <family val="2"/>
        <scheme val="minor"/>
      </rPr>
      <t>- Leveraging Hibernate-specific annotations, Configuring Hibernate dialect and properties, Batch processing with Hibernate;</t>
    </r>
  </si>
  <si>
    <t>Overview of RESTful architecture, Introduction to Spring REST, Benefits of using Spring Boot for RESTful services, Setting up a Spring Boot project for REST, What's New in Spring Boot 3?</t>
  </si>
  <si>
    <t>Building a Simple REST Controller</t>
  </si>
  <si>
    <t>Creating a basic REST controller, Defining request mappings, Handling HTTP methods (GET, POST, PUT, DELETE), Returning JSON responses</t>
  </si>
  <si>
    <t>Request and Response Handling</t>
  </si>
  <si>
    <t>Handling path variables and query parameters, Request body and form data processing, Customizing response status and headers, Exception handling in REST controllers</t>
  </si>
  <si>
    <t>RESTful Resource Representation with DTOs</t>
  </si>
  <si>
    <t>Introduction to Data Transfer Objects (DTOs)
Mapping entities to DTOs, Customizing JSON serialization and deserialization, Managing versioning and backward compatibility</t>
  </si>
  <si>
    <t>RESTful CRUD Operations</t>
  </si>
  <si>
    <t>Implementing Create, Read, Update, and Delete operations, Utilizing HTTP methods for CRUD operations, Validating input data with annotations, Optimistic locking for concurrent updates</t>
  </si>
  <si>
    <t>RESTful HATEOAS</t>
  </si>
  <si>
    <t>Understanding HATEOAS (Hypermedia as the Engine of Application State), Adding links to resources, Building and consuming hypermedia-driven APIs</t>
  </si>
  <si>
    <t>Content Negotiation and Media Types</t>
  </si>
  <si>
    <t>Configuring content negotiation
Supporting different media types (JSON, XML), Using the Accept header for content negotiation, Producing and consuming custom media types</t>
  </si>
  <si>
    <t>Spring Boot Actuator for REST Monitoring</t>
  </si>
  <si>
    <t>Integrating Spring Boot Actuator, Monitoring and managing RESTful services, Exposing custom metrics, Securing and customizing Actuator endpoints</t>
  </si>
  <si>
    <t>Security and Authentication in RESTful APIs</t>
  </si>
  <si>
    <t>Securing RESTful endpoints with Spring Security, Implementing authentication and authorization, Token-based authentication (JWT), Handling Cross-Origin Resource Sharing (CORS)</t>
  </si>
  <si>
    <t>Testing RESTful APIs</t>
  </si>
  <si>
    <t>Unit testing REST controllers with JUnit and Mockito, Integration testing for REST services, Using Spring Test and MockMvc, Test coverage and best practices</t>
  </si>
  <si>
    <t>Documenting RESTful APIs</t>
  </si>
  <si>
    <t>Introduction to API documentation tools (Swagger, Springdoc), Documenting REST APIs with Swagger/OpenAPI, Generating API documentation, Best practices for API documentation</t>
  </si>
  <si>
    <t>Introduction to Microservices Architecture (MSA)</t>
  </si>
  <si>
    <t>Overview of monolithic vs. microservices architecture, Advantages and challenges of microservices, Characteristics of microservices, Use cases and scenarios suitable for microservices</t>
  </si>
  <si>
    <t>Spring Cloud for Microservices</t>
  </si>
  <si>
    <t>Spring Security for Microservices</t>
  </si>
  <si>
    <t>Overview of Spring Security, Securing microservices using Spring Security, Authentication and authorization in a microservices environment, Configuring security for RESTful APIs</t>
  </si>
  <si>
    <t>Centralized Authentication and Authorization</t>
  </si>
  <si>
    <t>Microservices with Spring Boot 3 and Spring Cloud</t>
  </si>
  <si>
    <t>Spring REST with Spring Boot 3</t>
  </si>
  <si>
    <t>Implementing centralized authentication with OAuth 2.1/OIDC, Configuring Authorization Servers and Resource Servers, Using JSON Web Tokens (JWT) for secure communication, Single Sign-On (SSO) in a microservices architecture</t>
  </si>
  <si>
    <t>Microservices Communication with Spring Cloud</t>
  </si>
  <si>
    <t>Inter-service communication patterns, Using Spring Cloud Feign for declarative REST clients, Service orchestration and choreography, Circuit Breaker pattern with Spring Cloud Circuit Breaker</t>
  </si>
  <si>
    <t>API Gateway and Edge Services</t>
  </si>
  <si>
    <t>Introduction to API Gateways, Configuring API Gateway with Spring Cloud Gateway, Implementing edge services for routing and filtering, Load balancing and resilience patterns in an API Gateway</t>
  </si>
  <si>
    <t>Fault Tolerance and Resilience</t>
  </si>
  <si>
    <t>Implementing fault tolerance with Spring Cloud Hystrix, Circuit Breaker and fallback mechanisms, Retrying and fallback strategies for resilience, Handling transient faults in microservices</t>
  </si>
  <si>
    <t>Spring Cloud Config</t>
  </si>
  <si>
    <t>Externalized configuration in microservices, Configuring microservices using Spring Cloud Config, Dynamic configuration updates and refresh, Managing configuration properties for different environments</t>
  </si>
  <si>
    <t>Monitoring and Metrics in Microservices</t>
  </si>
  <si>
    <t>Introduction to microservices monitoring, Using Spring Boot Actuator for monitoring endpoints, Integrating monitoring tools (Prometheus, Grafana), Application and system-level metrics in microservices</t>
  </si>
  <si>
    <t>Security Best Practices in Microservices</t>
  </si>
  <si>
    <t>Role-based access control (RBAC) in microservices, Securing communication between microservices, Securing sensitive data in microservices, Implementing security policies and practices</t>
  </si>
  <si>
    <t>Introduction to Spring Cloud, Features and components of Spring Cloud, Configuring microservices with Spring Cloud, Service discovery and registration with Spring Cloud Netflix Eureka</t>
  </si>
  <si>
    <t>ILT, Video Based</t>
  </si>
  <si>
    <t>Interim Evaluation - Project+Technical</t>
  </si>
  <si>
    <t>Final Evaluation - Project+Technical</t>
  </si>
  <si>
    <t>UI &amp; Scripting Technologies</t>
  </si>
  <si>
    <t>Application Programming</t>
  </si>
  <si>
    <t>SQL</t>
  </si>
  <si>
    <t>Introduction</t>
  </si>
  <si>
    <t>Getting Started</t>
  </si>
  <si>
    <t>Elements &amp; Attributes</t>
  </si>
  <si>
    <t>Navigation</t>
  </si>
  <si>
    <t>Events</t>
  </si>
  <si>
    <t>Web Forms 2.0</t>
  </si>
  <si>
    <t>Web Storage</t>
  </si>
  <si>
    <t>Web SQL Database</t>
  </si>
  <si>
    <t>Geo location</t>
  </si>
  <si>
    <t>Selectors</t>
  </si>
  <si>
    <t>Styling</t>
  </si>
  <si>
    <t>Box Model</t>
  </si>
  <si>
    <t>Advanced</t>
  </si>
  <si>
    <t>Version Control System</t>
  </si>
  <si>
    <t>Getting Started with JUnit</t>
  </si>
  <si>
    <t>RESTful API</t>
  </si>
  <si>
    <t>Spring REST using Spring Boot 3</t>
  </si>
  <si>
    <t>Introduction to Spring REST and Spring Boot 3</t>
  </si>
  <si>
    <t>Spring MVC and ORM</t>
  </si>
  <si>
    <t>Overview of MVC and ORM, Configuration, Controller Layer, Model Layer, View Layer, Form Handling, Querying, Validation, Exception Handling</t>
  </si>
  <si>
    <t>Bootstrap 5</t>
  </si>
  <si>
    <t>Basics of Java Programming</t>
  </si>
  <si>
    <t>Data Types and Variables, Operators, Control Statements</t>
  </si>
  <si>
    <t>Object-Oriented Programming in Java</t>
  </si>
  <si>
    <t>Classes and Objects, Encapsulation, Inheritance, Polymorphism, Abstraction and Interfaces</t>
  </si>
  <si>
    <t xml:space="preserve">Exception Handling </t>
  </si>
  <si>
    <t>Introduction to Exceptions, Handling Exceptions, Custom Exceptions</t>
  </si>
  <si>
    <t>Java Collections Framework</t>
  </si>
  <si>
    <t>Introduction to Collections, List Interface and Implementations, Set Interface and Implementations, Map Interface and Implementations, Queue Interface and Implementations, Stream API</t>
  </si>
  <si>
    <t xml:space="preserve">Functional Programming in Java </t>
  </si>
  <si>
    <t>Lambda Expressions, Functional Interfaces, Method References, Optional Class, Streams and Parallel Streams</t>
  </si>
  <si>
    <t>Java I/O and File Handling</t>
  </si>
  <si>
    <t>Java I/O Streams, File Handling with java.nio.file Package, Serialization and Deserialization</t>
  </si>
  <si>
    <t>Multithreading and Concurrency</t>
  </si>
  <si>
    <t>Introduction to Multithreading, Thread Lifecycle and Thread Control, Synchronization, Concurrency Utilities (java.util.concurrent package)</t>
  </si>
  <si>
    <t>Introduction to Reactive Programming</t>
  </si>
  <si>
    <t>Reactive Programming Fundamentals, Reactive Streams and Backpressure, Project Reactor Basics, Concurrency in Reactive Programming</t>
  </si>
  <si>
    <t>Working with Java Modules</t>
  </si>
  <si>
    <t>Introduction to Modular Programming, Creating and Using Modules, Modularity in Java 17</t>
  </si>
  <si>
    <t>Java Networking</t>
  </si>
  <si>
    <t xml:space="preserve">Basics of Networking in Java, TCP and UDP Communication, HTTP Client </t>
  </si>
  <si>
    <t>Introduction to Java Database Connectivity (JDBC)</t>
  </si>
  <si>
    <t>JDBC Overview, Executing SQL Queries, Handling Transactions in JDBC</t>
  </si>
  <si>
    <t>Introduction to Bootstrap 5</t>
  </si>
  <si>
    <t>Overview of Bootstrap Framework, Setting Up Bootstrap 5, Bootstrap Structure and Files</t>
  </si>
  <si>
    <t>Bootstrap Grid System</t>
  </si>
  <si>
    <t>Fundamentals of Responsive Grid Layout, Column Layouts and Grid Classes, Alignment and Reordering in Grid, Responsive Flexbox Utilities</t>
  </si>
  <si>
    <t>Typography, Forms, Buttons, Navbars and Navigation, Cards and Media Objects</t>
  </si>
  <si>
    <t>Bootstrap Utilities and Helpers</t>
  </si>
  <si>
    <t>Spacing Utilities, Colors and Backgrounds, Display and Visibility, Borders, Shadows, and Rounded Corners, Positioning Utilities</t>
  </si>
  <si>
    <t>Advanced Bootstrap 5 Features</t>
  </si>
  <si>
    <t>Icons with Bootstrap Icons, Bootstrap 5 JavaScript Plugins, Customization with Sass</t>
  </si>
  <si>
    <t>Introduction to JavaScript</t>
  </si>
  <si>
    <t>What is JavaScript?, Setting Up JavaScript Development Environment</t>
  </si>
  <si>
    <t>JavaScript Basics</t>
  </si>
  <si>
    <t>Syntax and Statements, Data Types, Operators</t>
  </si>
  <si>
    <t>Control Flow</t>
  </si>
  <si>
    <t>Conditional Statements, Loops, Error Handling</t>
  </si>
  <si>
    <t xml:space="preserve">Functions and Scope </t>
  </si>
  <si>
    <t>Function Basics, Scope and Closures, Higher-Order Functions</t>
  </si>
  <si>
    <t xml:space="preserve">Objects and the Document Object Model (DOM) </t>
  </si>
  <si>
    <t>Objects in JavaScript, JavaScript Prototypes, The DOM, Event Handling</t>
  </si>
  <si>
    <t>Arrays and Array Methods</t>
  </si>
  <si>
    <t>Array Basics, Array Methods</t>
  </si>
  <si>
    <t>Asynchronous JavaScript</t>
  </si>
  <si>
    <t>Understanding Asynchronous Programming, Callbacks and Callback Hell, Promises, Async/Await Syntax</t>
  </si>
  <si>
    <t>JavaScript ES6+ Features</t>
  </si>
  <si>
    <t>Let and Const, Template Literals, Destructuring, Rest and Spread Operators, Modules, Default Parameters</t>
  </si>
  <si>
    <t>JavaScript in Web Development</t>
  </si>
  <si>
    <t>Working with Forms, AJAX and Fetch API</t>
  </si>
  <si>
    <t>Debugging and Testing JavaScript</t>
  </si>
  <si>
    <t>Debugging Tools, Testing JavaScript Code</t>
  </si>
  <si>
    <t>Introduction to JavaScript Frameworks and Libraries</t>
  </si>
  <si>
    <t>Overview of Popular JavaScript Frameworks, Using jQuery for DOM Manipulation</t>
  </si>
  <si>
    <t>Design Principles</t>
  </si>
  <si>
    <t>Reverse Engineering Concepts</t>
  </si>
  <si>
    <t>Introduction to Reverse Engineering, Decompilation in Java, Java Bytecode Analysis, Reflection and Introspection in Java, Debugging and Code Analysis Techniques, Code Obfuscation and Deobfuscation, Working with Legacy Code and APIs, Software Security through Reverse Engineering</t>
  </si>
  <si>
    <t>Application Debugging Using IntelliJ IDEA</t>
  </si>
  <si>
    <t>What is Debugging?, Importance of Debugging, Overview of Debugging Tools, Setting Up IntelliJ IDEA, Debugging Environment Overview, Setting Breakpoints, Running the Debugger, Inspecting Variables and Expressions, Using Watches, Exception Breakpoints, Thread Debugging, Memory and Performance Profiling</t>
  </si>
  <si>
    <t>Introduction to React and Setting Up the Environment</t>
  </si>
  <si>
    <t>React (v18)</t>
  </si>
  <si>
    <t>Key Concepts: Components, State, and Props, Differences Between Class and Functional Components, Introduction to React v18 Features (e.g., Automatic Batching, Concurrent Rendering), Installing Node.js and npm, Creating a React Application with create-react-app, Understanding the Project Structure</t>
  </si>
  <si>
    <t>JSX and Rendering Elements</t>
  </si>
  <si>
    <t>Writing JSX and Embedding Expressions, JSX Syntax and Rules, Differences Between JSX and HTML, Rendering Elements with ReactDOM.createRoot, Understanding React’s Virtual DOM, Conditional Rendering with Ternaries and &amp;&amp; Operators</t>
  </si>
  <si>
    <t>Components and Props</t>
  </si>
  <si>
    <t>Defining and Exporting Components, Understanding Component Reusability and Nesting, Passing Data with Props, Prop Types and Default Props, Parent-to-Child Data Flow</t>
  </si>
  <si>
    <t>State and Event Handling</t>
  </si>
  <si>
    <t>Using useState Hook to Manage Local State, Differences Between Props and State, Event Handling Syntax in React, Passing Event Handlers as Props, Using Synthetic Event</t>
  </si>
  <si>
    <t>React Hooks</t>
  </si>
  <si>
    <t>Benefits of Hooks and Why They Replaced Class Components, Basic Rules of Using Hooks, useState for State Management, useEffect for Side Effects and Lifecycle, useRef for DOM Manipulation and Persistent Values</t>
  </si>
  <si>
    <t>Component Lifecycle and Effects</t>
  </si>
  <si>
    <t>Executing Side Effects on Mount and Update, Cleanup Functions and Component Unmounting, Using Dependency Arrays for Conditional Execution, Common Pitfalls and Best Practices with useEffect</t>
  </si>
  <si>
    <t>React Router and Navigation</t>
  </si>
  <si>
    <t>Installing React Router and Configuring Routes, Basic Routing with BrowserRouter, Route, and Link, Nested Routes and Route Parameters, Redirects and Programmatic Navigation, useNavigate and useParams Hooks for Navigation</t>
  </si>
  <si>
    <t>Forms and Controlled Components</t>
  </si>
  <si>
    <t>Building Controlled Components with State, Managing Form Data and Submitting Forms, Basic Validation in Controlled Components, Integrating Form Libraries (e.g., Formik or React Hook Form)</t>
  </si>
  <si>
    <t>Context API for State Management</t>
  </si>
  <si>
    <t>Understanding Prop Drilling and When to Use Context, Creating and Providing Context with createContext and Provider, Accessing Context with useContext, Best Practices for Using Context API in Larger Applications</t>
  </si>
  <si>
    <t xml:space="preserve">Advanced State Management with Redux </t>
  </si>
  <si>
    <t>Installing Redux and React-Redux Libraries, Understanding Redux Concepts: Store, Actions, and Reducers, Dispatching Actions and Reading State with useSelector and useDispatch, Best Practices for Managing Complex State</t>
  </si>
  <si>
    <t>Asynchronous Operations and Data Fetching</t>
  </si>
  <si>
    <t>Using fetch API to Make HTTP Requests, Error Handling and Displaying Loading States, Benefits of React Query for Caching and Synchronization, Optimistic Updates and Error Boundaries</t>
  </si>
  <si>
    <t>Testing in React</t>
  </si>
  <si>
    <t>Setting Up Jest and Writing Simple Unit Tests, Testing Components, Props, and State, Testing User Interactions with React Testing Library, Overview of E2E Testing with Cypress (Basic Introduction)</t>
  </si>
  <si>
    <t>Introduction to Node.js</t>
  </si>
  <si>
    <t>Overview of Node.js and its role in web development, Node.js architecture: Single-threaded, non-blocking I/O, Node.js Module System - Understanding modules and require(), Exporting and importing modules</t>
  </si>
  <si>
    <t>Core Node.js Modules</t>
  </si>
  <si>
    <r>
      <rPr>
        <b/>
        <sz val="11"/>
        <color rgb="FF000000"/>
        <rFont val="Calibri"/>
        <family val="2"/>
        <scheme val="minor"/>
      </rPr>
      <t>File System Module (fs)</t>
    </r>
    <r>
      <rPr>
        <sz val="11"/>
        <color rgb="FF000000"/>
        <rFont val="Calibri"/>
        <family val="2"/>
        <scheme val="minor"/>
      </rPr>
      <t xml:space="preserve"> - Reading and writing files, Basic asynchronous operations with fs (e.g., readFile and writeFile), </t>
    </r>
    <r>
      <rPr>
        <b/>
        <sz val="11"/>
        <color rgb="FF000000"/>
        <rFont val="Calibri"/>
        <family val="2"/>
        <scheme val="minor"/>
      </rPr>
      <t>HTTP Module</t>
    </r>
    <r>
      <rPr>
        <sz val="11"/>
        <color rgb="FF000000"/>
        <rFont val="Calibri"/>
        <family val="2"/>
        <scheme val="minor"/>
      </rPr>
      <t xml:space="preserve"> - Creating a basic HTTP server, Handling simple HTTP requests and responses</t>
    </r>
  </si>
  <si>
    <t>Asynchronous Programming Basics</t>
  </si>
  <si>
    <r>
      <rPr>
        <b/>
        <sz val="11"/>
        <color rgb="FF000000"/>
        <rFont val="Calibri"/>
        <family val="2"/>
        <scheme val="minor"/>
      </rPr>
      <t>Callbacks and Promises</t>
    </r>
    <r>
      <rPr>
        <sz val="11"/>
        <color rgb="FF000000"/>
        <rFont val="Calibri"/>
        <family val="2"/>
        <scheme val="minor"/>
      </rPr>
      <t xml:space="preserve"> - Using callbacks for asynchronous operations, Introduction to Promises and .then() syntax, </t>
    </r>
    <r>
      <rPr>
        <b/>
        <sz val="11"/>
        <color rgb="FF000000"/>
        <rFont val="Calibri"/>
        <family val="2"/>
        <scheme val="minor"/>
      </rPr>
      <t>Async/Await Basics</t>
    </r>
    <r>
      <rPr>
        <sz val="11"/>
        <color rgb="FF000000"/>
        <rFont val="Calibri"/>
        <family val="2"/>
        <scheme val="minor"/>
      </rPr>
      <t xml:space="preserve"> - Using async/await for cleaner asynchronous code</t>
    </r>
  </si>
  <si>
    <t>Reactive Programming with Spring WebFlux</t>
  </si>
  <si>
    <t>Overview of Reactive Web Framework and Non-blocking I/O, Creating and Configuring Reactive Controllers, Handling HTTP Requests and Responses with Mono and Flux, Integrating with NoSQL Databases using Reactive Repositories, Writing Unit and Integration Tests for Reactive Services</t>
  </si>
  <si>
    <t>Cloud Computing using GCP</t>
  </si>
  <si>
    <t>GCP DevOps</t>
  </si>
  <si>
    <t>Traditional IT Deployment, Virtualization, Service-Oriented Architecture (SOA), Cloud vs. On-Premises Data Centers, Pros and Cons of Cloud Computing</t>
  </si>
  <si>
    <t>Infrastructure as a Service (IaaS), Platform as a Service (PaaS), Software as a Service (SaaS)</t>
  </si>
  <si>
    <t>Public Cloud Model, Private Cloud Model, Hybrid Cloud Model, Community Cloud Model</t>
  </si>
  <si>
    <t>Advantages of Cloud Computing and Various Services Provided by GCP</t>
  </si>
  <si>
    <t>Benefits of Cloud Computing
Various Services Available in GCP: Compute, Storage, Database, App Engine, Kubernetes Engine (GKE), Cloud Functions</t>
  </si>
  <si>
    <t>Introduction to GCP</t>
  </si>
  <si>
    <t>Overview of Cloud Computing, Introduction to GCP Services, Creating a GCP Account, GCP Global Infrastructure</t>
  </si>
  <si>
    <t>GCP Compute Services</t>
  </si>
  <si>
    <r>
      <rPr>
        <b/>
        <sz val="11"/>
        <color theme="1"/>
        <rFont val="Calibri"/>
        <family val="2"/>
        <scheme val="minor"/>
      </rPr>
      <t xml:space="preserve">Google Compute Engine: </t>
    </r>
    <r>
      <rPr>
        <sz val="11"/>
        <color theme="1"/>
        <rFont val="Calibri"/>
        <family val="2"/>
        <scheme val="minor"/>
      </rPr>
      <t xml:space="preserve">Launching and Configuring Instances, Machine Types and Customization, Firewall Rules and SSH Keys
</t>
    </r>
    <r>
      <rPr>
        <b/>
        <sz val="11"/>
        <color theme="1"/>
        <rFont val="Calibri"/>
        <family val="2"/>
        <scheme val="minor"/>
      </rPr>
      <t xml:space="preserve">Google Kubernetes Engine (GKE): </t>
    </r>
    <r>
      <rPr>
        <sz val="11"/>
        <color theme="1"/>
        <rFont val="Calibri"/>
        <family val="2"/>
        <scheme val="minor"/>
      </rPr>
      <t xml:space="preserve">Cluster Setup and Management, Deploying and Managing Containers
</t>
    </r>
    <r>
      <rPr>
        <b/>
        <sz val="11"/>
        <color theme="1"/>
        <rFont val="Calibri"/>
        <family val="2"/>
        <scheme val="minor"/>
      </rPr>
      <t xml:space="preserve">Google App Engine: </t>
    </r>
    <r>
      <rPr>
        <sz val="11"/>
        <color theme="1"/>
        <rFont val="Calibri"/>
        <family val="2"/>
        <scheme val="minor"/>
      </rPr>
      <t xml:space="preserve">Standard and Flexible Environments, Deploying Applications
</t>
    </r>
    <r>
      <rPr>
        <b/>
        <sz val="11"/>
        <color theme="1"/>
        <rFont val="Calibri"/>
        <family val="2"/>
        <scheme val="minor"/>
      </rPr>
      <t>Google Cloud Functions:</t>
    </r>
    <r>
      <rPr>
        <sz val="11"/>
        <color theme="1"/>
        <rFont val="Calibri"/>
        <family val="2"/>
        <scheme val="minor"/>
      </rPr>
      <t xml:space="preserve"> Creating and Deploying Functions, Integrating with Other GCP Services</t>
    </r>
  </si>
  <si>
    <t>GCP Storage Services</t>
  </si>
  <si>
    <r>
      <rPr>
        <b/>
        <sz val="11"/>
        <color theme="1"/>
        <rFont val="Calibri"/>
        <family val="2"/>
        <scheme val="minor"/>
      </rPr>
      <t xml:space="preserve">Google Cloud Storage: </t>
    </r>
    <r>
      <rPr>
        <sz val="11"/>
        <color theme="1"/>
        <rFont val="Calibri"/>
        <family val="2"/>
        <scheme val="minor"/>
      </rPr>
      <t xml:space="preserve">Bucket Creation and Configuration, Uploading and Downloading Objects, Storage Classes (Standard, Nearline, Coldline, Archive)
</t>
    </r>
    <r>
      <rPr>
        <b/>
        <sz val="11"/>
        <color theme="1"/>
        <rFont val="Calibri"/>
        <family val="2"/>
        <scheme val="minor"/>
      </rPr>
      <t xml:space="preserve">Google Persistent Disk: </t>
    </r>
    <r>
      <rPr>
        <sz val="11"/>
        <color theme="1"/>
        <rFont val="Calibri"/>
        <family val="2"/>
        <scheme val="minor"/>
      </rPr>
      <t xml:space="preserve">Creating and Attaching Disks, Snapshots and Backups
</t>
    </r>
    <r>
      <rPr>
        <b/>
        <sz val="11"/>
        <color theme="1"/>
        <rFont val="Calibri"/>
        <family val="2"/>
        <scheme val="minor"/>
      </rPr>
      <t xml:space="preserve">Google Filestore: </t>
    </r>
    <r>
      <rPr>
        <sz val="11"/>
        <color theme="1"/>
        <rFont val="Calibri"/>
        <family val="2"/>
        <scheme val="minor"/>
      </rPr>
      <t>Setting Up File Shares, Managing Storage Capacity</t>
    </r>
  </si>
  <si>
    <t>GCP Networking</t>
  </si>
  <si>
    <r>
      <rPr>
        <b/>
        <sz val="11"/>
        <color theme="1"/>
        <rFont val="Calibri"/>
        <family val="2"/>
        <scheme val="minor"/>
      </rPr>
      <t xml:space="preserve">Virtual Private Cloud (VPC): </t>
    </r>
    <r>
      <rPr>
        <sz val="11"/>
        <color theme="1"/>
        <rFont val="Calibri"/>
        <family val="2"/>
        <scheme val="minor"/>
      </rPr>
      <t xml:space="preserve">Subnets, Route Tables, and Firewall Rules, VPC Peering and Shared VPC
</t>
    </r>
    <r>
      <rPr>
        <b/>
        <sz val="11"/>
        <color theme="1"/>
        <rFont val="Calibri"/>
        <family val="2"/>
        <scheme val="minor"/>
      </rPr>
      <t xml:space="preserve">Cloud Load Balancing: </t>
    </r>
    <r>
      <rPr>
        <sz val="11"/>
        <color theme="1"/>
        <rFont val="Calibri"/>
        <family val="2"/>
        <scheme val="minor"/>
      </rPr>
      <t xml:space="preserve">HTTP(S) Load Balancer, Network Load Balancer, Internal Load Balancing
</t>
    </r>
    <r>
      <rPr>
        <b/>
        <sz val="11"/>
        <color theme="1"/>
        <rFont val="Calibri"/>
        <family val="2"/>
        <scheme val="minor"/>
      </rPr>
      <t xml:space="preserve">Cloud CDN (Content Delivery Network): </t>
    </r>
    <r>
      <rPr>
        <sz val="11"/>
        <color theme="1"/>
        <rFont val="Calibri"/>
        <family val="2"/>
        <scheme val="minor"/>
      </rPr>
      <t>Configuring CDN, Integrating with Load Balancers</t>
    </r>
  </si>
  <si>
    <t>GCP Database Services</t>
  </si>
  <si>
    <r>
      <rPr>
        <b/>
        <sz val="11"/>
        <color theme="1"/>
        <rFont val="Calibri"/>
        <family val="2"/>
        <scheme val="minor"/>
      </rPr>
      <t>Cloud SQL:</t>
    </r>
    <r>
      <rPr>
        <sz val="11"/>
        <color theme="1"/>
        <rFont val="Calibri"/>
        <family val="2"/>
        <scheme val="minor"/>
      </rPr>
      <t xml:space="preserve"> Creating and Managing Database Instances, High Availability Configurations
</t>
    </r>
    <r>
      <rPr>
        <b/>
        <sz val="11"/>
        <color theme="1"/>
        <rFont val="Calibri"/>
        <family val="2"/>
        <scheme val="minor"/>
      </rPr>
      <t xml:space="preserve">Cloud Spanner: </t>
    </r>
    <r>
      <rPr>
        <sz val="11"/>
        <color theme="1"/>
        <rFont val="Calibri"/>
        <family val="2"/>
        <scheme val="minor"/>
      </rPr>
      <t xml:space="preserve">Globally Distributed Databases, Scalability and Consistency
</t>
    </r>
    <r>
      <rPr>
        <b/>
        <sz val="11"/>
        <color theme="1"/>
        <rFont val="Calibri"/>
        <family val="2"/>
        <scheme val="minor"/>
      </rPr>
      <t xml:space="preserve">Cloud Firestore: </t>
    </r>
    <r>
      <rPr>
        <sz val="11"/>
        <color theme="1"/>
        <rFont val="Calibri"/>
        <family val="2"/>
        <scheme val="minor"/>
      </rPr>
      <t xml:space="preserve">NoSQL Document Databases, Creating and Querying Collections
</t>
    </r>
    <r>
      <rPr>
        <b/>
        <sz val="11"/>
        <color theme="1"/>
        <rFont val="Calibri"/>
        <family val="2"/>
        <scheme val="minor"/>
      </rPr>
      <t xml:space="preserve">BigQuery: </t>
    </r>
    <r>
      <rPr>
        <sz val="11"/>
        <color theme="1"/>
        <rFont val="Calibri"/>
        <family val="2"/>
        <scheme val="minor"/>
      </rPr>
      <t>Data Warehousing, Running Queries and Analyzing Data</t>
    </r>
  </si>
  <si>
    <t>GCP Identity and Access Management (IAM)</t>
  </si>
  <si>
    <t>Users, Groups, and Roles, IAM Policies and Permissions, Multi-Factor Authentication (MFA), Service Accounts and Key Management</t>
  </si>
  <si>
    <t>GCP Serverless Computing</t>
  </si>
  <si>
    <r>
      <rPr>
        <b/>
        <sz val="11"/>
        <color theme="1"/>
        <rFont val="Calibri"/>
        <family val="2"/>
        <scheme val="minor"/>
      </rPr>
      <t xml:space="preserve">Google Cloud Functions: </t>
    </r>
    <r>
      <rPr>
        <sz val="11"/>
        <color theme="1"/>
        <rFont val="Calibri"/>
        <family val="2"/>
        <scheme val="minor"/>
      </rPr>
      <t xml:space="preserve">Creating and Deploying Functions, Event-Driven Integrations
</t>
    </r>
    <r>
      <rPr>
        <b/>
        <sz val="11"/>
        <color theme="1"/>
        <rFont val="Calibri"/>
        <family val="2"/>
        <scheme val="minor"/>
      </rPr>
      <t xml:space="preserve">Google Cloud Run: </t>
    </r>
    <r>
      <rPr>
        <sz val="11"/>
        <color theme="1"/>
        <rFont val="Calibri"/>
        <family val="2"/>
        <scheme val="minor"/>
      </rPr>
      <t xml:space="preserve">Deploying Containerized Applications, Managing Scalability and Traffic
</t>
    </r>
    <r>
      <rPr>
        <b/>
        <sz val="11"/>
        <color theme="1"/>
        <rFont val="Calibri"/>
        <family val="2"/>
        <scheme val="minor"/>
      </rPr>
      <t xml:space="preserve">API Gateway: </t>
    </r>
    <r>
      <rPr>
        <sz val="11"/>
        <color theme="1"/>
        <rFont val="Calibri"/>
        <family val="2"/>
        <scheme val="minor"/>
      </rPr>
      <t>Creating and Managing APIs, Securing API Access</t>
    </r>
  </si>
  <si>
    <t>Introduction to DevOps in GCP</t>
  </si>
  <si>
    <t>Overview of DevOps Practices, GCP Cloud Services for DevOps, Infrastructure as Code (IaC) with Terraform or Deployment Manager, Continuous Integration (CI), Continuous Deployment (CD)</t>
  </si>
  <si>
    <t>GCP Cloud Source Repositories</t>
  </si>
  <si>
    <t>Introduction to Cloud Source Repositories, Setting Up Repositories, Basic Version Control with Git, Repository Workflows, Integration with Cloud Build and Cloud Deploy</t>
  </si>
  <si>
    <t>GCP Cloud Build</t>
  </si>
  <si>
    <t>Introduction to Cloud Build, Configuring Build Triggers and Projects, Build Configuration with cloudbuild.yaml, Managing Build Artifacts, Customizing Build Environments and Steps</t>
  </si>
  <si>
    <t>GCP Cloud Deploy</t>
  </si>
  <si>
    <t>Introduction to Cloud Deploy, Setting Up Deployment Pipelines, Defining Deployment Targets and Strategies, Managing Rollbacks and Revisions, Integrations with Cloud Build and Artifact Registry</t>
  </si>
  <si>
    <t>GCP Cloud Build Pipelines</t>
  </si>
  <si>
    <t>Introduction to Cloud Build Pipelines, Creating and Managing Pipelines, Pipeline Execution and Artifact Management, Integrating Various GCP Services within Pipelines, Pipeline Monitoring and Troubleshooting</t>
  </si>
  <si>
    <t>Cloud and DevOps Basics using GCP</t>
  </si>
  <si>
    <t>LLM</t>
  </si>
  <si>
    <t>LLMs Mastery: Complete Guide to Transformers &amp; Generative AI</t>
  </si>
  <si>
    <t>E-Learning (Udemy)</t>
  </si>
  <si>
    <t>LangChain</t>
  </si>
  <si>
    <t>LangChain- Develop LLM powered applications with LangChain</t>
  </si>
  <si>
    <t>Engineering Concepts</t>
  </si>
  <si>
    <t>Basic Types, Type Annotations, Interfaces and Type Aliases, Functions, Classes, Modules and Imports/Exports, Generics, Union and Intersection Types, Type Assertions and Type Guards, Asynchronous Programming</t>
  </si>
  <si>
    <t>TypeScript Essentials for React</t>
  </si>
  <si>
    <t>Core Java (v21)</t>
  </si>
  <si>
    <t>Integration (Frontend+Backend)</t>
  </si>
  <si>
    <r>
      <t xml:space="preserve">To be eligible for deployment to the business, a candidate must achieve a </t>
    </r>
    <r>
      <rPr>
        <b/>
        <sz val="11"/>
        <color rgb="FF000000"/>
        <rFont val="Calibri"/>
        <family val="2"/>
        <scheme val="minor"/>
      </rPr>
      <t>Performance Health Status (PHS) of Green in the Final Evaluation</t>
    </r>
    <r>
      <rPr>
        <sz val="11"/>
        <color rgb="FF000000"/>
        <rFont val="Calibri"/>
        <family val="2"/>
        <scheme val="minor"/>
      </rPr>
      <t xml:space="preserve"> AND obtain a </t>
    </r>
    <r>
      <rPr>
        <b/>
        <sz val="11"/>
        <color rgb="FF000000"/>
        <rFont val="Calibri"/>
        <family val="2"/>
        <scheme val="minor"/>
      </rPr>
      <t>minimum score of 70% in the Final HackerRank Assessment.</t>
    </r>
  </si>
  <si>
    <t>• Should be able to explain on how to containerize a web app using Docker
• Should be able to describe DevOps and GCP fundamentals
• Should be able to explain cloud concepts such as high availability, scalability, elasticity, agility, and disaster recovery.
• Should be able to construct a simple front end application using React
• Should be able to explain Components and Props
• Should be able to demonstrate handling Forms in a React Application
• Should be able to demonstrate Service calls in a React application
• Should be able to use Chrome DevTools / VS Code to degub the front-end application code.</t>
  </si>
  <si>
    <t>Agile Methodology</t>
  </si>
  <si>
    <t>Sub-Topics</t>
  </si>
  <si>
    <t>Week</t>
  </si>
  <si>
    <t>Session Name</t>
  </si>
  <si>
    <t>Module</t>
  </si>
  <si>
    <t>Duration</t>
  </si>
  <si>
    <t>Week 1</t>
  </si>
  <si>
    <t>Business communication</t>
  </si>
  <si>
    <t>Email Etiquette</t>
  </si>
  <si>
    <t>Cognorator - Verbal Communication</t>
  </si>
  <si>
    <t>Group Discussion</t>
  </si>
  <si>
    <t>Week 2</t>
  </si>
  <si>
    <t>Learning Agility</t>
  </si>
  <si>
    <t>Problem Solving and Critical Thinking</t>
  </si>
  <si>
    <t>Debate</t>
  </si>
  <si>
    <t>Week 3</t>
  </si>
  <si>
    <t>Conference call</t>
  </si>
  <si>
    <t>Basic English</t>
  </si>
  <si>
    <t>Tenses and SVA</t>
  </si>
  <si>
    <t>Week 4</t>
  </si>
  <si>
    <t>Story Telling</t>
  </si>
  <si>
    <t>Business Communication</t>
  </si>
  <si>
    <t>Email and Chat coaching</t>
  </si>
  <si>
    <t>Week 5 - Before Interim Evaluation</t>
  </si>
  <si>
    <t>Interview Clinic</t>
  </si>
  <si>
    <t>Interview Skills</t>
  </si>
  <si>
    <t>Mock Interview</t>
  </si>
  <si>
    <t>Week 5</t>
  </si>
  <si>
    <t>Coaching</t>
  </si>
  <si>
    <t>Week 6</t>
  </si>
  <si>
    <t>Article and basic grammar &amp; SVA, Parts of speech</t>
  </si>
  <si>
    <t>In a nutshell</t>
  </si>
  <si>
    <t>Week 7</t>
  </si>
  <si>
    <t>Conference call coahing</t>
  </si>
  <si>
    <t>week 8</t>
  </si>
  <si>
    <t>Presentation Skills</t>
  </si>
  <si>
    <t>Week 8 - Before Final Evaluation</t>
  </si>
  <si>
    <t>Client interfacing Skills</t>
  </si>
  <si>
    <t>Effective communication and Team work</t>
  </si>
  <si>
    <t>Project Simulation</t>
  </si>
  <si>
    <t>Client interfacing, stakeholder management etc</t>
  </si>
  <si>
    <t>Stages</t>
  </si>
  <si>
    <t>Technical +  Behavioral</t>
  </si>
  <si>
    <t>Course Categories</t>
  </si>
  <si>
    <t>Courses/Modules</t>
  </si>
  <si>
    <t>Delivery Mode</t>
  </si>
  <si>
    <t>HTML5</t>
  </si>
  <si>
    <t>Introduction to Agile</t>
  </si>
  <si>
    <t>Overview of Agile principles and values, Comparison with traditional waterfall methodology</t>
  </si>
  <si>
    <t>Agile Manifesto</t>
  </si>
  <si>
    <t>Understanding the four Agile values and twelve principles, Exploring how these values and principles guide Agile practices</t>
  </si>
  <si>
    <t>Scrum Framework</t>
  </si>
  <si>
    <t>Roles in Scrum (Product Owner, Scrum Master, Development Team), Scrum ceremonies (Sprint Planning, Daily Stand-up, Sprint Review, Sprint Retrospective), Scrum artifacts (Product Backlog, Sprint Backlog, Increment)</t>
  </si>
  <si>
    <t>Agile Estimation and Planning</t>
  </si>
  <si>
    <t>Techniques for Agile estimation (Story Points, Planning Poker), Agile planning techniques (Release Planning, Iteration Planning)</t>
  </si>
  <si>
    <t>Agile User Stories</t>
  </si>
  <si>
    <t>Writing effective user stories, Acceptance criteria for user stories</t>
  </si>
  <si>
    <t>Agile Metrics and Reporting</t>
  </si>
  <si>
    <t>Key Agile metrics (Velocity, Burndown Charts), Reporting progress in Agile projects</t>
  </si>
  <si>
    <t>Overview of Java Platform and Editions, Installation and Setup of Java Development Environment (JDK 21), Introduction to Java Development Kit (JDK), Java Runtime Environment (JRE), and JVM, Writing, Compiling, and Running Java Programs</t>
  </si>
  <si>
    <t>Language-Specific Features - v17, v21</t>
  </si>
  <si>
    <r>
      <rPr>
        <b/>
        <sz val="11"/>
        <color rgb="FF000000"/>
        <rFont val="Calibri"/>
        <family val="2"/>
        <scheme val="minor"/>
      </rPr>
      <t>v17</t>
    </r>
    <r>
      <rPr>
        <sz val="11"/>
        <color rgb="FF000000"/>
        <rFont val="Calibri"/>
        <family val="2"/>
        <scheme val="minor"/>
      </rPr>
      <t xml:space="preserve"> - Sealed Classes and Interfaces, Pattern Matching for instanceof, Text Blocks, Records, Switch Expression Enhancements, Hidden Classes
</t>
    </r>
    <r>
      <rPr>
        <b/>
        <sz val="11"/>
        <color rgb="FF000000"/>
        <rFont val="Calibri"/>
        <family val="2"/>
        <scheme val="minor"/>
      </rPr>
      <t>v21</t>
    </r>
    <r>
      <rPr>
        <sz val="11"/>
        <color rgb="FF000000"/>
        <rFont val="Calibri"/>
        <family val="2"/>
        <scheme val="minor"/>
      </rPr>
      <t xml:space="preserve"> - String Templates, Sequenced Collections, Pattern Matching for switch and Record Patterns, Virtual Threads</t>
    </r>
  </si>
  <si>
    <t>Agile Workshop</t>
  </si>
  <si>
    <t>Stage 1 - Refresher</t>
  </si>
  <si>
    <t xml:space="preserve">• Should be able to develop simple user interfaces of a web application
• Should be able to apply HTML5 Elements and Attributes, Navigation, Events, Geo Location in a web application
• Should be able to interpret the functional requirements and low level design and develop simple level coding components
• Should be able to fix simple issues/defects in web UI layer with minimum support
• Should be able to develop a simple component or module using Java language, following a component design specification
• Should be able to perform DOM manipulation using Jquery
• Should be able to design web pages using RWD principles
• Should be able to demonstrate the Object Orientated Programming Concepts, Packages, Interfaces, Abstract Classes, Inner Classes
• Should be able to analyze and implement the Exception Handling, Strings, I/O, Collections and Generics, Standard Libraries (java.lang, java.util).
• Should be able to use Multithreading for a simple scenario.
• Should be able to use JDBC to access DB and perform basic operation
programming.
• Should be able to use the concepts of Functional Interfaces, Default methods.
• Should be able to apply Streaming API in programming concepts.
• Should be able to use Optional class in programming concepts.
• Should be able to explain the concepts of Parallel sort in programming.
• Should be able to use the Java 21 feature, Date/Time API in the programming
• Should be able to interpret the entities and relationships and create simple tables in database
• Should be able to describe relationships between tables and write simple queries to retrieve data from the database
• Should be able to perform CRUD operations using various types of statements, joins, subqueries
</t>
  </si>
  <si>
    <t>• Should be able to understand Agile principles, values, and the key differences from the Waterfall methodology.
• Should be able to understand the roles, ceremonies, and artifacts within the Scrum framework.
• Should be able to participate effectively in Scrum ceremonies and utilize Scrum artifacts in project scenarios.
• Should be able to write clear and effective user stories with well-defined acceptance criteria.
• Should be able to apply Dependency Injection in a scenario
• Should be able to use Property Files
• Should be able to write simple  unit test cases  for a Java Module
• Should be able to apply annotation based controller configuration
• Should be able to implement resolvers
• Should be able to implement unit testing using Junit Framework
• Should be able to Initialize a Spring Boot Project
• Should be able to continuously build a simple application using Maven
• Should be able to manage Repositories and Dependency Management
• Should be able to identify a data structure and its usage thru Algorithm to solve a problem.
• Should be able to use Lombok for SLF4J logging.
• Should be able to use SONAR for analyzing source code and fix the issues
• Should be able to configure SONAR using Maven.</t>
  </si>
  <si>
    <t>Debugging React Applications with Chrome DevTools</t>
  </si>
  <si>
    <t>Setting Up the Environment, Launching the Application, Opening Chrome DevTools, Inspecting Elements, Debugging JavaScript, Debugging React Code</t>
  </si>
  <si>
    <t>Attaching Visual Studio Code Debugger, Breakpoints and Watches, Debugging State Management</t>
  </si>
  <si>
    <t>ALL Stages</t>
  </si>
  <si>
    <t>Behavioral Training</t>
  </si>
  <si>
    <t>Behavioral Sessions</t>
  </si>
  <si>
    <t>Cohort Mentoring</t>
  </si>
  <si>
    <t>Cohort Mentor Sessions</t>
  </si>
  <si>
    <t>Gen AI</t>
  </si>
  <si>
    <t>AI Accelerate</t>
  </si>
  <si>
    <t>Blended Learning</t>
  </si>
  <si>
    <t>Course/Assessment</t>
  </si>
  <si>
    <t>Coverage</t>
  </si>
  <si>
    <r>
      <t xml:space="preserve">Fundamentals of Generative AI [101-Basics]
Activity Code: </t>
    </r>
    <r>
      <rPr>
        <b/>
        <sz val="11"/>
        <color theme="1"/>
        <rFont val="Calibri"/>
        <family val="2"/>
        <scheme val="minor"/>
      </rPr>
      <t>ELRNG01863</t>
    </r>
  </si>
  <si>
    <t>• The foundational knowledge and skills required to harness the power of Generative AI.
• The ability to identify opportunities for innovation and implementation of AI within their organizations.
• The skills to drive organizations toward a future of enhanced creativity and competitive advantage using AI techniques</t>
  </si>
  <si>
    <r>
      <t xml:space="preserve">GENERATIVE AI QUICK ASSESSMENT FOR ELEARNING QUIZ [101-BASICS]
Activity Code: </t>
    </r>
    <r>
      <rPr>
        <b/>
        <sz val="11"/>
        <color theme="1"/>
        <rFont val="Calibri"/>
        <family val="2"/>
        <scheme val="minor"/>
      </rPr>
      <t>ATHDW335105</t>
    </r>
  </si>
  <si>
    <t>• This assessment is to assess the knowledge of associates on Generative AI tools and concepts at a Beginner proficiency.</t>
  </si>
  <si>
    <t>SPE Java FSE - React Stage 2 Plus Curriculum</t>
  </si>
  <si>
    <t>Java FSE - React, IDE Java FSE - React</t>
  </si>
  <si>
    <t>Front-End JS Library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</si>
</sst>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6"/>
      <color rgb="FFFFFFFF"/>
      <name val="Calibri"/>
      <family val="2"/>
      <scheme val="minor"/>
    </font>
    <font>
      <sz val="11"/>
      <color rgb="FF1F4E78"/>
      <name val="Calibri"/>
      <family val="2"/>
      <scheme val="minor"/>
    </font>
    <font>
      <sz val="11"/>
      <color rgb="FF000000"/>
      <name val="Calibri"/>
      <family val="2"/>
      <scheme val="minor"/>
    </font>
    <font>
      <b/>
      <sz val="11"/>
      <color rgb="FFFFFFFF"/>
      <name val="Calibri"/>
      <family val="2"/>
      <scheme val="minor"/>
    </font>
    <font>
      <sz val="11"/>
      <name val="Calibri"/>
      <family val="2"/>
      <scheme val="minor"/>
    </font>
    <font>
      <sz val="11"/>
      <color rgb="FF000000"/>
      <name val="Calibri"/>
      <family val="2"/>
      <scheme val="minor"/>
    </font>
    <font>
      <b/>
      <sz val="11"/>
      <color rgb="FF000000"/>
      <name val="Calibri"/>
      <family val="2"/>
      <scheme val="minor"/>
    </font>
    <font>
      <b/>
      <sz val="11"/>
      <name val="Calibri"/>
      <family val="2"/>
      <scheme val="minor"/>
    </font>
    <font>
      <b/>
      <sz val="11"/>
      <color rgb="FFFFFFFF"/>
      <name val="Aptos"/>
      <family val="2"/>
    </font>
    <font>
      <sz val="11"/>
      <color rgb="FF000000"/>
      <name val="Aptos"/>
      <family val="2"/>
    </font>
    <font>
      <sz val="11"/>
      <name val="Aptos"/>
      <family val="2"/>
    </font>
    <font>
      <b/>
      <sz val="11"/>
      <color rgb="FF000000"/>
      <name val="Aptos"/>
      <family val="2"/>
    </font>
    <font>
      <i/>
      <sz val="11"/>
      <color rgb="FF000000"/>
      <name val="Aptos"/>
      <family val="2"/>
    </font>
    <font>
      <b/>
      <sz val="11"/>
      <color theme="1"/>
      <name val="Calibri"/>
      <family val="2"/>
      <scheme val="minor"/>
    </font>
    <font>
      <b/>
      <sz val="12"/>
      <color rgb="FFFFFFFF"/>
      <name val="Calibri"/>
      <family val="2"/>
      <scheme val="minor"/>
    </font>
    <font>
      <sz val="12"/>
      <color theme="1"/>
      <name val="Calibri"/>
      <family val="2"/>
      <scheme val="minor"/>
    </font>
    <font>
      <b/>
      <sz val="12"/>
      <color theme="0"/>
      <name val="Calibri"/>
      <family val="2"/>
      <scheme val="minor"/>
    </font>
  </fonts>
  <fills count="11">
    <fill>
      <patternFill patternType="none"/>
    </fill>
    <fill>
      <patternFill patternType="gray125"/>
    </fill>
    <fill>
      <patternFill patternType="solid">
        <fgColor rgb="FF000048"/>
        <bgColor rgb="FF000000"/>
      </patternFill>
    </fill>
    <fill>
      <patternFill patternType="solid">
        <fgColor rgb="FFD6DCE4"/>
        <bgColor rgb="FF000000"/>
      </patternFill>
    </fill>
    <fill>
      <patternFill patternType="solid">
        <fgColor rgb="FFDDEBF7"/>
        <bgColor rgb="FF000000"/>
      </patternFill>
    </fill>
    <fill>
      <patternFill patternType="solid">
        <fgColor rgb="FF00B050"/>
        <bgColor rgb="FF000000"/>
      </patternFill>
    </fill>
    <fill>
      <patternFill patternType="solid">
        <fgColor rgb="FF7B7B7B"/>
        <bgColor rgb="FF000000"/>
      </patternFill>
    </fill>
    <fill>
      <patternFill patternType="solid">
        <fgColor rgb="FF305496"/>
        <bgColor rgb="FF000000"/>
      </patternFill>
    </fill>
    <fill>
      <patternFill patternType="solid">
        <fgColor rgb="FF36C0CF"/>
        <bgColor indexed="64"/>
      </patternFill>
    </fill>
    <fill>
      <patternFill patternType="solid">
        <fgColor rgb="FF173793"/>
        <bgColor rgb="FF000000"/>
      </patternFill>
    </fill>
    <fill>
      <patternFill patternType="solid">
        <fgColor rgb="FF0070C0"/>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124">
    <xf numFmtId="0" fontId="0" fillId="0" borderId="0" xfId="0"/>
    <xf numFmtId="0" fontId="3" fillId="0" borderId="2" xfId="0" applyFont="1" applyBorder="1" applyAlignment="1">
      <alignment horizontal="left" vertical="top" wrapText="1"/>
    </xf>
    <xf numFmtId="0" fontId="3" fillId="0" borderId="2" xfId="0" applyFont="1" applyBorder="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0" borderId="1" xfId="0" applyFont="1" applyBorder="1" applyAlignment="1">
      <alignment vertical="top" wrapText="1"/>
    </xf>
    <xf numFmtId="0" fontId="0" fillId="0" borderId="0" xfId="0" applyAlignment="1">
      <alignment vertical="top"/>
    </xf>
    <xf numFmtId="0" fontId="2" fillId="3" borderId="11" xfId="0" applyFont="1" applyFill="1" applyBorder="1" applyAlignment="1">
      <alignment horizontal="left" vertical="top"/>
    </xf>
    <xf numFmtId="0" fontId="3" fillId="4" borderId="17" xfId="0" applyFont="1" applyFill="1" applyBorder="1" applyAlignment="1">
      <alignment vertical="top" wrapText="1"/>
    </xf>
    <xf numFmtId="0" fontId="2" fillId="3" borderId="11" xfId="0" applyFont="1" applyFill="1" applyBorder="1" applyAlignment="1">
      <alignment horizontal="left" vertical="top" wrapText="1"/>
    </xf>
    <xf numFmtId="0" fontId="2" fillId="3" borderId="12" xfId="0" applyFont="1" applyFill="1" applyBorder="1" applyAlignment="1">
      <alignment horizontal="left" vertical="top" wrapText="1"/>
    </xf>
    <xf numFmtId="0" fontId="9" fillId="2" borderId="1" xfId="0" applyFont="1" applyFill="1" applyBorder="1" applyAlignment="1">
      <alignment horizontal="left" vertical="top" wrapText="1"/>
    </xf>
    <xf numFmtId="0" fontId="0" fillId="0" borderId="0" xfId="0" applyAlignment="1">
      <alignment horizontal="left" vertical="top"/>
    </xf>
    <xf numFmtId="0" fontId="0" fillId="0" borderId="0" xfId="0" applyAlignment="1">
      <alignment wrapText="1"/>
    </xf>
    <xf numFmtId="0" fontId="3" fillId="0" borderId="3" xfId="0" applyFont="1" applyBorder="1" applyAlignment="1">
      <alignment horizontal="left" vertical="top" wrapText="1"/>
    </xf>
    <xf numFmtId="0" fontId="6" fillId="0" borderId="2" xfId="0" applyFont="1" applyBorder="1" applyAlignment="1">
      <alignment horizontal="left" vertical="top" wrapText="1"/>
    </xf>
    <xf numFmtId="0" fontId="3" fillId="0" borderId="2" xfId="0" applyFont="1" applyBorder="1" applyAlignment="1">
      <alignment vertical="top" wrapText="1"/>
    </xf>
    <xf numFmtId="0" fontId="6" fillId="0" borderId="1" xfId="0" applyFont="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3" fillId="0" borderId="17" xfId="0" applyFont="1" applyBorder="1" applyAlignment="1">
      <alignment horizontal="left" vertical="top" wrapText="1"/>
    </xf>
    <xf numFmtId="0" fontId="5" fillId="0" borderId="1" xfId="0" applyFont="1" applyBorder="1" applyAlignment="1">
      <alignment vertical="top" wrapText="1"/>
    </xf>
    <xf numFmtId="0" fontId="3" fillId="0" borderId="10"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3" fillId="0" borderId="19" xfId="0" applyFont="1" applyBorder="1" applyAlignment="1">
      <alignment horizontal="left" vertical="top" wrapText="1"/>
    </xf>
    <xf numFmtId="0" fontId="3" fillId="0" borderId="9" xfId="0" applyFont="1" applyBorder="1" applyAlignment="1">
      <alignment vertical="top" wrapText="1"/>
    </xf>
    <xf numFmtId="0" fontId="3" fillId="0" borderId="7" xfId="0" applyFont="1" applyBorder="1" applyAlignment="1">
      <alignment vertical="top" wrapText="1"/>
    </xf>
    <xf numFmtId="0" fontId="5" fillId="0" borderId="2" xfId="0" applyFont="1" applyBorder="1" applyAlignment="1">
      <alignment horizontal="left" vertical="top" wrapText="1"/>
    </xf>
    <xf numFmtId="0" fontId="5" fillId="0" borderId="2" xfId="0" applyFont="1" applyBorder="1" applyAlignment="1">
      <alignment vertical="top" wrapText="1"/>
    </xf>
    <xf numFmtId="0" fontId="5" fillId="0" borderId="1" xfId="0" applyFont="1" applyBorder="1" applyAlignment="1">
      <alignment horizontal="left" vertical="top" wrapText="1"/>
    </xf>
    <xf numFmtId="0" fontId="5" fillId="0" borderId="14" xfId="0" applyFont="1" applyBorder="1" applyAlignment="1">
      <alignment horizontal="left" vertical="top" wrapText="1"/>
    </xf>
    <xf numFmtId="0" fontId="9" fillId="10" borderId="2" xfId="0" applyFont="1" applyFill="1" applyBorder="1" applyAlignment="1">
      <alignment horizontal="right" vertical="top" wrapText="1"/>
    </xf>
    <xf numFmtId="0" fontId="9" fillId="5" borderId="2" xfId="0" applyFont="1" applyFill="1" applyBorder="1" applyAlignment="1">
      <alignment horizontal="right" vertical="top" wrapText="1"/>
    </xf>
    <xf numFmtId="0" fontId="9" fillId="10" borderId="1" xfId="0" applyFont="1" applyFill="1" applyBorder="1" applyAlignment="1">
      <alignment horizontal="right" vertical="top" wrapText="1"/>
    </xf>
    <xf numFmtId="0" fontId="9" fillId="7" borderId="1" xfId="0" applyFont="1" applyFill="1" applyBorder="1" applyAlignment="1">
      <alignment horizontal="right" vertical="top" wrapText="1"/>
    </xf>
    <xf numFmtId="0" fontId="9" fillId="5" borderId="1" xfId="0" applyFont="1" applyFill="1" applyBorder="1" applyAlignment="1">
      <alignment horizontal="right" vertical="top" wrapText="1"/>
    </xf>
    <xf numFmtId="0" fontId="10" fillId="0" borderId="2" xfId="0" applyFont="1" applyBorder="1" applyAlignment="1">
      <alignment horizontal="left" vertical="top" wrapText="1"/>
    </xf>
    <xf numFmtId="0" fontId="10" fillId="0" borderId="1" xfId="0" applyFont="1" applyBorder="1" applyAlignment="1">
      <alignment horizontal="left" vertical="top" wrapText="1"/>
    </xf>
    <xf numFmtId="0" fontId="13" fillId="0" borderId="1" xfId="0" applyFont="1" applyBorder="1" applyAlignment="1">
      <alignment horizontal="left" vertical="top" wrapText="1"/>
    </xf>
    <xf numFmtId="0" fontId="0" fillId="0" borderId="0" xfId="0" applyAlignment="1">
      <alignment vertical="top" wrapText="1"/>
    </xf>
    <xf numFmtId="0" fontId="7" fillId="0" borderId="2" xfId="0" applyFont="1" applyBorder="1" applyAlignment="1">
      <alignment horizontal="left" vertical="top" wrapText="1"/>
    </xf>
    <xf numFmtId="0" fontId="7" fillId="0" borderId="1" xfId="0" applyFont="1" applyBorder="1" applyAlignment="1">
      <alignment horizontal="left" vertical="top" wrapText="1"/>
    </xf>
    <xf numFmtId="0" fontId="15" fillId="2" borderId="1" xfId="0" applyFont="1" applyFill="1" applyBorder="1" applyAlignment="1">
      <alignment horizontal="left" vertical="center" wrapText="1"/>
    </xf>
    <xf numFmtId="0" fontId="16" fillId="0" borderId="0" xfId="0" applyFont="1" applyAlignment="1">
      <alignment vertical="center"/>
    </xf>
    <xf numFmtId="0" fontId="15" fillId="2" borderId="2" xfId="0" applyFont="1" applyFill="1" applyBorder="1" applyAlignment="1">
      <alignment vertical="center"/>
    </xf>
    <xf numFmtId="0" fontId="15" fillId="2" borderId="1" xfId="0" applyFont="1" applyFill="1" applyBorder="1" applyAlignment="1">
      <alignment vertical="center"/>
    </xf>
    <xf numFmtId="0" fontId="0" fillId="0" borderId="24" xfId="0" applyBorder="1"/>
    <xf numFmtId="0" fontId="15" fillId="2" borderId="1" xfId="0" applyFont="1" applyFill="1" applyBorder="1" applyAlignment="1">
      <alignment vertical="center" wrapText="1"/>
    </xf>
    <xf numFmtId="0" fontId="11" fillId="0" borderId="1" xfId="0" applyFont="1" applyBorder="1" applyAlignment="1">
      <alignment horizontal="left" vertical="top" wrapText="1"/>
    </xf>
    <xf numFmtId="0" fontId="3" fillId="0" borderId="25" xfId="0" applyFont="1" applyBorder="1" applyAlignment="1">
      <alignment horizontal="left" vertical="top" wrapText="1"/>
    </xf>
    <xf numFmtId="0" fontId="3" fillId="0" borderId="26" xfId="0" applyFont="1" applyBorder="1" applyAlignment="1">
      <alignment horizontal="left" vertical="top" wrapText="1"/>
    </xf>
    <xf numFmtId="0" fontId="3" fillId="0" borderId="20" xfId="0" applyFont="1" applyBorder="1" applyAlignment="1">
      <alignment horizontal="left" vertical="top" wrapText="1"/>
    </xf>
    <xf numFmtId="0" fontId="17" fillId="2" borderId="1" xfId="0" applyFont="1" applyFill="1" applyBorder="1" applyAlignment="1">
      <alignment horizontal="left" vertical="center" wrapText="1"/>
    </xf>
    <xf numFmtId="0" fontId="16" fillId="0" borderId="0" xfId="0" applyFont="1"/>
    <xf numFmtId="0" fontId="0" fillId="0" borderId="0" xfId="0" applyAlignment="1">
      <alignment vertical="center"/>
    </xf>
    <xf numFmtId="0" fontId="1" fillId="2" borderId="15" xfId="0" applyFont="1" applyFill="1" applyBorder="1" applyAlignment="1">
      <alignment horizontal="center" vertical="center"/>
    </xf>
    <xf numFmtId="0" fontId="1" fillId="2" borderId="16" xfId="0" applyFont="1" applyFill="1" applyBorder="1" applyAlignment="1">
      <alignment horizontal="center" vertical="center"/>
    </xf>
    <xf numFmtId="0" fontId="3" fillId="4" borderId="17" xfId="0" applyFont="1" applyFill="1" applyBorder="1" applyAlignment="1">
      <alignment horizontal="left" vertical="top" wrapText="1"/>
    </xf>
    <xf numFmtId="0" fontId="3" fillId="4" borderId="18" xfId="0" applyFont="1" applyFill="1" applyBorder="1" applyAlignment="1">
      <alignment horizontal="left" vertical="top" wrapText="1"/>
    </xf>
    <xf numFmtId="0" fontId="10" fillId="0" borderId="2" xfId="0" applyFont="1" applyBorder="1" applyAlignment="1">
      <alignment horizontal="left" vertical="top" wrapText="1"/>
    </xf>
    <xf numFmtId="0" fontId="10" fillId="0" borderId="6" xfId="0" applyFont="1" applyBorder="1" applyAlignment="1">
      <alignment horizontal="left" vertical="top" wrapText="1"/>
    </xf>
    <xf numFmtId="0" fontId="9" fillId="6" borderId="4" xfId="0" applyFont="1" applyFill="1" applyBorder="1" applyAlignment="1">
      <alignment horizontal="right" vertical="top" wrapText="1"/>
    </xf>
    <xf numFmtId="0" fontId="9" fillId="6" borderId="5" xfId="0" applyFont="1" applyFill="1" applyBorder="1" applyAlignment="1">
      <alignment horizontal="right" vertical="top" wrapText="1"/>
    </xf>
    <xf numFmtId="0" fontId="9" fillId="6" borderId="13" xfId="0" applyFont="1" applyFill="1" applyBorder="1" applyAlignment="1">
      <alignment horizontal="right" vertical="top" wrapText="1"/>
    </xf>
    <xf numFmtId="0" fontId="10" fillId="0" borderId="3" xfId="0" applyFont="1" applyBorder="1" applyAlignment="1">
      <alignment horizontal="left" vertical="top" wrapText="1"/>
    </xf>
    <xf numFmtId="0" fontId="12" fillId="0" borderId="2" xfId="0" applyFont="1" applyBorder="1" applyAlignment="1">
      <alignment horizontal="left" vertical="top" wrapText="1"/>
    </xf>
    <xf numFmtId="0" fontId="12" fillId="0" borderId="6" xfId="0" applyFont="1" applyBorder="1" applyAlignment="1">
      <alignment horizontal="left" vertical="top" wrapText="1"/>
    </xf>
    <xf numFmtId="0" fontId="12" fillId="0" borderId="3" xfId="0" applyFont="1" applyBorder="1" applyAlignment="1">
      <alignment horizontal="left" vertical="top" wrapText="1"/>
    </xf>
    <xf numFmtId="0" fontId="8" fillId="8" borderId="11" xfId="0" applyFont="1" applyFill="1" applyBorder="1" applyAlignment="1">
      <alignment horizontal="left" vertical="top"/>
    </xf>
    <xf numFmtId="0" fontId="8" fillId="8" borderId="0" xfId="0" applyFont="1" applyFill="1" applyAlignment="1">
      <alignment horizontal="left" vertical="top"/>
    </xf>
    <xf numFmtId="0" fontId="7" fillId="0" borderId="2" xfId="0" applyFont="1" applyBorder="1" applyAlignment="1">
      <alignment horizontal="center" vertical="top" wrapText="1"/>
    </xf>
    <xf numFmtId="0" fontId="7" fillId="0" borderId="3" xfId="0" applyFont="1" applyBorder="1" applyAlignment="1">
      <alignment horizontal="center"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xf>
    <xf numFmtId="0" fontId="4" fillId="9" borderId="2" xfId="0" applyFont="1" applyFill="1" applyBorder="1" applyAlignment="1">
      <alignment horizontal="center" vertical="top" wrapText="1"/>
    </xf>
    <xf numFmtId="0" fontId="4" fillId="9" borderId="3" xfId="0" applyFont="1" applyFill="1" applyBorder="1" applyAlignment="1">
      <alignment horizontal="center" vertical="top" wrapText="1"/>
    </xf>
    <xf numFmtId="0" fontId="12" fillId="0" borderId="2"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0" fontId="9" fillId="10" borderId="2" xfId="0" applyFont="1" applyFill="1" applyBorder="1" applyAlignment="1">
      <alignment horizontal="right" vertical="top" wrapText="1"/>
    </xf>
    <xf numFmtId="0" fontId="9" fillId="10" borderId="6" xfId="0" applyFont="1" applyFill="1" applyBorder="1" applyAlignment="1">
      <alignment horizontal="right" vertical="top" wrapText="1"/>
    </xf>
    <xf numFmtId="0" fontId="9" fillId="10" borderId="3" xfId="0" applyFont="1" applyFill="1" applyBorder="1" applyAlignment="1">
      <alignment horizontal="right" vertical="top" wrapText="1"/>
    </xf>
    <xf numFmtId="0" fontId="9" fillId="10" borderId="1" xfId="0" applyFont="1" applyFill="1" applyBorder="1" applyAlignment="1">
      <alignment horizontal="right" vertical="top" wrapText="1"/>
    </xf>
    <xf numFmtId="0" fontId="9" fillId="5" borderId="1" xfId="0" applyFont="1" applyFill="1" applyBorder="1" applyAlignment="1">
      <alignment vertical="top" wrapText="1"/>
    </xf>
    <xf numFmtId="0" fontId="9" fillId="5" borderId="6" xfId="0" applyFont="1" applyFill="1" applyBorder="1" applyAlignment="1">
      <alignment horizontal="right" vertical="top" wrapText="1"/>
    </xf>
    <xf numFmtId="0" fontId="12" fillId="0" borderId="1" xfId="0" applyFont="1" applyBorder="1" applyAlignment="1">
      <alignment horizontal="left" vertical="top" wrapText="1"/>
    </xf>
    <xf numFmtId="0" fontId="9" fillId="5" borderId="1" xfId="0" applyFont="1" applyFill="1" applyBorder="1" applyAlignment="1">
      <alignment horizontal="right" vertical="top" wrapText="1"/>
    </xf>
    <xf numFmtId="0" fontId="9" fillId="5" borderId="2" xfId="0" applyFont="1" applyFill="1" applyBorder="1" applyAlignment="1">
      <alignment horizontal="right" vertical="top" wrapText="1"/>
    </xf>
    <xf numFmtId="0" fontId="9" fillId="5" borderId="3" xfId="0" applyFont="1" applyFill="1" applyBorder="1" applyAlignment="1">
      <alignment horizontal="right" vertical="top" wrapText="1"/>
    </xf>
    <xf numFmtId="0" fontId="9" fillId="10" borderId="15" xfId="0" applyFont="1" applyFill="1" applyBorder="1" applyAlignment="1">
      <alignment horizontal="right" vertical="top" wrapText="1"/>
    </xf>
    <xf numFmtId="0" fontId="9" fillId="10" borderId="11" xfId="0" applyFont="1" applyFill="1" applyBorder="1" applyAlignment="1">
      <alignment horizontal="right" vertical="top" wrapText="1"/>
    </xf>
    <xf numFmtId="0" fontId="9" fillId="10" borderId="12" xfId="0" applyFont="1" applyFill="1" applyBorder="1" applyAlignment="1">
      <alignment horizontal="right" vertical="top" wrapText="1"/>
    </xf>
    <xf numFmtId="0" fontId="3" fillId="0" borderId="6" xfId="0" applyFont="1" applyBorder="1" applyAlignment="1">
      <alignment horizontal="left" vertical="top" wrapText="1"/>
    </xf>
    <xf numFmtId="0" fontId="3" fillId="0" borderId="16" xfId="0" applyFont="1" applyBorder="1" applyAlignment="1">
      <alignment horizontal="left" vertical="top"/>
    </xf>
    <xf numFmtId="0" fontId="3" fillId="0" borderId="17" xfId="0" applyFont="1" applyBorder="1" applyAlignment="1">
      <alignment horizontal="left" vertical="top"/>
    </xf>
    <xf numFmtId="0" fontId="3" fillId="0" borderId="18" xfId="0" applyFont="1" applyBorder="1" applyAlignment="1">
      <alignment horizontal="left" vertical="top"/>
    </xf>
    <xf numFmtId="0" fontId="5" fillId="0" borderId="15" xfId="0" applyFont="1" applyBorder="1" applyAlignment="1">
      <alignment horizontal="left" vertical="top"/>
    </xf>
    <xf numFmtId="0" fontId="5" fillId="0" borderId="11" xfId="0" applyFont="1" applyBorder="1" applyAlignment="1">
      <alignment horizontal="left" vertical="top"/>
    </xf>
    <xf numFmtId="0" fontId="5" fillId="0" borderId="12" xfId="0" applyFont="1" applyBorder="1" applyAlignment="1">
      <alignment horizontal="left" vertical="top"/>
    </xf>
    <xf numFmtId="0" fontId="3" fillId="0" borderId="2" xfId="0" applyFont="1" applyBorder="1" applyAlignment="1">
      <alignment horizontal="left" vertical="top"/>
    </xf>
    <xf numFmtId="0" fontId="3" fillId="0" borderId="6" xfId="0" applyFont="1" applyBorder="1" applyAlignment="1">
      <alignment horizontal="left" vertical="top"/>
    </xf>
    <xf numFmtId="0" fontId="5" fillId="0" borderId="1" xfId="0" applyFont="1" applyBorder="1" applyAlignment="1">
      <alignment vertical="top" wrapText="1"/>
    </xf>
    <xf numFmtId="0" fontId="3" fillId="0" borderId="3" xfId="0" applyFont="1" applyBorder="1" applyAlignment="1">
      <alignment horizontal="left" vertical="top"/>
    </xf>
    <xf numFmtId="0" fontId="5" fillId="0" borderId="2" xfId="0" applyFont="1" applyBorder="1" applyAlignment="1">
      <alignment horizontal="left" vertical="top" wrapText="1"/>
    </xf>
    <xf numFmtId="0" fontId="5" fillId="0" borderId="6" xfId="0" applyFont="1" applyBorder="1" applyAlignment="1">
      <alignment horizontal="left" vertical="top" wrapText="1"/>
    </xf>
    <xf numFmtId="0" fontId="5" fillId="0" borderId="3" xfId="0" applyFont="1" applyBorder="1" applyAlignment="1">
      <alignment horizontal="lef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6" fillId="0" borderId="2" xfId="0" applyFont="1" applyBorder="1" applyAlignment="1">
      <alignment horizontal="left" vertical="top"/>
    </xf>
    <xf numFmtId="0" fontId="6" fillId="0" borderId="6" xfId="0" applyFont="1" applyBorder="1" applyAlignment="1">
      <alignment horizontal="left" vertical="top"/>
    </xf>
    <xf numFmtId="0" fontId="6" fillId="0" borderId="3" xfId="0" applyFont="1" applyBorder="1" applyAlignment="1">
      <alignment horizontal="left" vertical="top"/>
    </xf>
    <xf numFmtId="0" fontId="6" fillId="0" borderId="7" xfId="0" applyFont="1" applyBorder="1" applyAlignment="1">
      <alignment horizontal="left" vertical="top" wrapText="1"/>
    </xf>
    <xf numFmtId="0" fontId="6"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Border="1" applyAlignment="1">
      <alignment horizontal="left" vertical="top" wrapText="1"/>
    </xf>
    <xf numFmtId="0" fontId="3" fillId="0" borderId="23"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00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B11"/>
  <sheetViews>
    <sheetView showGridLines="0" workbookViewId="0">
      <pane ySplit="1" topLeftCell="A2" activePane="bottomLeft" state="frozen"/>
      <selection pane="bottomLeft" activeCell="D11" sqref="D11"/>
    </sheetView>
  </sheetViews>
  <sheetFormatPr defaultColWidth="9.1796875" defaultRowHeight="14.5" x14ac:dyDescent="0.35"/>
  <cols>
    <col min="1" max="1" width="40.54296875" style="6" customWidth="1"/>
    <col min="2" max="2" width="48.54296875" style="42" customWidth="1"/>
    <col min="3" max="16384" width="9.1796875" style="6"/>
  </cols>
  <sheetData>
    <row r="1" spans="1:2" s="57" customFormat="1" ht="30" customHeight="1" x14ac:dyDescent="0.35">
      <c r="A1" s="58" t="s">
        <v>489</v>
      </c>
      <c r="B1" s="59"/>
    </row>
    <row r="2" spans="1:2" x14ac:dyDescent="0.35">
      <c r="A2" s="7" t="s">
        <v>0</v>
      </c>
      <c r="B2" s="8" t="s">
        <v>490</v>
      </c>
    </row>
    <row r="3" spans="1:2" x14ac:dyDescent="0.35">
      <c r="A3" s="7"/>
      <c r="B3" s="8"/>
    </row>
    <row r="4" spans="1:2" x14ac:dyDescent="0.35">
      <c r="A4" s="7" t="s">
        <v>1</v>
      </c>
      <c r="B4" s="8" t="s">
        <v>448</v>
      </c>
    </row>
    <row r="5" spans="1:2" x14ac:dyDescent="0.35">
      <c r="A5" s="7"/>
      <c r="B5" s="8"/>
    </row>
    <row r="6" spans="1:2" ht="43.5" x14ac:dyDescent="0.35">
      <c r="A6" s="7" t="s">
        <v>2</v>
      </c>
      <c r="B6" s="8" t="s">
        <v>3</v>
      </c>
    </row>
    <row r="7" spans="1:2" x14ac:dyDescent="0.35">
      <c r="A7" s="7"/>
      <c r="B7" s="8"/>
    </row>
    <row r="8" spans="1:2" x14ac:dyDescent="0.35">
      <c r="A8" s="9" t="s">
        <v>4</v>
      </c>
      <c r="B8" s="60" t="s">
        <v>5</v>
      </c>
    </row>
    <row r="9" spans="1:2" x14ac:dyDescent="0.35">
      <c r="A9" s="9"/>
      <c r="B9" s="60"/>
    </row>
    <row r="10" spans="1:2" x14ac:dyDescent="0.35">
      <c r="A10" s="9" t="s">
        <v>6</v>
      </c>
      <c r="B10" s="60" t="s">
        <v>404</v>
      </c>
    </row>
    <row r="11" spans="1:2" ht="75" customHeight="1" x14ac:dyDescent="0.35">
      <c r="A11" s="10"/>
      <c r="B11" s="61"/>
    </row>
  </sheetData>
  <mergeCells count="3">
    <mergeCell ref="A1:B1"/>
    <mergeCell ref="B8:B9"/>
    <mergeCell ref="B10:B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70CC8-4B95-4351-9D0A-53C6E0CE01BB}">
  <sheetPr>
    <tabColor rgb="FF000048"/>
  </sheetPr>
  <dimension ref="A1:I57"/>
  <sheetViews>
    <sheetView showGridLines="0" tabSelected="1" workbookViewId="0">
      <pane ySplit="1" topLeftCell="A36" activePane="bottomLeft" state="frozen"/>
      <selection activeCell="B1" sqref="B1"/>
      <selection pane="bottomLeft" activeCell="B43" sqref="B43:B44"/>
    </sheetView>
  </sheetViews>
  <sheetFormatPr defaultColWidth="9.1796875" defaultRowHeight="14.5" x14ac:dyDescent="0.35"/>
  <cols>
    <col min="1" max="1" width="16.7265625" style="12" customWidth="1"/>
    <col min="2" max="2" width="23.453125" style="12" customWidth="1"/>
    <col min="3" max="3" width="50.54296875" style="12" customWidth="1"/>
    <col min="4" max="4" width="23.81640625" style="12" customWidth="1"/>
    <col min="5" max="5" width="15.453125" style="12" bestFit="1" customWidth="1"/>
    <col min="6" max="6" width="14.26953125" style="12" customWidth="1"/>
    <col min="7" max="7" width="13.7265625" style="12" customWidth="1"/>
    <col min="8" max="8" width="16.1796875" style="12" customWidth="1"/>
    <col min="9" max="9" width="15.1796875" style="12" customWidth="1"/>
    <col min="10" max="16384" width="9.1796875" style="12"/>
  </cols>
  <sheetData>
    <row r="1" spans="1:9" ht="43.5" x14ac:dyDescent="0.35">
      <c r="A1" s="11" t="s">
        <v>447</v>
      </c>
      <c r="B1" s="11" t="s">
        <v>449</v>
      </c>
      <c r="C1" s="11" t="s">
        <v>450</v>
      </c>
      <c r="D1" s="11" t="s">
        <v>451</v>
      </c>
      <c r="E1" s="11" t="s">
        <v>107</v>
      </c>
      <c r="F1" s="11" t="s">
        <v>7</v>
      </c>
      <c r="G1" s="11" t="s">
        <v>8</v>
      </c>
      <c r="H1" s="11" t="s">
        <v>89</v>
      </c>
      <c r="I1" s="11" t="s">
        <v>9</v>
      </c>
    </row>
    <row r="2" spans="1:9" ht="30" customHeight="1" x14ac:dyDescent="0.35">
      <c r="A2" s="68" t="s">
        <v>469</v>
      </c>
      <c r="B2" s="62" t="s">
        <v>247</v>
      </c>
      <c r="C2" s="62" t="s">
        <v>87</v>
      </c>
      <c r="D2" s="40" t="s">
        <v>12</v>
      </c>
      <c r="E2" s="40">
        <v>0</v>
      </c>
      <c r="F2" s="40"/>
      <c r="G2" s="40"/>
      <c r="H2" s="92">
        <f>SUM(E2:E10)</f>
        <v>0</v>
      </c>
      <c r="I2" s="87">
        <f>ROUND(H2/45,2)</f>
        <v>0</v>
      </c>
    </row>
    <row r="3" spans="1:9" x14ac:dyDescent="0.35">
      <c r="A3" s="69"/>
      <c r="B3" s="63"/>
      <c r="C3" s="67"/>
      <c r="D3" s="40" t="s">
        <v>88</v>
      </c>
      <c r="E3" s="40">
        <v>0</v>
      </c>
      <c r="F3" s="40" t="s">
        <v>13</v>
      </c>
      <c r="G3" s="40"/>
      <c r="H3" s="92"/>
      <c r="I3" s="88"/>
    </row>
    <row r="4" spans="1:9" x14ac:dyDescent="0.35">
      <c r="A4" s="69"/>
      <c r="B4" s="63"/>
      <c r="C4" s="62" t="s">
        <v>270</v>
      </c>
      <c r="D4" s="40" t="s">
        <v>12</v>
      </c>
      <c r="E4" s="40">
        <v>0</v>
      </c>
      <c r="F4" s="40"/>
      <c r="G4" s="40"/>
      <c r="H4" s="92"/>
      <c r="I4" s="88"/>
    </row>
    <row r="5" spans="1:9" x14ac:dyDescent="0.35">
      <c r="A5" s="69"/>
      <c r="B5" s="63"/>
      <c r="C5" s="67"/>
      <c r="D5" s="40" t="s">
        <v>88</v>
      </c>
      <c r="E5" s="40">
        <v>0</v>
      </c>
      <c r="F5" s="40" t="s">
        <v>13</v>
      </c>
      <c r="G5" s="40"/>
      <c r="H5" s="92"/>
      <c r="I5" s="88"/>
    </row>
    <row r="6" spans="1:9" x14ac:dyDescent="0.35">
      <c r="A6" s="69"/>
      <c r="B6" s="63"/>
      <c r="C6" s="39" t="s">
        <v>14</v>
      </c>
      <c r="D6" s="40" t="s">
        <v>12</v>
      </c>
      <c r="E6" s="40">
        <v>0</v>
      </c>
      <c r="F6" s="40" t="s">
        <v>11</v>
      </c>
      <c r="G6" s="40"/>
      <c r="H6" s="92"/>
      <c r="I6" s="88"/>
    </row>
    <row r="7" spans="1:9" ht="15" customHeight="1" x14ac:dyDescent="0.35">
      <c r="A7" s="69"/>
      <c r="B7" s="62" t="s">
        <v>249</v>
      </c>
      <c r="C7" s="62" t="s">
        <v>15</v>
      </c>
      <c r="D7" s="40" t="s">
        <v>12</v>
      </c>
      <c r="E7" s="40">
        <v>0</v>
      </c>
      <c r="F7" s="40"/>
      <c r="G7" s="40"/>
      <c r="H7" s="92"/>
      <c r="I7" s="88"/>
    </row>
    <row r="8" spans="1:9" x14ac:dyDescent="0.35">
      <c r="A8" s="69"/>
      <c r="B8" s="67"/>
      <c r="C8" s="67"/>
      <c r="D8" s="40" t="s">
        <v>88</v>
      </c>
      <c r="E8" s="40">
        <v>0</v>
      </c>
      <c r="F8" s="40" t="s">
        <v>13</v>
      </c>
      <c r="G8" s="40"/>
      <c r="H8" s="92"/>
      <c r="I8" s="88"/>
    </row>
    <row r="9" spans="1:9" x14ac:dyDescent="0.35">
      <c r="A9" s="69"/>
      <c r="B9" s="63" t="s">
        <v>248</v>
      </c>
      <c r="C9" s="62" t="s">
        <v>402</v>
      </c>
      <c r="D9" s="40" t="s">
        <v>12</v>
      </c>
      <c r="E9" s="40">
        <v>0</v>
      </c>
      <c r="F9" s="40"/>
      <c r="G9" s="40"/>
      <c r="H9" s="92"/>
      <c r="I9" s="88"/>
    </row>
    <row r="10" spans="1:9" x14ac:dyDescent="0.35">
      <c r="A10" s="69"/>
      <c r="B10" s="67"/>
      <c r="C10" s="67"/>
      <c r="D10" s="40" t="s">
        <v>88</v>
      </c>
      <c r="E10" s="40">
        <v>0</v>
      </c>
      <c r="F10" s="40" t="s">
        <v>13</v>
      </c>
      <c r="G10" s="40"/>
      <c r="H10" s="92"/>
      <c r="I10" s="89"/>
    </row>
    <row r="11" spans="1:9" x14ac:dyDescent="0.35">
      <c r="A11" s="93" t="s">
        <v>17</v>
      </c>
      <c r="B11" s="39" t="s">
        <v>468</v>
      </c>
      <c r="C11" s="39" t="s">
        <v>406</v>
      </c>
      <c r="D11" s="39" t="s">
        <v>244</v>
      </c>
      <c r="E11" s="39">
        <v>9</v>
      </c>
      <c r="F11" s="39" t="s">
        <v>11</v>
      </c>
      <c r="G11" s="39"/>
      <c r="H11" s="94">
        <f>SUM(E11:E20)</f>
        <v>104</v>
      </c>
      <c r="I11" s="90">
        <f>ROUND(H11/45,2)</f>
        <v>2.31</v>
      </c>
    </row>
    <row r="12" spans="1:9" ht="30" customHeight="1" x14ac:dyDescent="0.35">
      <c r="A12" s="93"/>
      <c r="B12" s="39" t="s">
        <v>130</v>
      </c>
      <c r="C12" s="39" t="s">
        <v>131</v>
      </c>
      <c r="D12" s="40" t="s">
        <v>88</v>
      </c>
      <c r="E12" s="40">
        <v>9</v>
      </c>
      <c r="F12" s="40"/>
      <c r="G12" s="40"/>
      <c r="H12" s="94"/>
      <c r="I12" s="90"/>
    </row>
    <row r="13" spans="1:9" x14ac:dyDescent="0.35">
      <c r="A13" s="93"/>
      <c r="B13" s="62" t="s">
        <v>133</v>
      </c>
      <c r="C13" s="62" t="s">
        <v>90</v>
      </c>
      <c r="D13" s="40" t="s">
        <v>12</v>
      </c>
      <c r="E13" s="40">
        <v>17</v>
      </c>
      <c r="F13" s="40"/>
      <c r="G13" s="40"/>
      <c r="H13" s="94"/>
      <c r="I13" s="90"/>
    </row>
    <row r="14" spans="1:9" x14ac:dyDescent="0.35">
      <c r="A14" s="93"/>
      <c r="B14" s="67"/>
      <c r="C14" s="67"/>
      <c r="D14" s="40" t="s">
        <v>88</v>
      </c>
      <c r="E14" s="40">
        <v>19</v>
      </c>
      <c r="F14" s="40" t="s">
        <v>13</v>
      </c>
      <c r="G14" s="40"/>
      <c r="H14" s="94"/>
      <c r="I14" s="90"/>
    </row>
    <row r="15" spans="1:9" x14ac:dyDescent="0.35">
      <c r="A15" s="93"/>
      <c r="B15" s="62" t="s">
        <v>149</v>
      </c>
      <c r="C15" s="62" t="s">
        <v>150</v>
      </c>
      <c r="D15" s="40" t="s">
        <v>12</v>
      </c>
      <c r="E15" s="40">
        <v>8</v>
      </c>
      <c r="F15" s="40"/>
      <c r="G15" s="40"/>
      <c r="H15" s="94"/>
      <c r="I15" s="90"/>
    </row>
    <row r="16" spans="1:9" x14ac:dyDescent="0.35">
      <c r="A16" s="93"/>
      <c r="B16" s="67"/>
      <c r="C16" s="67"/>
      <c r="D16" s="40" t="s">
        <v>88</v>
      </c>
      <c r="E16" s="40">
        <v>10</v>
      </c>
      <c r="F16" s="40" t="s">
        <v>13</v>
      </c>
      <c r="G16" s="40"/>
      <c r="H16" s="94"/>
      <c r="I16" s="90"/>
    </row>
    <row r="17" spans="1:9" ht="15" customHeight="1" x14ac:dyDescent="0.35">
      <c r="A17" s="93"/>
      <c r="B17" s="62" t="s">
        <v>20</v>
      </c>
      <c r="C17" s="40" t="s">
        <v>162</v>
      </c>
      <c r="D17" s="40" t="s">
        <v>88</v>
      </c>
      <c r="E17" s="40">
        <v>9</v>
      </c>
      <c r="F17" s="40" t="s">
        <v>13</v>
      </c>
      <c r="G17" s="40"/>
      <c r="H17" s="94"/>
      <c r="I17" s="90"/>
    </row>
    <row r="18" spans="1:9" x14ac:dyDescent="0.35">
      <c r="A18" s="93"/>
      <c r="B18" s="63"/>
      <c r="C18" s="40" t="s">
        <v>21</v>
      </c>
      <c r="D18" s="40" t="s">
        <v>12</v>
      </c>
      <c r="E18" s="40">
        <v>5</v>
      </c>
      <c r="F18" s="40" t="s">
        <v>11</v>
      </c>
      <c r="G18" s="40"/>
      <c r="H18" s="94"/>
      <c r="I18" s="90"/>
    </row>
    <row r="19" spans="1:9" x14ac:dyDescent="0.35">
      <c r="A19" s="93"/>
      <c r="B19" s="67"/>
      <c r="C19" s="40" t="s">
        <v>22</v>
      </c>
      <c r="D19" s="40" t="s">
        <v>88</v>
      </c>
      <c r="E19" s="40">
        <v>9</v>
      </c>
      <c r="F19" s="40" t="s">
        <v>13</v>
      </c>
      <c r="G19" s="40"/>
      <c r="H19" s="94"/>
      <c r="I19" s="90"/>
    </row>
    <row r="20" spans="1:9" x14ac:dyDescent="0.35">
      <c r="A20" s="93"/>
      <c r="B20" s="51" t="s">
        <v>19</v>
      </c>
      <c r="C20" s="51" t="s">
        <v>23</v>
      </c>
      <c r="D20" s="51" t="s">
        <v>18</v>
      </c>
      <c r="E20" s="51">
        <v>9</v>
      </c>
      <c r="F20" s="51"/>
      <c r="G20" s="51"/>
      <c r="H20" s="94"/>
      <c r="I20" s="90"/>
    </row>
    <row r="21" spans="1:9" ht="29" x14ac:dyDescent="0.35">
      <c r="A21" s="93"/>
      <c r="B21" s="40" t="s">
        <v>103</v>
      </c>
      <c r="C21" s="40" t="s">
        <v>95</v>
      </c>
      <c r="D21" s="40" t="s">
        <v>396</v>
      </c>
      <c r="E21" s="40"/>
      <c r="F21" s="40" t="s">
        <v>11</v>
      </c>
      <c r="G21" s="51"/>
      <c r="H21" s="94"/>
      <c r="I21" s="90"/>
    </row>
    <row r="22" spans="1:9" x14ac:dyDescent="0.35">
      <c r="A22" s="93"/>
      <c r="B22" s="40" t="s">
        <v>104</v>
      </c>
      <c r="C22" s="40" t="s">
        <v>97</v>
      </c>
      <c r="D22" s="40" t="s">
        <v>396</v>
      </c>
      <c r="E22" s="40"/>
      <c r="F22" s="40" t="s">
        <v>13</v>
      </c>
      <c r="G22" s="40"/>
      <c r="H22" s="94"/>
      <c r="I22" s="90"/>
    </row>
    <row r="23" spans="1:9" x14ac:dyDescent="0.35">
      <c r="A23" s="93"/>
      <c r="B23" s="39" t="s">
        <v>399</v>
      </c>
      <c r="C23" s="39" t="s">
        <v>399</v>
      </c>
      <c r="D23" s="39" t="s">
        <v>96</v>
      </c>
      <c r="E23" s="39"/>
      <c r="F23" s="39" t="s">
        <v>11</v>
      </c>
      <c r="G23" s="39"/>
      <c r="H23" s="94"/>
      <c r="I23" s="90"/>
    </row>
    <row r="24" spans="1:9" x14ac:dyDescent="0.35">
      <c r="A24" s="68" t="s">
        <v>24</v>
      </c>
      <c r="B24" s="62" t="s">
        <v>263</v>
      </c>
      <c r="C24" s="62" t="s">
        <v>25</v>
      </c>
      <c r="D24" s="40" t="s">
        <v>12</v>
      </c>
      <c r="E24" s="40">
        <v>4</v>
      </c>
      <c r="F24" s="40"/>
      <c r="G24" s="40"/>
      <c r="H24" s="91">
        <f>SUM(E24:E35)</f>
        <v>181</v>
      </c>
      <c r="I24" s="90">
        <f>ROUND(H24/45,2)</f>
        <v>4.0199999999999996</v>
      </c>
    </row>
    <row r="25" spans="1:9" x14ac:dyDescent="0.35">
      <c r="A25" s="69"/>
      <c r="B25" s="67"/>
      <c r="C25" s="67"/>
      <c r="D25" s="40" t="s">
        <v>88</v>
      </c>
      <c r="E25" s="40">
        <v>5</v>
      </c>
      <c r="F25" s="40" t="s">
        <v>13</v>
      </c>
      <c r="G25" s="40"/>
      <c r="H25" s="91"/>
      <c r="I25" s="90"/>
    </row>
    <row r="26" spans="1:9" x14ac:dyDescent="0.35">
      <c r="A26" s="69"/>
      <c r="B26" s="40" t="s">
        <v>109</v>
      </c>
      <c r="C26" s="40" t="s">
        <v>110</v>
      </c>
      <c r="D26" s="40" t="s">
        <v>88</v>
      </c>
      <c r="E26" s="40">
        <v>5</v>
      </c>
      <c r="F26" s="40" t="s">
        <v>13</v>
      </c>
      <c r="G26" s="40"/>
      <c r="H26" s="91"/>
      <c r="I26" s="90"/>
    </row>
    <row r="27" spans="1:9" x14ac:dyDescent="0.35">
      <c r="A27" s="69"/>
      <c r="B27" s="62" t="s">
        <v>197</v>
      </c>
      <c r="C27" s="62" t="s">
        <v>198</v>
      </c>
      <c r="D27" s="40" t="s">
        <v>244</v>
      </c>
      <c r="E27" s="40">
        <v>18</v>
      </c>
      <c r="F27" s="40"/>
      <c r="G27" s="40"/>
      <c r="H27" s="91"/>
      <c r="I27" s="90"/>
    </row>
    <row r="28" spans="1:9" x14ac:dyDescent="0.35">
      <c r="A28" s="69"/>
      <c r="B28" s="67"/>
      <c r="C28" s="67"/>
      <c r="D28" s="40" t="s">
        <v>88</v>
      </c>
      <c r="E28" s="40">
        <v>18</v>
      </c>
      <c r="F28" s="40" t="s">
        <v>13</v>
      </c>
      <c r="G28" s="40"/>
      <c r="H28" s="91"/>
      <c r="I28" s="90"/>
    </row>
    <row r="29" spans="1:9" x14ac:dyDescent="0.35">
      <c r="A29" s="69"/>
      <c r="B29" s="62" t="s">
        <v>265</v>
      </c>
      <c r="C29" s="62" t="s">
        <v>266</v>
      </c>
      <c r="D29" s="40" t="s">
        <v>244</v>
      </c>
      <c r="E29" s="40">
        <v>22</v>
      </c>
      <c r="F29" s="40"/>
      <c r="G29" s="41"/>
      <c r="H29" s="91"/>
      <c r="I29" s="90"/>
    </row>
    <row r="30" spans="1:9" x14ac:dyDescent="0.35">
      <c r="A30" s="69"/>
      <c r="B30" s="67"/>
      <c r="C30" s="67"/>
      <c r="D30" s="40" t="s">
        <v>88</v>
      </c>
      <c r="E30" s="40">
        <v>23</v>
      </c>
      <c r="F30" s="40" t="s">
        <v>13</v>
      </c>
      <c r="G30" s="41"/>
      <c r="H30" s="91"/>
      <c r="I30" s="90"/>
    </row>
    <row r="31" spans="1:9" x14ac:dyDescent="0.35">
      <c r="A31" s="69"/>
      <c r="B31" s="51" t="s">
        <v>19</v>
      </c>
      <c r="C31" s="51" t="s">
        <v>23</v>
      </c>
      <c r="D31" s="51" t="s">
        <v>18</v>
      </c>
      <c r="E31" s="51">
        <v>9</v>
      </c>
      <c r="F31" s="51"/>
      <c r="G31" s="51"/>
      <c r="H31" s="91"/>
      <c r="I31" s="90"/>
    </row>
    <row r="32" spans="1:9" x14ac:dyDescent="0.35">
      <c r="A32" s="69"/>
      <c r="B32" s="62" t="s">
        <v>27</v>
      </c>
      <c r="C32" s="62" t="s">
        <v>228</v>
      </c>
      <c r="D32" s="40" t="s">
        <v>244</v>
      </c>
      <c r="E32" s="40">
        <v>18</v>
      </c>
      <c r="F32" s="40" t="s">
        <v>13</v>
      </c>
      <c r="G32" s="40"/>
      <c r="H32" s="91"/>
      <c r="I32" s="90"/>
    </row>
    <row r="33" spans="1:9" x14ac:dyDescent="0.35">
      <c r="A33" s="69"/>
      <c r="B33" s="67"/>
      <c r="C33" s="67"/>
      <c r="D33" s="40" t="s">
        <v>88</v>
      </c>
      <c r="E33" s="40">
        <v>18</v>
      </c>
      <c r="F33" s="40" t="s">
        <v>13</v>
      </c>
      <c r="G33" s="40"/>
      <c r="H33" s="91"/>
      <c r="I33" s="90"/>
    </row>
    <row r="34" spans="1:9" x14ac:dyDescent="0.35">
      <c r="A34" s="69"/>
      <c r="B34" s="51" t="s">
        <v>19</v>
      </c>
      <c r="C34" s="51" t="s">
        <v>28</v>
      </c>
      <c r="D34" s="51" t="s">
        <v>88</v>
      </c>
      <c r="E34" s="51">
        <v>23</v>
      </c>
      <c r="F34" s="51"/>
      <c r="G34" s="51"/>
      <c r="H34" s="91"/>
      <c r="I34" s="90"/>
    </row>
    <row r="35" spans="1:9" x14ac:dyDescent="0.35">
      <c r="A35" s="69"/>
      <c r="B35" s="11" t="s">
        <v>93</v>
      </c>
      <c r="C35" s="11" t="s">
        <v>245</v>
      </c>
      <c r="D35" s="11" t="s">
        <v>16</v>
      </c>
      <c r="E35" s="11">
        <v>18</v>
      </c>
      <c r="F35" s="11"/>
      <c r="G35" s="11" t="s">
        <v>13</v>
      </c>
      <c r="H35" s="91"/>
      <c r="I35" s="90"/>
    </row>
    <row r="36" spans="1:9" ht="29" x14ac:dyDescent="0.35">
      <c r="A36" s="69"/>
      <c r="B36" s="40" t="s">
        <v>102</v>
      </c>
      <c r="C36" s="40" t="s">
        <v>105</v>
      </c>
      <c r="D36" s="40" t="s">
        <v>396</v>
      </c>
      <c r="E36" s="40"/>
      <c r="F36" s="40" t="s">
        <v>11</v>
      </c>
      <c r="G36" s="40"/>
      <c r="H36" s="91"/>
      <c r="I36" s="90"/>
    </row>
    <row r="37" spans="1:9" ht="29" x14ac:dyDescent="0.35">
      <c r="A37" s="69"/>
      <c r="B37" s="40" t="s">
        <v>394</v>
      </c>
      <c r="C37" s="40" t="s">
        <v>395</v>
      </c>
      <c r="D37" s="40" t="s">
        <v>396</v>
      </c>
      <c r="E37" s="40"/>
      <c r="F37" s="40" t="s">
        <v>11</v>
      </c>
      <c r="G37" s="40"/>
      <c r="H37" s="91"/>
      <c r="I37" s="90"/>
    </row>
    <row r="38" spans="1:9" x14ac:dyDescent="0.35">
      <c r="A38" s="70"/>
      <c r="B38" s="39" t="s">
        <v>399</v>
      </c>
      <c r="C38" s="39" t="s">
        <v>399</v>
      </c>
      <c r="D38" s="40"/>
      <c r="E38" s="40"/>
      <c r="F38" s="40" t="s">
        <v>11</v>
      </c>
      <c r="G38" s="40"/>
      <c r="H38" s="91"/>
      <c r="I38" s="90"/>
    </row>
    <row r="39" spans="1:9" x14ac:dyDescent="0.35">
      <c r="A39" s="68" t="s">
        <v>29</v>
      </c>
      <c r="B39" s="62" t="s">
        <v>30</v>
      </c>
      <c r="C39" s="62" t="s">
        <v>91</v>
      </c>
      <c r="D39" s="40" t="s">
        <v>12</v>
      </c>
      <c r="E39" s="40">
        <v>6</v>
      </c>
      <c r="F39" s="40"/>
      <c r="G39" s="40"/>
      <c r="H39" s="95">
        <f>SUM(E39:E48)</f>
        <v>185</v>
      </c>
      <c r="I39" s="97">
        <f>ROUND(H39/45,2)</f>
        <v>4.1100000000000003</v>
      </c>
    </row>
    <row r="40" spans="1:9" x14ac:dyDescent="0.35">
      <c r="A40" s="69"/>
      <c r="B40" s="67"/>
      <c r="C40" s="67"/>
      <c r="D40" s="40" t="s">
        <v>88</v>
      </c>
      <c r="E40" s="40">
        <v>12</v>
      </c>
      <c r="F40" s="40" t="s">
        <v>13</v>
      </c>
      <c r="G40" s="40"/>
      <c r="H40" s="92"/>
      <c r="I40" s="98"/>
    </row>
    <row r="41" spans="1:9" x14ac:dyDescent="0.35">
      <c r="A41" s="69"/>
      <c r="B41" s="62" t="s">
        <v>31</v>
      </c>
      <c r="C41" s="62" t="s">
        <v>393</v>
      </c>
      <c r="D41" s="40" t="s">
        <v>244</v>
      </c>
      <c r="E41" s="40">
        <v>12</v>
      </c>
      <c r="F41" s="40"/>
      <c r="G41" s="40"/>
      <c r="H41" s="92"/>
      <c r="I41" s="98"/>
    </row>
    <row r="42" spans="1:9" x14ac:dyDescent="0.35">
      <c r="A42" s="69"/>
      <c r="B42" s="67"/>
      <c r="C42" s="67"/>
      <c r="D42" s="40" t="s">
        <v>88</v>
      </c>
      <c r="E42" s="40">
        <v>15</v>
      </c>
      <c r="F42" s="40" t="s">
        <v>13</v>
      </c>
      <c r="G42" s="40"/>
      <c r="H42" s="92"/>
      <c r="I42" s="98"/>
    </row>
    <row r="43" spans="1:9" x14ac:dyDescent="0.35">
      <c r="A43" s="69"/>
      <c r="B43" s="62" t="s">
        <v>491</v>
      </c>
      <c r="C43" s="62" t="s">
        <v>330</v>
      </c>
      <c r="D43" s="40" t="s">
        <v>244</v>
      </c>
      <c r="E43" s="40">
        <v>32</v>
      </c>
      <c r="F43" s="40"/>
      <c r="G43" s="40"/>
      <c r="H43" s="92"/>
      <c r="I43" s="98"/>
    </row>
    <row r="44" spans="1:9" x14ac:dyDescent="0.35">
      <c r="A44" s="69"/>
      <c r="B44" s="67"/>
      <c r="C44" s="67"/>
      <c r="D44" s="40" t="s">
        <v>88</v>
      </c>
      <c r="E44" s="40">
        <v>49</v>
      </c>
      <c r="F44" s="40" t="s">
        <v>13</v>
      </c>
      <c r="G44" s="40"/>
      <c r="H44" s="92"/>
      <c r="I44" s="98"/>
    </row>
    <row r="45" spans="1:9" x14ac:dyDescent="0.35">
      <c r="A45" s="69"/>
      <c r="B45" s="40" t="s">
        <v>92</v>
      </c>
      <c r="C45" s="40" t="s">
        <v>108</v>
      </c>
      <c r="D45" s="40" t="s">
        <v>88</v>
      </c>
      <c r="E45" s="40">
        <v>5</v>
      </c>
      <c r="F45" s="40" t="s">
        <v>13</v>
      </c>
      <c r="G45" s="40"/>
      <c r="H45" s="92"/>
      <c r="I45" s="98"/>
    </row>
    <row r="46" spans="1:9" x14ac:dyDescent="0.35">
      <c r="A46" s="69"/>
      <c r="B46" s="51" t="s">
        <v>19</v>
      </c>
      <c r="C46" s="51" t="s">
        <v>403</v>
      </c>
      <c r="D46" s="51" t="s">
        <v>88</v>
      </c>
      <c r="E46" s="51">
        <v>18</v>
      </c>
      <c r="F46" s="51" t="s">
        <v>13</v>
      </c>
      <c r="G46" s="51"/>
      <c r="H46" s="92"/>
      <c r="I46" s="98"/>
    </row>
    <row r="47" spans="1:9" x14ac:dyDescent="0.35">
      <c r="A47" s="69"/>
      <c r="B47" s="11" t="s">
        <v>94</v>
      </c>
      <c r="C47" s="11" t="s">
        <v>246</v>
      </c>
      <c r="D47" s="11" t="s">
        <v>16</v>
      </c>
      <c r="E47" s="11">
        <v>27</v>
      </c>
      <c r="F47" s="11"/>
      <c r="G47" s="11" t="s">
        <v>13</v>
      </c>
      <c r="H47" s="92"/>
      <c r="I47" s="98"/>
    </row>
    <row r="48" spans="1:9" x14ac:dyDescent="0.35">
      <c r="A48" s="69"/>
      <c r="B48" s="51" t="s">
        <v>113</v>
      </c>
      <c r="C48" s="51" t="s">
        <v>106</v>
      </c>
      <c r="D48" s="51" t="s">
        <v>16</v>
      </c>
      <c r="E48" s="51">
        <v>9</v>
      </c>
      <c r="F48" s="51"/>
      <c r="G48" s="51" t="s">
        <v>13</v>
      </c>
      <c r="H48" s="92"/>
      <c r="I48" s="98"/>
    </row>
    <row r="49" spans="1:9" ht="29" x14ac:dyDescent="0.35">
      <c r="A49" s="69"/>
      <c r="B49" s="40" t="s">
        <v>397</v>
      </c>
      <c r="C49" s="40" t="s">
        <v>398</v>
      </c>
      <c r="D49" s="40" t="s">
        <v>396</v>
      </c>
      <c r="E49" s="40"/>
      <c r="F49" s="40" t="s">
        <v>11</v>
      </c>
      <c r="G49" s="40"/>
      <c r="H49" s="92"/>
      <c r="I49" s="98"/>
    </row>
    <row r="50" spans="1:9" x14ac:dyDescent="0.35">
      <c r="A50" s="70"/>
      <c r="B50" s="40" t="s">
        <v>399</v>
      </c>
      <c r="C50" s="40" t="s">
        <v>399</v>
      </c>
      <c r="D50" s="40" t="s">
        <v>96</v>
      </c>
      <c r="E50" s="40"/>
      <c r="F50" s="40" t="s">
        <v>11</v>
      </c>
      <c r="G50" s="39"/>
      <c r="H50" s="96"/>
      <c r="I50" s="99"/>
    </row>
    <row r="51" spans="1:9" x14ac:dyDescent="0.35">
      <c r="A51" s="84" t="s">
        <v>475</v>
      </c>
      <c r="B51" s="40" t="s">
        <v>476</v>
      </c>
      <c r="C51" s="40" t="s">
        <v>477</v>
      </c>
      <c r="D51" s="40" t="s">
        <v>10</v>
      </c>
      <c r="E51" s="40">
        <v>39</v>
      </c>
      <c r="F51" s="40" t="s">
        <v>13</v>
      </c>
      <c r="G51" s="40"/>
      <c r="H51" s="35">
        <f>E51</f>
        <v>39</v>
      </c>
      <c r="I51" s="34">
        <f>ROUND(H51/44,2)</f>
        <v>0.89</v>
      </c>
    </row>
    <row r="52" spans="1:9" x14ac:dyDescent="0.35">
      <c r="A52" s="85"/>
      <c r="B52" s="40" t="s">
        <v>480</v>
      </c>
      <c r="C52" s="40" t="s">
        <v>481</v>
      </c>
      <c r="D52" s="40" t="s">
        <v>482</v>
      </c>
      <c r="E52" s="40">
        <v>4</v>
      </c>
      <c r="F52" s="40" t="s">
        <v>11</v>
      </c>
      <c r="G52" s="40"/>
      <c r="H52" s="35">
        <f>E52</f>
        <v>4</v>
      </c>
      <c r="I52" s="34">
        <f>ROUND(H52/45,2)</f>
        <v>0.09</v>
      </c>
    </row>
    <row r="53" spans="1:9" x14ac:dyDescent="0.35">
      <c r="A53" s="86"/>
      <c r="B53" s="40" t="s">
        <v>478</v>
      </c>
      <c r="C53" s="40" t="s">
        <v>479</v>
      </c>
      <c r="D53" s="40" t="s">
        <v>10</v>
      </c>
      <c r="E53" s="40">
        <v>12</v>
      </c>
      <c r="F53" s="40" t="s">
        <v>11</v>
      </c>
      <c r="G53" s="40"/>
      <c r="H53" s="38">
        <f>E53</f>
        <v>12</v>
      </c>
      <c r="I53" s="36">
        <f>ROUND(H53/45,2)</f>
        <v>0.27</v>
      </c>
    </row>
    <row r="54" spans="1:9" x14ac:dyDescent="0.35">
      <c r="A54" s="64" t="s">
        <v>112</v>
      </c>
      <c r="B54" s="65"/>
      <c r="C54" s="65"/>
      <c r="D54" s="65"/>
      <c r="E54" s="65"/>
      <c r="F54" s="65"/>
      <c r="G54" s="66"/>
      <c r="H54" s="37">
        <f>SUM(H2:H53)</f>
        <v>525</v>
      </c>
      <c r="I54" s="37">
        <f>ROUND(H54/45,2)</f>
        <v>11.67</v>
      </c>
    </row>
    <row r="55" spans="1:9" x14ac:dyDescent="0.35">
      <c r="A55" s="71" t="s">
        <v>98</v>
      </c>
      <c r="B55" s="72"/>
      <c r="C55" s="72"/>
      <c r="D55" s="72"/>
      <c r="E55" s="72"/>
      <c r="F55" s="72"/>
      <c r="G55" s="72"/>
      <c r="H55" s="72"/>
      <c r="I55" s="72"/>
    </row>
    <row r="56" spans="1:9" x14ac:dyDescent="0.35">
      <c r="A56" s="73" t="s">
        <v>18</v>
      </c>
      <c r="B56" s="75" t="s">
        <v>99</v>
      </c>
      <c r="C56" s="3" t="s">
        <v>100</v>
      </c>
      <c r="D56" s="4" t="s">
        <v>96</v>
      </c>
      <c r="E56" s="77"/>
      <c r="F56" s="77"/>
      <c r="G56" s="79"/>
      <c r="H56" s="81"/>
      <c r="I56" s="82"/>
    </row>
    <row r="57" spans="1:9" x14ac:dyDescent="0.35">
      <c r="A57" s="74"/>
      <c r="B57" s="76"/>
      <c r="C57" s="3" t="s">
        <v>101</v>
      </c>
      <c r="D57" s="4" t="s">
        <v>96</v>
      </c>
      <c r="E57" s="78"/>
      <c r="F57" s="78"/>
      <c r="G57" s="80"/>
      <c r="H57" s="81"/>
      <c r="I57" s="83"/>
    </row>
  </sheetData>
  <mergeCells count="48">
    <mergeCell ref="A51:A53"/>
    <mergeCell ref="I2:I10"/>
    <mergeCell ref="I24:I38"/>
    <mergeCell ref="H24:H38"/>
    <mergeCell ref="C7:C8"/>
    <mergeCell ref="C9:C10"/>
    <mergeCell ref="C4:C5"/>
    <mergeCell ref="C2:C3"/>
    <mergeCell ref="H2:H10"/>
    <mergeCell ref="A11:A23"/>
    <mergeCell ref="H11:H23"/>
    <mergeCell ref="I11:I23"/>
    <mergeCell ref="H39:H50"/>
    <mergeCell ref="I39:I50"/>
    <mergeCell ref="B17:B19"/>
    <mergeCell ref="C29:C30"/>
    <mergeCell ref="C24:C25"/>
    <mergeCell ref="B24:B25"/>
    <mergeCell ref="C32:C33"/>
    <mergeCell ref="C43:C44"/>
    <mergeCell ref="B32:B33"/>
    <mergeCell ref="B43:B44"/>
    <mergeCell ref="C41:C42"/>
    <mergeCell ref="B41:B42"/>
    <mergeCell ref="A55:I55"/>
    <mergeCell ref="A56:A57"/>
    <mergeCell ref="B56:B57"/>
    <mergeCell ref="E56:E57"/>
    <mergeCell ref="F56:F57"/>
    <mergeCell ref="G56:G57"/>
    <mergeCell ref="H56:H57"/>
    <mergeCell ref="I56:I57"/>
    <mergeCell ref="B2:B6"/>
    <mergeCell ref="A54:G54"/>
    <mergeCell ref="C39:C40"/>
    <mergeCell ref="B39:B40"/>
    <mergeCell ref="B9:B10"/>
    <mergeCell ref="B7:B8"/>
    <mergeCell ref="C15:C16"/>
    <mergeCell ref="B13:B14"/>
    <mergeCell ref="B15:B16"/>
    <mergeCell ref="C13:C14"/>
    <mergeCell ref="B29:B30"/>
    <mergeCell ref="B27:B28"/>
    <mergeCell ref="A39:A50"/>
    <mergeCell ref="A24:A38"/>
    <mergeCell ref="A2:A10"/>
    <mergeCell ref="C27:C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C5"/>
  <sheetViews>
    <sheetView showGridLines="0" workbookViewId="0">
      <pane ySplit="1" topLeftCell="A2" activePane="bottomLeft" state="frozen"/>
      <selection pane="bottomLeft" activeCell="D2" sqref="D2"/>
    </sheetView>
  </sheetViews>
  <sheetFormatPr defaultRowHeight="14.5" x14ac:dyDescent="0.35"/>
  <cols>
    <col min="1" max="1" width="19.54296875" customWidth="1"/>
    <col min="2" max="2" width="28.54296875" customWidth="1"/>
    <col min="3" max="3" width="66.7265625" customWidth="1"/>
  </cols>
  <sheetData>
    <row r="1" spans="1:3" ht="20.149999999999999" customHeight="1" x14ac:dyDescent="0.35">
      <c r="A1" s="48" t="s">
        <v>447</v>
      </c>
      <c r="B1" s="48" t="s">
        <v>32</v>
      </c>
      <c r="C1" s="50" t="s">
        <v>33</v>
      </c>
    </row>
    <row r="2" spans="1:3" ht="409.5" x14ac:dyDescent="0.35">
      <c r="A2" s="43" t="s">
        <v>469</v>
      </c>
      <c r="B2" s="2" t="s">
        <v>34</v>
      </c>
      <c r="C2" s="1" t="s">
        <v>470</v>
      </c>
    </row>
    <row r="3" spans="1:3" ht="319" x14ac:dyDescent="0.35">
      <c r="A3" s="43" t="s">
        <v>17</v>
      </c>
      <c r="B3" s="1" t="s">
        <v>34</v>
      </c>
      <c r="C3" s="1" t="s">
        <v>471</v>
      </c>
    </row>
    <row r="4" spans="1:3" ht="391.5" x14ac:dyDescent="0.35">
      <c r="A4" s="43" t="s">
        <v>24</v>
      </c>
      <c r="B4" s="1" t="s">
        <v>34</v>
      </c>
      <c r="C4" s="1" t="s">
        <v>86</v>
      </c>
    </row>
    <row r="5" spans="1:3" ht="145" x14ac:dyDescent="0.35">
      <c r="A5" s="44" t="s">
        <v>29</v>
      </c>
      <c r="B5" s="3" t="s">
        <v>34</v>
      </c>
      <c r="C5" s="3" t="s">
        <v>405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C57"/>
  <sheetViews>
    <sheetView showGridLines="0" workbookViewId="0">
      <pane ySplit="1" topLeftCell="A2" activePane="bottomLeft" state="frozen"/>
      <selection pane="bottomLeft" activeCell="F8" sqref="F8"/>
    </sheetView>
  </sheetViews>
  <sheetFormatPr defaultRowHeight="14.5" x14ac:dyDescent="0.35"/>
  <cols>
    <col min="1" max="1" width="20.7265625" customWidth="1"/>
    <col min="2" max="2" width="30.7265625" style="13" customWidth="1"/>
    <col min="3" max="3" width="50.7265625" style="13" customWidth="1"/>
  </cols>
  <sheetData>
    <row r="1" spans="1:3" s="46" customFormat="1" ht="20.149999999999999" customHeight="1" x14ac:dyDescent="0.35">
      <c r="A1" s="45" t="s">
        <v>450</v>
      </c>
      <c r="B1" s="45" t="s">
        <v>85</v>
      </c>
      <c r="C1" s="45" t="s">
        <v>407</v>
      </c>
    </row>
    <row r="2" spans="1:3" ht="43.5" x14ac:dyDescent="0.35">
      <c r="A2" s="75" t="s">
        <v>452</v>
      </c>
      <c r="B2" s="3" t="s">
        <v>250</v>
      </c>
      <c r="C2" s="3" t="s">
        <v>35</v>
      </c>
    </row>
    <row r="3" spans="1:3" ht="29" x14ac:dyDescent="0.35">
      <c r="A3" s="100"/>
      <c r="B3" s="3" t="s">
        <v>251</v>
      </c>
      <c r="C3" s="3" t="s">
        <v>36</v>
      </c>
    </row>
    <row r="4" spans="1:3" ht="43.5" x14ac:dyDescent="0.35">
      <c r="A4" s="100"/>
      <c r="B4" s="3" t="s">
        <v>252</v>
      </c>
      <c r="C4" s="3" t="s">
        <v>37</v>
      </c>
    </row>
    <row r="5" spans="1:3" ht="29" x14ac:dyDescent="0.35">
      <c r="A5" s="100"/>
      <c r="B5" s="3" t="s">
        <v>253</v>
      </c>
      <c r="C5" s="3" t="s">
        <v>38</v>
      </c>
    </row>
    <row r="6" spans="1:3" ht="43.5" x14ac:dyDescent="0.35">
      <c r="A6" s="100"/>
      <c r="B6" s="3" t="s">
        <v>254</v>
      </c>
      <c r="C6" s="3" t="s">
        <v>39</v>
      </c>
    </row>
    <row r="7" spans="1:3" ht="29" x14ac:dyDescent="0.35">
      <c r="A7" s="100"/>
      <c r="B7" s="3" t="s">
        <v>255</v>
      </c>
      <c r="C7" s="3" t="s">
        <v>40</v>
      </c>
    </row>
    <row r="8" spans="1:3" x14ac:dyDescent="0.35">
      <c r="A8" s="100"/>
      <c r="B8" s="3" t="s">
        <v>256</v>
      </c>
      <c r="C8" s="3" t="s">
        <v>41</v>
      </c>
    </row>
    <row r="9" spans="1:3" x14ac:dyDescent="0.35">
      <c r="A9" s="100"/>
      <c r="B9" s="3" t="s">
        <v>257</v>
      </c>
      <c r="C9" s="3" t="s">
        <v>42</v>
      </c>
    </row>
    <row r="10" spans="1:3" ht="29" x14ac:dyDescent="0.35">
      <c r="A10" s="76"/>
      <c r="B10" s="3" t="s">
        <v>258</v>
      </c>
      <c r="C10" s="3" t="s">
        <v>43</v>
      </c>
    </row>
    <row r="11" spans="1:3" ht="43.5" x14ac:dyDescent="0.35">
      <c r="A11" s="75" t="s">
        <v>44</v>
      </c>
      <c r="B11" s="3" t="s">
        <v>250</v>
      </c>
      <c r="C11" s="3" t="s">
        <v>45</v>
      </c>
    </row>
    <row r="12" spans="1:3" ht="29" x14ac:dyDescent="0.35">
      <c r="A12" s="100"/>
      <c r="B12" s="3" t="s">
        <v>259</v>
      </c>
      <c r="C12" s="3" t="s">
        <v>46</v>
      </c>
    </row>
    <row r="13" spans="1:3" ht="29" x14ac:dyDescent="0.35">
      <c r="A13" s="100"/>
      <c r="B13" s="3" t="s">
        <v>260</v>
      </c>
      <c r="C13" s="3" t="s">
        <v>47</v>
      </c>
    </row>
    <row r="14" spans="1:3" ht="29" x14ac:dyDescent="0.35">
      <c r="A14" s="100"/>
      <c r="B14" s="3" t="s">
        <v>261</v>
      </c>
      <c r="C14" s="3" t="s">
        <v>48</v>
      </c>
    </row>
    <row r="15" spans="1:3" x14ac:dyDescent="0.35">
      <c r="A15" s="76"/>
      <c r="B15" s="3" t="s">
        <v>262</v>
      </c>
      <c r="C15" s="3" t="s">
        <v>49</v>
      </c>
    </row>
    <row r="16" spans="1:3" ht="29" x14ac:dyDescent="0.35">
      <c r="A16" s="75" t="s">
        <v>50</v>
      </c>
      <c r="B16" s="5" t="s">
        <v>302</v>
      </c>
      <c r="C16" s="3" t="s">
        <v>303</v>
      </c>
    </row>
    <row r="17" spans="1:3" x14ac:dyDescent="0.35">
      <c r="A17" s="100"/>
      <c r="B17" s="5" t="s">
        <v>304</v>
      </c>
      <c r="C17" s="3" t="s">
        <v>305</v>
      </c>
    </row>
    <row r="18" spans="1:3" x14ac:dyDescent="0.35">
      <c r="A18" s="100"/>
      <c r="B18" s="16" t="s">
        <v>306</v>
      </c>
      <c r="C18" s="3" t="s">
        <v>307</v>
      </c>
    </row>
    <row r="19" spans="1:3" ht="29" x14ac:dyDescent="0.35">
      <c r="A19" s="100"/>
      <c r="B19" s="16" t="s">
        <v>308</v>
      </c>
      <c r="C19" s="3" t="s">
        <v>309</v>
      </c>
    </row>
    <row r="20" spans="1:3" ht="29" x14ac:dyDescent="0.35">
      <c r="A20" s="100"/>
      <c r="B20" s="16" t="s">
        <v>310</v>
      </c>
      <c r="C20" s="3" t="s">
        <v>311</v>
      </c>
    </row>
    <row r="21" spans="1:3" x14ac:dyDescent="0.35">
      <c r="A21" s="100"/>
      <c r="B21" s="1" t="s">
        <v>312</v>
      </c>
      <c r="C21" s="3" t="s">
        <v>313</v>
      </c>
    </row>
    <row r="22" spans="1:3" ht="29" x14ac:dyDescent="0.35">
      <c r="A22" s="100"/>
      <c r="B22" s="1" t="s">
        <v>314</v>
      </c>
      <c r="C22" s="3" t="s">
        <v>315</v>
      </c>
    </row>
    <row r="23" spans="1:3" ht="29" x14ac:dyDescent="0.35">
      <c r="A23" s="100"/>
      <c r="B23" s="1" t="s">
        <v>316</v>
      </c>
      <c r="C23" s="3" t="s">
        <v>317</v>
      </c>
    </row>
    <row r="24" spans="1:3" x14ac:dyDescent="0.35">
      <c r="A24" s="100"/>
      <c r="B24" s="1" t="s">
        <v>318</v>
      </c>
      <c r="C24" s="3" t="s">
        <v>319</v>
      </c>
    </row>
    <row r="25" spans="1:3" x14ac:dyDescent="0.35">
      <c r="A25" s="100"/>
      <c r="B25" s="1" t="s">
        <v>320</v>
      </c>
      <c r="C25" s="3" t="s">
        <v>321</v>
      </c>
    </row>
    <row r="26" spans="1:3" ht="29" x14ac:dyDescent="0.35">
      <c r="A26" s="76"/>
      <c r="B26" s="1" t="s">
        <v>322</v>
      </c>
      <c r="C26" s="3" t="s">
        <v>323</v>
      </c>
    </row>
    <row r="27" spans="1:3" ht="29" x14ac:dyDescent="0.35">
      <c r="A27" s="104" t="s">
        <v>270</v>
      </c>
      <c r="B27" s="32" t="s">
        <v>293</v>
      </c>
      <c r="C27" s="32" t="s">
        <v>294</v>
      </c>
    </row>
    <row r="28" spans="1:3" ht="43.5" x14ac:dyDescent="0.35">
      <c r="A28" s="105"/>
      <c r="B28" s="32" t="s">
        <v>295</v>
      </c>
      <c r="C28" s="32" t="s">
        <v>296</v>
      </c>
    </row>
    <row r="29" spans="1:3" ht="29" x14ac:dyDescent="0.35">
      <c r="A29" s="105"/>
      <c r="B29" s="32" t="s">
        <v>51</v>
      </c>
      <c r="C29" s="32" t="s">
        <v>297</v>
      </c>
    </row>
    <row r="30" spans="1:3" ht="43.5" x14ac:dyDescent="0.35">
      <c r="A30" s="105"/>
      <c r="B30" s="33" t="s">
        <v>298</v>
      </c>
      <c r="C30" s="30" t="s">
        <v>299</v>
      </c>
    </row>
    <row r="31" spans="1:3" ht="29" x14ac:dyDescent="0.35">
      <c r="A31" s="106"/>
      <c r="B31" s="32" t="s">
        <v>300</v>
      </c>
      <c r="C31" s="32" t="s">
        <v>301</v>
      </c>
    </row>
    <row r="32" spans="1:3" ht="29" x14ac:dyDescent="0.35">
      <c r="A32" s="75" t="s">
        <v>14</v>
      </c>
      <c r="B32" s="32" t="s">
        <v>52</v>
      </c>
      <c r="C32" s="3" t="s">
        <v>53</v>
      </c>
    </row>
    <row r="33" spans="1:3" x14ac:dyDescent="0.35">
      <c r="A33" s="100"/>
      <c r="B33" s="32" t="s">
        <v>54</v>
      </c>
      <c r="C33" s="3" t="s">
        <v>55</v>
      </c>
    </row>
    <row r="34" spans="1:3" ht="29" x14ac:dyDescent="0.35">
      <c r="A34" s="100"/>
      <c r="B34" s="32" t="s">
        <v>56</v>
      </c>
      <c r="C34" s="3" t="s">
        <v>57</v>
      </c>
    </row>
    <row r="35" spans="1:3" ht="29" x14ac:dyDescent="0.35">
      <c r="A35" s="75" t="s">
        <v>15</v>
      </c>
      <c r="B35" s="3" t="s">
        <v>114</v>
      </c>
      <c r="C35" s="3" t="s">
        <v>115</v>
      </c>
    </row>
    <row r="36" spans="1:3" ht="29" x14ac:dyDescent="0.35">
      <c r="A36" s="100"/>
      <c r="B36" s="3" t="s">
        <v>116</v>
      </c>
      <c r="C36" s="3" t="s">
        <v>117</v>
      </c>
    </row>
    <row r="37" spans="1:3" ht="43.5" x14ac:dyDescent="0.35">
      <c r="A37" s="100"/>
      <c r="B37" s="3" t="s">
        <v>118</v>
      </c>
      <c r="C37" s="3" t="s">
        <v>119</v>
      </c>
    </row>
    <row r="38" spans="1:3" ht="43.5" x14ac:dyDescent="0.35">
      <c r="A38" s="100"/>
      <c r="B38" s="3" t="s">
        <v>120</v>
      </c>
      <c r="C38" s="3" t="s">
        <v>121</v>
      </c>
    </row>
    <row r="39" spans="1:3" ht="43.5" x14ac:dyDescent="0.35">
      <c r="A39" s="100"/>
      <c r="B39" s="3" t="s">
        <v>58</v>
      </c>
      <c r="C39" s="3" t="s">
        <v>122</v>
      </c>
    </row>
    <row r="40" spans="1:3" ht="29" x14ac:dyDescent="0.35">
      <c r="A40" s="100"/>
      <c r="B40" s="3" t="s">
        <v>123</v>
      </c>
      <c r="C40" s="3" t="s">
        <v>124</v>
      </c>
    </row>
    <row r="41" spans="1:3" ht="43.5" x14ac:dyDescent="0.35">
      <c r="A41" s="100"/>
      <c r="B41" s="3" t="s">
        <v>125</v>
      </c>
      <c r="C41" s="3" t="s">
        <v>126</v>
      </c>
    </row>
    <row r="42" spans="1:3" ht="43.5" x14ac:dyDescent="0.35">
      <c r="A42" s="76"/>
      <c r="B42" s="3" t="s">
        <v>127</v>
      </c>
      <c r="C42" s="3" t="s">
        <v>128</v>
      </c>
    </row>
    <row r="43" spans="1:3" ht="72.5" x14ac:dyDescent="0.35">
      <c r="A43" s="101" t="s">
        <v>402</v>
      </c>
      <c r="B43" s="3" t="s">
        <v>129</v>
      </c>
      <c r="C43" s="3" t="s">
        <v>465</v>
      </c>
    </row>
    <row r="44" spans="1:3" x14ac:dyDescent="0.35">
      <c r="A44" s="102"/>
      <c r="B44" s="3" t="s">
        <v>271</v>
      </c>
      <c r="C44" s="3" t="s">
        <v>272</v>
      </c>
    </row>
    <row r="45" spans="1:3" ht="29" x14ac:dyDescent="0.35">
      <c r="A45" s="102"/>
      <c r="B45" s="3" t="s">
        <v>273</v>
      </c>
      <c r="C45" s="3" t="s">
        <v>274</v>
      </c>
    </row>
    <row r="46" spans="1:3" ht="29" x14ac:dyDescent="0.35">
      <c r="A46" s="102"/>
      <c r="B46" s="3" t="s">
        <v>275</v>
      </c>
      <c r="C46" s="3" t="s">
        <v>276</v>
      </c>
    </row>
    <row r="47" spans="1:3" ht="58" x14ac:dyDescent="0.35">
      <c r="A47" s="102"/>
      <c r="B47" s="3" t="s">
        <v>277</v>
      </c>
      <c r="C47" s="3" t="s">
        <v>278</v>
      </c>
    </row>
    <row r="48" spans="1:3" ht="29" x14ac:dyDescent="0.35">
      <c r="A48" s="102"/>
      <c r="B48" s="3" t="s">
        <v>279</v>
      </c>
      <c r="C48" s="3" t="s">
        <v>280</v>
      </c>
    </row>
    <row r="49" spans="1:3" ht="29" x14ac:dyDescent="0.35">
      <c r="A49" s="102"/>
      <c r="B49" s="3" t="s">
        <v>281</v>
      </c>
      <c r="C49" s="3" t="s">
        <v>282</v>
      </c>
    </row>
    <row r="50" spans="1:3" ht="43.5" x14ac:dyDescent="0.35">
      <c r="A50" s="102"/>
      <c r="B50" s="3" t="s">
        <v>283</v>
      </c>
      <c r="C50" s="3" t="s">
        <v>284</v>
      </c>
    </row>
    <row r="51" spans="1:3" ht="87" x14ac:dyDescent="0.35">
      <c r="A51" s="102"/>
      <c r="B51" s="14" t="s">
        <v>327</v>
      </c>
      <c r="C51" s="14" t="s">
        <v>328</v>
      </c>
    </row>
    <row r="52" spans="1:3" ht="43.5" x14ac:dyDescent="0.35">
      <c r="A52" s="102"/>
      <c r="B52" s="14" t="s">
        <v>285</v>
      </c>
      <c r="C52" s="14" t="s">
        <v>286</v>
      </c>
    </row>
    <row r="53" spans="1:3" ht="29" x14ac:dyDescent="0.35">
      <c r="A53" s="102"/>
      <c r="B53" s="14" t="s">
        <v>287</v>
      </c>
      <c r="C53" s="14" t="s">
        <v>288</v>
      </c>
    </row>
    <row r="54" spans="1:3" ht="29" x14ac:dyDescent="0.35">
      <c r="A54" s="102"/>
      <c r="B54" s="3" t="s">
        <v>289</v>
      </c>
      <c r="C54" s="3" t="s">
        <v>290</v>
      </c>
    </row>
    <row r="55" spans="1:3" ht="72.5" x14ac:dyDescent="0.35">
      <c r="A55" s="102"/>
      <c r="B55" s="3" t="s">
        <v>325</v>
      </c>
      <c r="C55" s="3" t="s">
        <v>326</v>
      </c>
    </row>
    <row r="56" spans="1:3" ht="72.5" x14ac:dyDescent="0.35">
      <c r="A56" s="102"/>
      <c r="B56" s="3" t="s">
        <v>466</v>
      </c>
      <c r="C56" s="3" t="s">
        <v>467</v>
      </c>
    </row>
    <row r="57" spans="1:3" ht="29" x14ac:dyDescent="0.35">
      <c r="A57" s="103"/>
      <c r="B57" s="3" t="s">
        <v>291</v>
      </c>
      <c r="C57" s="3" t="s">
        <v>292</v>
      </c>
    </row>
  </sheetData>
  <mergeCells count="7">
    <mergeCell ref="A2:A10"/>
    <mergeCell ref="A11:A15"/>
    <mergeCell ref="A32:A34"/>
    <mergeCell ref="A43:A57"/>
    <mergeCell ref="A16:A26"/>
    <mergeCell ref="A35:A42"/>
    <mergeCell ref="A27:A3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249977111117893"/>
  </sheetPr>
  <dimension ref="A1:C25"/>
  <sheetViews>
    <sheetView showGridLines="0" workbookViewId="0">
      <pane ySplit="1" topLeftCell="A2" activePane="bottomLeft" state="frozen"/>
      <selection pane="bottomLeft" activeCell="D3" sqref="D3"/>
    </sheetView>
  </sheetViews>
  <sheetFormatPr defaultRowHeight="14.5" x14ac:dyDescent="0.35"/>
  <cols>
    <col min="1" max="1" width="20.7265625" customWidth="1"/>
    <col min="2" max="2" width="30.7265625" style="13" customWidth="1"/>
    <col min="3" max="3" width="50.7265625" customWidth="1"/>
  </cols>
  <sheetData>
    <row r="1" spans="1:3" s="46" customFormat="1" ht="20.149999999999999" customHeight="1" x14ac:dyDescent="0.35">
      <c r="A1" s="45" t="s">
        <v>450</v>
      </c>
      <c r="B1" s="45" t="s">
        <v>85</v>
      </c>
      <c r="C1" s="45" t="s">
        <v>407</v>
      </c>
    </row>
    <row r="2" spans="1:3" s="46" customFormat="1" ht="29" x14ac:dyDescent="0.35">
      <c r="A2" s="75" t="s">
        <v>406</v>
      </c>
      <c r="B2" s="3" t="s">
        <v>453</v>
      </c>
      <c r="C2" s="3" t="s">
        <v>454</v>
      </c>
    </row>
    <row r="3" spans="1:3" s="46" customFormat="1" ht="43.5" x14ac:dyDescent="0.35">
      <c r="A3" s="100"/>
      <c r="B3" s="3" t="s">
        <v>455</v>
      </c>
      <c r="C3" s="3" t="s">
        <v>456</v>
      </c>
    </row>
    <row r="4" spans="1:3" s="46" customFormat="1" ht="58" x14ac:dyDescent="0.35">
      <c r="A4" s="100"/>
      <c r="B4" s="3" t="s">
        <v>457</v>
      </c>
      <c r="C4" s="3" t="s">
        <v>458</v>
      </c>
    </row>
    <row r="5" spans="1:3" s="46" customFormat="1" ht="43.5" x14ac:dyDescent="0.35">
      <c r="A5" s="100"/>
      <c r="B5" s="3" t="s">
        <v>459</v>
      </c>
      <c r="C5" s="3" t="s">
        <v>460</v>
      </c>
    </row>
    <row r="6" spans="1:3" s="46" customFormat="1" ht="29" x14ac:dyDescent="0.35">
      <c r="A6" s="100"/>
      <c r="B6" s="3" t="s">
        <v>461</v>
      </c>
      <c r="C6" s="3" t="s">
        <v>462</v>
      </c>
    </row>
    <row r="7" spans="1:3" s="46" customFormat="1" ht="29" x14ac:dyDescent="0.35">
      <c r="A7" s="76"/>
      <c r="B7" s="3" t="s">
        <v>463</v>
      </c>
      <c r="C7" s="3" t="s">
        <v>464</v>
      </c>
    </row>
    <row r="8" spans="1:3" ht="72.5" x14ac:dyDescent="0.35">
      <c r="A8" s="14" t="s">
        <v>324</v>
      </c>
      <c r="B8" s="27" t="s">
        <v>131</v>
      </c>
      <c r="C8" s="22" t="s">
        <v>132</v>
      </c>
    </row>
    <row r="9" spans="1:3" ht="66.75" customHeight="1" x14ac:dyDescent="0.35">
      <c r="A9" s="107" t="s">
        <v>134</v>
      </c>
      <c r="B9" s="5" t="s">
        <v>135</v>
      </c>
      <c r="C9" s="5" t="s">
        <v>136</v>
      </c>
    </row>
    <row r="10" spans="1:3" ht="58" x14ac:dyDescent="0.35">
      <c r="A10" s="108"/>
      <c r="B10" s="5" t="s">
        <v>137</v>
      </c>
      <c r="C10" s="5" t="s">
        <v>138</v>
      </c>
    </row>
    <row r="11" spans="1:3" ht="43.5" x14ac:dyDescent="0.35">
      <c r="A11" s="108"/>
      <c r="B11" s="5" t="s">
        <v>139</v>
      </c>
      <c r="C11" s="5" t="s">
        <v>140</v>
      </c>
    </row>
    <row r="12" spans="1:3" ht="58" x14ac:dyDescent="0.35">
      <c r="A12" s="108"/>
      <c r="B12" s="5" t="s">
        <v>141</v>
      </c>
      <c r="C12" s="5" t="s">
        <v>142</v>
      </c>
    </row>
    <row r="13" spans="1:3" ht="43.5" x14ac:dyDescent="0.35">
      <c r="A13" s="108"/>
      <c r="B13" s="5" t="s">
        <v>143</v>
      </c>
      <c r="C13" s="5" t="s">
        <v>144</v>
      </c>
    </row>
    <row r="14" spans="1:3" ht="43.5" x14ac:dyDescent="0.35">
      <c r="A14" s="108"/>
      <c r="B14" s="31" t="s">
        <v>145</v>
      </c>
      <c r="C14" s="31" t="s">
        <v>146</v>
      </c>
    </row>
    <row r="15" spans="1:3" ht="50.25" customHeight="1" x14ac:dyDescent="0.35">
      <c r="A15" s="108"/>
      <c r="B15" s="31" t="s">
        <v>268</v>
      </c>
      <c r="C15" s="31" t="s">
        <v>269</v>
      </c>
    </row>
    <row r="16" spans="1:3" ht="43.5" x14ac:dyDescent="0.35">
      <c r="A16" s="108"/>
      <c r="B16" s="31" t="s">
        <v>147</v>
      </c>
      <c r="C16" s="31" t="s">
        <v>148</v>
      </c>
    </row>
    <row r="17" spans="1:3" ht="87" x14ac:dyDescent="0.35">
      <c r="A17" s="110"/>
      <c r="B17" s="31" t="s">
        <v>360</v>
      </c>
      <c r="C17" s="31" t="s">
        <v>361</v>
      </c>
    </row>
    <row r="18" spans="1:3" ht="43.5" x14ac:dyDescent="0.35">
      <c r="A18" s="107" t="s">
        <v>150</v>
      </c>
      <c r="B18" s="5" t="s">
        <v>151</v>
      </c>
      <c r="C18" s="23" t="s">
        <v>152</v>
      </c>
    </row>
    <row r="19" spans="1:3" ht="58" x14ac:dyDescent="0.35">
      <c r="A19" s="108"/>
      <c r="B19" s="5" t="s">
        <v>264</v>
      </c>
      <c r="C19" s="23" t="s">
        <v>153</v>
      </c>
    </row>
    <row r="20" spans="1:3" ht="43.5" x14ac:dyDescent="0.35">
      <c r="A20" s="108"/>
      <c r="B20" s="5" t="s">
        <v>154</v>
      </c>
      <c r="C20" s="23" t="s">
        <v>155</v>
      </c>
    </row>
    <row r="21" spans="1:3" ht="29" x14ac:dyDescent="0.35">
      <c r="A21" s="108"/>
      <c r="B21" s="5" t="s">
        <v>156</v>
      </c>
      <c r="C21" s="23" t="s">
        <v>157</v>
      </c>
    </row>
    <row r="22" spans="1:3" ht="43.5" x14ac:dyDescent="0.35">
      <c r="A22" s="108"/>
      <c r="B22" s="5" t="s">
        <v>158</v>
      </c>
      <c r="C22" s="23" t="s">
        <v>159</v>
      </c>
    </row>
    <row r="23" spans="1:3" ht="58" x14ac:dyDescent="0.35">
      <c r="A23" s="108"/>
      <c r="B23" s="5" t="s">
        <v>160</v>
      </c>
      <c r="C23" s="23" t="s">
        <v>161</v>
      </c>
    </row>
    <row r="24" spans="1:3" ht="79.5" customHeight="1" x14ac:dyDescent="0.35">
      <c r="A24" s="109" t="s">
        <v>59</v>
      </c>
      <c r="B24" s="23" t="s">
        <v>60</v>
      </c>
      <c r="C24" s="23" t="s">
        <v>163</v>
      </c>
    </row>
    <row r="25" spans="1:3" ht="159.5" x14ac:dyDescent="0.35">
      <c r="A25" s="109"/>
      <c r="B25" s="23" t="s">
        <v>61</v>
      </c>
      <c r="C25" s="32" t="s">
        <v>184</v>
      </c>
    </row>
  </sheetData>
  <mergeCells count="4">
    <mergeCell ref="A18:A23"/>
    <mergeCell ref="A24:A25"/>
    <mergeCell ref="A9:A17"/>
    <mergeCell ref="A2:A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C43"/>
  <sheetViews>
    <sheetView showGridLines="0" workbookViewId="0">
      <pane ySplit="1" topLeftCell="A2" activePane="bottomLeft" state="frozen"/>
      <selection pane="bottomLeft" activeCell="G5" sqref="G5"/>
    </sheetView>
  </sheetViews>
  <sheetFormatPr defaultColWidth="9.1796875" defaultRowHeight="14.5" x14ac:dyDescent="0.35"/>
  <cols>
    <col min="1" max="1" width="20.7265625" style="6" customWidth="1"/>
    <col min="2" max="2" width="30.7265625" style="6" customWidth="1"/>
    <col min="3" max="3" width="50.7265625" style="6" customWidth="1"/>
    <col min="4" max="4" width="20" style="6" customWidth="1"/>
    <col min="5" max="16384" width="9.1796875" style="6"/>
  </cols>
  <sheetData>
    <row r="1" spans="1:3" s="46" customFormat="1" ht="20.149999999999999" customHeight="1" x14ac:dyDescent="0.35">
      <c r="A1" s="47" t="s">
        <v>450</v>
      </c>
      <c r="B1" s="47" t="s">
        <v>85</v>
      </c>
      <c r="C1" s="47" t="s">
        <v>407</v>
      </c>
    </row>
    <row r="2" spans="1:3" ht="29" x14ac:dyDescent="0.35">
      <c r="A2" s="75" t="s">
        <v>25</v>
      </c>
      <c r="B2" s="3" t="s">
        <v>62</v>
      </c>
      <c r="C2" s="3" t="s">
        <v>185</v>
      </c>
    </row>
    <row r="3" spans="1:3" ht="43.5" x14ac:dyDescent="0.35">
      <c r="A3" s="100"/>
      <c r="B3" s="3" t="s">
        <v>63</v>
      </c>
      <c r="C3" s="3" t="s">
        <v>186</v>
      </c>
    </row>
    <row r="4" spans="1:3" ht="58" x14ac:dyDescent="0.35">
      <c r="A4" s="100"/>
      <c r="B4" s="3" t="s">
        <v>187</v>
      </c>
      <c r="C4" s="3" t="s">
        <v>188</v>
      </c>
    </row>
    <row r="5" spans="1:3" ht="87" x14ac:dyDescent="0.35">
      <c r="A5" s="100"/>
      <c r="B5" s="3" t="s">
        <v>189</v>
      </c>
      <c r="C5" s="3" t="s">
        <v>190</v>
      </c>
    </row>
    <row r="6" spans="1:3" ht="72.5" x14ac:dyDescent="0.35">
      <c r="A6" s="100"/>
      <c r="B6" s="3" t="s">
        <v>191</v>
      </c>
      <c r="C6" s="3" t="s">
        <v>192</v>
      </c>
    </row>
    <row r="7" spans="1:3" ht="72.5" x14ac:dyDescent="0.35">
      <c r="A7" s="100"/>
      <c r="B7" s="3" t="s">
        <v>193</v>
      </c>
      <c r="C7" s="3" t="s">
        <v>194</v>
      </c>
    </row>
    <row r="8" spans="1:3" ht="58" x14ac:dyDescent="0.35">
      <c r="A8" s="76"/>
      <c r="B8" s="3" t="s">
        <v>195</v>
      </c>
      <c r="C8" s="3" t="s">
        <v>196</v>
      </c>
    </row>
    <row r="9" spans="1:3" ht="29" x14ac:dyDescent="0.35">
      <c r="A9" s="114" t="s">
        <v>26</v>
      </c>
      <c r="B9" s="28" t="s">
        <v>64</v>
      </c>
      <c r="C9" s="28" t="s">
        <v>65</v>
      </c>
    </row>
    <row r="10" spans="1:3" ht="43.5" x14ac:dyDescent="0.35">
      <c r="A10" s="115"/>
      <c r="B10" s="28" t="s">
        <v>66</v>
      </c>
      <c r="C10" s="28" t="s">
        <v>67</v>
      </c>
    </row>
    <row r="11" spans="1:3" ht="29" x14ac:dyDescent="0.35">
      <c r="A11" s="115"/>
      <c r="B11" s="29" t="s">
        <v>68</v>
      </c>
      <c r="C11" s="29" t="s">
        <v>69</v>
      </c>
    </row>
    <row r="12" spans="1:3" ht="43.5" x14ac:dyDescent="0.35">
      <c r="A12" s="111" t="s">
        <v>198</v>
      </c>
      <c r="B12" s="23" t="s">
        <v>164</v>
      </c>
      <c r="C12" s="23" t="s">
        <v>166</v>
      </c>
    </row>
    <row r="13" spans="1:3" ht="43.5" x14ac:dyDescent="0.35">
      <c r="A13" s="112"/>
      <c r="B13" s="23" t="s">
        <v>167</v>
      </c>
      <c r="C13" s="23" t="s">
        <v>168</v>
      </c>
    </row>
    <row r="14" spans="1:3" ht="58" x14ac:dyDescent="0.35">
      <c r="A14" s="112"/>
      <c r="B14" s="23" t="s">
        <v>169</v>
      </c>
      <c r="C14" s="23" t="s">
        <v>170</v>
      </c>
    </row>
    <row r="15" spans="1:3" ht="58" x14ac:dyDescent="0.35">
      <c r="A15" s="112"/>
      <c r="B15" s="23" t="s">
        <v>171</v>
      </c>
      <c r="C15" s="23" t="s">
        <v>172</v>
      </c>
    </row>
    <row r="16" spans="1:3" ht="43.5" x14ac:dyDescent="0.35">
      <c r="A16" s="112"/>
      <c r="B16" s="23" t="s">
        <v>173</v>
      </c>
      <c r="C16" s="21" t="s">
        <v>174</v>
      </c>
    </row>
    <row r="17" spans="1:3" ht="43.5" x14ac:dyDescent="0.35">
      <c r="A17" s="112"/>
      <c r="B17" s="23" t="s">
        <v>175</v>
      </c>
      <c r="C17" s="23" t="s">
        <v>176</v>
      </c>
    </row>
    <row r="18" spans="1:3" ht="29" x14ac:dyDescent="0.35">
      <c r="A18" s="112"/>
      <c r="B18" s="23" t="s">
        <v>177</v>
      </c>
      <c r="C18" s="21" t="s">
        <v>178</v>
      </c>
    </row>
    <row r="19" spans="1:3" ht="43.5" x14ac:dyDescent="0.35">
      <c r="A19" s="112"/>
      <c r="B19" s="23" t="s">
        <v>179</v>
      </c>
      <c r="C19" s="23" t="s">
        <v>180</v>
      </c>
    </row>
    <row r="20" spans="1:3" ht="62.25" customHeight="1" x14ac:dyDescent="0.35">
      <c r="A20" s="112"/>
      <c r="B20" s="31" t="s">
        <v>181</v>
      </c>
      <c r="C20" s="23" t="s">
        <v>182</v>
      </c>
    </row>
    <row r="21" spans="1:3" ht="62.25" customHeight="1" x14ac:dyDescent="0.35">
      <c r="A21" s="112"/>
      <c r="B21" s="31" t="s">
        <v>165</v>
      </c>
      <c r="C21" s="23" t="s">
        <v>183</v>
      </c>
    </row>
    <row r="22" spans="1:3" ht="58" x14ac:dyDescent="0.35">
      <c r="A22" s="113"/>
      <c r="B22" s="31" t="s">
        <v>199</v>
      </c>
      <c r="C22" s="23" t="s">
        <v>200</v>
      </c>
    </row>
    <row r="23" spans="1:3" ht="58" x14ac:dyDescent="0.35">
      <c r="A23" s="107" t="s">
        <v>229</v>
      </c>
      <c r="B23" s="5" t="s">
        <v>267</v>
      </c>
      <c r="C23" s="5" t="s">
        <v>201</v>
      </c>
    </row>
    <row r="24" spans="1:3" ht="43.5" x14ac:dyDescent="0.35">
      <c r="A24" s="108"/>
      <c r="B24" s="5" t="s">
        <v>202</v>
      </c>
      <c r="C24" s="5" t="s">
        <v>203</v>
      </c>
    </row>
    <row r="25" spans="1:3" ht="43.5" x14ac:dyDescent="0.35">
      <c r="A25" s="108"/>
      <c r="B25" s="5" t="s">
        <v>204</v>
      </c>
      <c r="C25" s="5" t="s">
        <v>205</v>
      </c>
    </row>
    <row r="26" spans="1:3" ht="58" x14ac:dyDescent="0.35">
      <c r="A26" s="108"/>
      <c r="B26" s="5" t="s">
        <v>206</v>
      </c>
      <c r="C26" s="3" t="s">
        <v>207</v>
      </c>
    </row>
    <row r="27" spans="1:3" ht="58" x14ac:dyDescent="0.35">
      <c r="A27" s="108"/>
      <c r="B27" s="5" t="s">
        <v>208</v>
      </c>
      <c r="C27" s="3" t="s">
        <v>209</v>
      </c>
    </row>
    <row r="28" spans="1:3" ht="43.5" x14ac:dyDescent="0.35">
      <c r="A28" s="108"/>
      <c r="B28" s="5" t="s">
        <v>210</v>
      </c>
      <c r="C28" s="3" t="s">
        <v>211</v>
      </c>
    </row>
    <row r="29" spans="1:3" ht="58" x14ac:dyDescent="0.35">
      <c r="A29" s="108"/>
      <c r="B29" s="5" t="s">
        <v>212</v>
      </c>
      <c r="C29" s="3" t="s">
        <v>213</v>
      </c>
    </row>
    <row r="30" spans="1:3" ht="43.5" x14ac:dyDescent="0.35">
      <c r="A30" s="108"/>
      <c r="B30" s="5" t="s">
        <v>214</v>
      </c>
      <c r="C30" s="3" t="s">
        <v>215</v>
      </c>
    </row>
    <row r="31" spans="1:3" ht="58" x14ac:dyDescent="0.35">
      <c r="A31" s="108"/>
      <c r="B31" s="5" t="s">
        <v>216</v>
      </c>
      <c r="C31" s="3" t="s">
        <v>217</v>
      </c>
    </row>
    <row r="32" spans="1:3" ht="43.5" x14ac:dyDescent="0.35">
      <c r="A32" s="108"/>
      <c r="B32" s="5" t="s">
        <v>218</v>
      </c>
      <c r="C32" s="3" t="s">
        <v>219</v>
      </c>
    </row>
    <row r="33" spans="1:3" ht="58" x14ac:dyDescent="0.35">
      <c r="A33" s="110"/>
      <c r="B33" s="5" t="s">
        <v>220</v>
      </c>
      <c r="C33" s="3" t="s">
        <v>221</v>
      </c>
    </row>
    <row r="34" spans="1:3" ht="58" x14ac:dyDescent="0.35">
      <c r="A34" s="75" t="s">
        <v>228</v>
      </c>
      <c r="B34" s="5" t="s">
        <v>222</v>
      </c>
      <c r="C34" s="5" t="s">
        <v>223</v>
      </c>
    </row>
    <row r="35" spans="1:3" ht="58" x14ac:dyDescent="0.35">
      <c r="A35" s="100"/>
      <c r="B35" s="5" t="s">
        <v>224</v>
      </c>
      <c r="C35" s="5" t="s">
        <v>243</v>
      </c>
    </row>
    <row r="36" spans="1:3" ht="58" x14ac:dyDescent="0.35">
      <c r="A36" s="100"/>
      <c r="B36" s="5" t="s">
        <v>225</v>
      </c>
      <c r="C36" s="5" t="s">
        <v>226</v>
      </c>
    </row>
    <row r="37" spans="1:3" ht="72.5" x14ac:dyDescent="0.35">
      <c r="A37" s="100"/>
      <c r="B37" s="5" t="s">
        <v>227</v>
      </c>
      <c r="C37" s="5" t="s">
        <v>230</v>
      </c>
    </row>
    <row r="38" spans="1:3" ht="58" x14ac:dyDescent="0.35">
      <c r="A38" s="100"/>
      <c r="B38" s="5" t="s">
        <v>231</v>
      </c>
      <c r="C38" s="5" t="s">
        <v>232</v>
      </c>
    </row>
    <row r="39" spans="1:3" ht="58" x14ac:dyDescent="0.35">
      <c r="A39" s="100"/>
      <c r="B39" s="5" t="s">
        <v>233</v>
      </c>
      <c r="C39" s="5" t="s">
        <v>234</v>
      </c>
    </row>
    <row r="40" spans="1:3" ht="58" x14ac:dyDescent="0.35">
      <c r="A40" s="100"/>
      <c r="B40" s="5" t="s">
        <v>235</v>
      </c>
      <c r="C40" s="5" t="s">
        <v>236</v>
      </c>
    </row>
    <row r="41" spans="1:3" ht="58" x14ac:dyDescent="0.35">
      <c r="A41" s="100"/>
      <c r="B41" s="3" t="s">
        <v>237</v>
      </c>
      <c r="C41" s="5" t="s">
        <v>238</v>
      </c>
    </row>
    <row r="42" spans="1:3" ht="58" x14ac:dyDescent="0.35">
      <c r="A42" s="100"/>
      <c r="B42" s="5" t="s">
        <v>239</v>
      </c>
      <c r="C42" s="5" t="s">
        <v>240</v>
      </c>
    </row>
    <row r="43" spans="1:3" ht="58" x14ac:dyDescent="0.35">
      <c r="A43" s="76"/>
      <c r="B43" s="5" t="s">
        <v>241</v>
      </c>
      <c r="C43" s="5" t="s">
        <v>242</v>
      </c>
    </row>
  </sheetData>
  <mergeCells count="5">
    <mergeCell ref="A2:A8"/>
    <mergeCell ref="A12:A22"/>
    <mergeCell ref="A23:A33"/>
    <mergeCell ref="A34:A43"/>
    <mergeCell ref="A9:A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C40"/>
  <sheetViews>
    <sheetView showGridLines="0" workbookViewId="0">
      <pane ySplit="1" topLeftCell="A36" activePane="bottomLeft" state="frozen"/>
      <selection pane="bottomLeft" activeCell="F39" sqref="F39"/>
    </sheetView>
  </sheetViews>
  <sheetFormatPr defaultColWidth="9.1796875" defaultRowHeight="14.5" x14ac:dyDescent="0.35"/>
  <cols>
    <col min="1" max="1" width="20.7265625" style="6" customWidth="1"/>
    <col min="2" max="2" width="30.7265625" style="6" customWidth="1"/>
    <col min="3" max="3" width="50.7265625" style="6" customWidth="1"/>
    <col min="4" max="16384" width="9.1796875" style="6"/>
  </cols>
  <sheetData>
    <row r="1" spans="1:3" s="46" customFormat="1" ht="20.149999999999999" customHeight="1" x14ac:dyDescent="0.35">
      <c r="A1" s="48" t="s">
        <v>450</v>
      </c>
      <c r="B1" s="48" t="s">
        <v>85</v>
      </c>
      <c r="C1" s="48" t="s">
        <v>407</v>
      </c>
    </row>
    <row r="2" spans="1:3" ht="87" x14ac:dyDescent="0.35">
      <c r="A2" s="116" t="s">
        <v>70</v>
      </c>
      <c r="B2" s="15" t="s">
        <v>71</v>
      </c>
      <c r="C2" s="16" t="s">
        <v>111</v>
      </c>
    </row>
    <row r="3" spans="1:3" ht="72.5" x14ac:dyDescent="0.35">
      <c r="A3" s="117"/>
      <c r="B3" s="17" t="s">
        <v>72</v>
      </c>
      <c r="C3" s="18" t="s">
        <v>73</v>
      </c>
    </row>
    <row r="4" spans="1:3" ht="72.5" x14ac:dyDescent="0.35">
      <c r="A4" s="117"/>
      <c r="B4" s="17" t="s">
        <v>74</v>
      </c>
      <c r="C4" s="18" t="s">
        <v>75</v>
      </c>
    </row>
    <row r="5" spans="1:3" ht="87" x14ac:dyDescent="0.35">
      <c r="A5" s="118"/>
      <c r="B5" s="15" t="s">
        <v>76</v>
      </c>
      <c r="C5" s="19" t="s">
        <v>77</v>
      </c>
    </row>
    <row r="6" spans="1:3" ht="43.5" x14ac:dyDescent="0.35">
      <c r="A6" s="107" t="s">
        <v>362</v>
      </c>
      <c r="B6" s="3" t="s">
        <v>80</v>
      </c>
      <c r="C6" s="3" t="s">
        <v>364</v>
      </c>
    </row>
    <row r="7" spans="1:3" ht="29" x14ac:dyDescent="0.35">
      <c r="A7" s="117"/>
      <c r="B7" s="3" t="s">
        <v>81</v>
      </c>
      <c r="C7" s="3" t="s">
        <v>365</v>
      </c>
    </row>
    <row r="8" spans="1:3" ht="29" x14ac:dyDescent="0.35">
      <c r="A8" s="117"/>
      <c r="B8" s="3" t="s">
        <v>82</v>
      </c>
      <c r="C8" s="3" t="s">
        <v>366</v>
      </c>
    </row>
    <row r="9" spans="1:3" x14ac:dyDescent="0.35">
      <c r="A9" s="117"/>
      <c r="B9" s="3" t="s">
        <v>83</v>
      </c>
      <c r="C9" s="3" t="s">
        <v>84</v>
      </c>
    </row>
    <row r="10" spans="1:3" ht="58" x14ac:dyDescent="0.35">
      <c r="A10" s="117"/>
      <c r="B10" s="5" t="s">
        <v>367</v>
      </c>
      <c r="C10" s="3" t="s">
        <v>368</v>
      </c>
    </row>
    <row r="11" spans="1:3" ht="29" x14ac:dyDescent="0.35">
      <c r="A11" s="117"/>
      <c r="B11" s="20" t="s">
        <v>369</v>
      </c>
      <c r="C11" s="21" t="s">
        <v>370</v>
      </c>
    </row>
    <row r="12" spans="1:3" ht="130.5" x14ac:dyDescent="0.35">
      <c r="A12" s="117"/>
      <c r="B12" s="20" t="s">
        <v>371</v>
      </c>
      <c r="C12" s="21" t="s">
        <v>372</v>
      </c>
    </row>
    <row r="13" spans="1:3" ht="101.5" x14ac:dyDescent="0.35">
      <c r="A13" s="117"/>
      <c r="B13" s="20" t="s">
        <v>373</v>
      </c>
      <c r="C13" s="21" t="s">
        <v>374</v>
      </c>
    </row>
    <row r="14" spans="1:3" ht="87" x14ac:dyDescent="0.35">
      <c r="A14" s="117"/>
      <c r="B14" s="20" t="s">
        <v>375</v>
      </c>
      <c r="C14" s="21" t="s">
        <v>376</v>
      </c>
    </row>
    <row r="15" spans="1:3" ht="116" x14ac:dyDescent="0.35">
      <c r="A15" s="117"/>
      <c r="B15" s="20" t="s">
        <v>377</v>
      </c>
      <c r="C15" s="21" t="s">
        <v>378</v>
      </c>
    </row>
    <row r="16" spans="1:3" ht="43.5" x14ac:dyDescent="0.35">
      <c r="A16" s="117"/>
      <c r="B16" s="21" t="s">
        <v>379</v>
      </c>
      <c r="C16" s="21" t="s">
        <v>380</v>
      </c>
    </row>
    <row r="17" spans="1:3" ht="87" x14ac:dyDescent="0.35">
      <c r="A17" s="117"/>
      <c r="B17" s="21" t="s">
        <v>381</v>
      </c>
      <c r="C17" s="21" t="s">
        <v>382</v>
      </c>
    </row>
    <row r="18" spans="1:3" ht="58" x14ac:dyDescent="0.35">
      <c r="A18" s="107" t="s">
        <v>363</v>
      </c>
      <c r="B18" s="20" t="s">
        <v>383</v>
      </c>
      <c r="C18" s="21" t="s">
        <v>384</v>
      </c>
    </row>
    <row r="19" spans="1:3" ht="43.5" x14ac:dyDescent="0.35">
      <c r="A19" s="117"/>
      <c r="B19" s="21" t="s">
        <v>385</v>
      </c>
      <c r="C19" s="21" t="s">
        <v>386</v>
      </c>
    </row>
    <row r="20" spans="1:3" ht="58" x14ac:dyDescent="0.35">
      <c r="A20" s="117"/>
      <c r="B20" s="20" t="s">
        <v>387</v>
      </c>
      <c r="C20" s="21" t="s">
        <v>388</v>
      </c>
    </row>
    <row r="21" spans="1:3" ht="58" x14ac:dyDescent="0.35">
      <c r="A21" s="117"/>
      <c r="B21" s="20" t="s">
        <v>389</v>
      </c>
      <c r="C21" s="21" t="s">
        <v>390</v>
      </c>
    </row>
    <row r="22" spans="1:3" ht="58" x14ac:dyDescent="0.35">
      <c r="A22" s="118"/>
      <c r="B22" s="20" t="s">
        <v>391</v>
      </c>
      <c r="C22" s="21" t="s">
        <v>392</v>
      </c>
    </row>
    <row r="23" spans="1:3" ht="87" x14ac:dyDescent="0.35">
      <c r="A23" s="121" t="s">
        <v>330</v>
      </c>
      <c r="B23" s="52" t="s">
        <v>329</v>
      </c>
      <c r="C23" s="24" t="s">
        <v>331</v>
      </c>
    </row>
    <row r="24" spans="1:3" ht="58" x14ac:dyDescent="0.35">
      <c r="A24" s="122"/>
      <c r="B24" s="52" t="s">
        <v>401</v>
      </c>
      <c r="C24" s="53" t="s">
        <v>400</v>
      </c>
    </row>
    <row r="25" spans="1:3" ht="72.5" x14ac:dyDescent="0.35">
      <c r="A25" s="122"/>
      <c r="B25" s="24" t="s">
        <v>332</v>
      </c>
      <c r="C25" s="24" t="s">
        <v>333</v>
      </c>
    </row>
    <row r="26" spans="1:3" ht="58" x14ac:dyDescent="0.35">
      <c r="A26" s="122"/>
      <c r="B26" s="24" t="s">
        <v>334</v>
      </c>
      <c r="C26" s="24" t="s">
        <v>335</v>
      </c>
    </row>
    <row r="27" spans="1:3" ht="43.5" x14ac:dyDescent="0.35">
      <c r="A27" s="122"/>
      <c r="B27" s="24" t="s">
        <v>336</v>
      </c>
      <c r="C27" s="24" t="s">
        <v>337</v>
      </c>
    </row>
    <row r="28" spans="1:3" ht="58" x14ac:dyDescent="0.35">
      <c r="A28" s="122"/>
      <c r="B28" s="24" t="s">
        <v>338</v>
      </c>
      <c r="C28" s="24" t="s">
        <v>339</v>
      </c>
    </row>
    <row r="29" spans="1:3" ht="58" x14ac:dyDescent="0.35">
      <c r="A29" s="122"/>
      <c r="B29" s="24" t="s">
        <v>340</v>
      </c>
      <c r="C29" s="24" t="s">
        <v>341</v>
      </c>
    </row>
    <row r="30" spans="1:3" ht="72.5" x14ac:dyDescent="0.35">
      <c r="A30" s="122"/>
      <c r="B30" s="24" t="s">
        <v>342</v>
      </c>
      <c r="C30" s="24" t="s">
        <v>343</v>
      </c>
    </row>
    <row r="31" spans="1:3" ht="58" x14ac:dyDescent="0.35">
      <c r="A31" s="122"/>
      <c r="B31" s="25" t="s">
        <v>344</v>
      </c>
      <c r="C31" s="24" t="s">
        <v>345</v>
      </c>
    </row>
    <row r="32" spans="1:3" ht="58" x14ac:dyDescent="0.35">
      <c r="A32" s="122"/>
      <c r="B32" s="26" t="s">
        <v>346</v>
      </c>
      <c r="C32" s="27" t="s">
        <v>347</v>
      </c>
    </row>
    <row r="33" spans="1:3" ht="58" x14ac:dyDescent="0.35">
      <c r="A33" s="122"/>
      <c r="B33" s="26" t="s">
        <v>348</v>
      </c>
      <c r="C33" s="27" t="s">
        <v>349</v>
      </c>
    </row>
    <row r="34" spans="1:3" ht="63.75" customHeight="1" x14ac:dyDescent="0.35">
      <c r="A34" s="122"/>
      <c r="B34" s="26" t="s">
        <v>350</v>
      </c>
      <c r="C34" s="27" t="s">
        <v>351</v>
      </c>
    </row>
    <row r="35" spans="1:3" ht="63.75" customHeight="1" x14ac:dyDescent="0.35">
      <c r="A35" s="122"/>
      <c r="B35" s="26" t="s">
        <v>352</v>
      </c>
      <c r="C35" s="27" t="s">
        <v>353</v>
      </c>
    </row>
    <row r="36" spans="1:3" ht="63.75" customHeight="1" x14ac:dyDescent="0.35">
      <c r="A36" s="122"/>
      <c r="B36" s="23" t="s">
        <v>354</v>
      </c>
      <c r="C36" s="5" t="s">
        <v>355</v>
      </c>
    </row>
    <row r="37" spans="1:3" ht="63.75" customHeight="1" x14ac:dyDescent="0.35">
      <c r="A37" s="122"/>
      <c r="B37" s="23" t="s">
        <v>356</v>
      </c>
      <c r="C37" s="5" t="s">
        <v>357</v>
      </c>
    </row>
    <row r="38" spans="1:3" ht="63.75" customHeight="1" x14ac:dyDescent="0.35">
      <c r="A38" s="123"/>
      <c r="B38" s="23" t="s">
        <v>358</v>
      </c>
      <c r="C38" s="5" t="s">
        <v>359</v>
      </c>
    </row>
    <row r="39" spans="1:3" ht="43.5" x14ac:dyDescent="0.35">
      <c r="A39" s="119" t="s">
        <v>78</v>
      </c>
      <c r="B39" s="26" t="s">
        <v>472</v>
      </c>
      <c r="C39" s="26" t="s">
        <v>473</v>
      </c>
    </row>
    <row r="40" spans="1:3" ht="29" x14ac:dyDescent="0.35">
      <c r="A40" s="120"/>
      <c r="B40" s="54" t="s">
        <v>79</v>
      </c>
      <c r="C40" s="54" t="s">
        <v>474</v>
      </c>
    </row>
  </sheetData>
  <mergeCells count="5">
    <mergeCell ref="A2:A5"/>
    <mergeCell ref="A39:A40"/>
    <mergeCell ref="A6:A17"/>
    <mergeCell ref="A18:A22"/>
    <mergeCell ref="A23:A3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18386-E7E8-4CEC-81BB-172F05437401}">
  <sheetPr>
    <tabColor rgb="FF7030A0"/>
  </sheetPr>
  <dimension ref="A1:D19"/>
  <sheetViews>
    <sheetView showGridLines="0" workbookViewId="0">
      <pane ySplit="1" topLeftCell="A2" activePane="bottomLeft" state="frozen"/>
      <selection pane="bottomLeft" activeCell="G6" sqref="G6"/>
    </sheetView>
  </sheetViews>
  <sheetFormatPr defaultRowHeight="14.5" x14ac:dyDescent="0.35"/>
  <cols>
    <col min="1" max="1" width="32.54296875" bestFit="1" customWidth="1"/>
    <col min="2" max="2" width="33.453125" bestFit="1" customWidth="1"/>
    <col min="3" max="3" width="45.1796875" bestFit="1" customWidth="1"/>
    <col min="4" max="4" width="9.7265625" bestFit="1" customWidth="1"/>
  </cols>
  <sheetData>
    <row r="1" spans="1:4" s="46" customFormat="1" ht="20.149999999999999" customHeight="1" x14ac:dyDescent="0.35">
      <c r="A1" s="48" t="s">
        <v>408</v>
      </c>
      <c r="B1" s="48" t="s">
        <v>409</v>
      </c>
      <c r="C1" s="48" t="s">
        <v>410</v>
      </c>
      <c r="D1" s="48" t="s">
        <v>411</v>
      </c>
    </row>
    <row r="2" spans="1:4" x14ac:dyDescent="0.35">
      <c r="A2" s="49" t="s">
        <v>412</v>
      </c>
      <c r="B2" s="49" t="s">
        <v>413</v>
      </c>
      <c r="C2" s="49" t="s">
        <v>414</v>
      </c>
      <c r="D2" s="49">
        <v>2</v>
      </c>
    </row>
    <row r="3" spans="1:4" x14ac:dyDescent="0.35">
      <c r="A3" s="49" t="s">
        <v>412</v>
      </c>
      <c r="B3" s="49" t="s">
        <v>415</v>
      </c>
      <c r="C3" s="49" t="s">
        <v>416</v>
      </c>
      <c r="D3" s="49">
        <v>2</v>
      </c>
    </row>
    <row r="4" spans="1:4" x14ac:dyDescent="0.35">
      <c r="A4" s="49" t="s">
        <v>417</v>
      </c>
      <c r="B4" s="49" t="s">
        <v>418</v>
      </c>
      <c r="C4" s="49" t="s">
        <v>419</v>
      </c>
      <c r="D4" s="49">
        <v>2</v>
      </c>
    </row>
    <row r="5" spans="1:4" x14ac:dyDescent="0.35">
      <c r="A5" s="49" t="s">
        <v>417</v>
      </c>
      <c r="B5" s="49" t="s">
        <v>415</v>
      </c>
      <c r="C5" s="49" t="s">
        <v>420</v>
      </c>
      <c r="D5" s="49">
        <v>2</v>
      </c>
    </row>
    <row r="6" spans="1:4" x14ac:dyDescent="0.35">
      <c r="A6" s="49" t="s">
        <v>421</v>
      </c>
      <c r="B6" s="49" t="s">
        <v>413</v>
      </c>
      <c r="C6" s="49" t="s">
        <v>422</v>
      </c>
      <c r="D6" s="49">
        <v>2</v>
      </c>
    </row>
    <row r="7" spans="1:4" x14ac:dyDescent="0.35">
      <c r="A7" s="49" t="s">
        <v>421</v>
      </c>
      <c r="B7" s="49" t="s">
        <v>423</v>
      </c>
      <c r="C7" s="49" t="s">
        <v>424</v>
      </c>
      <c r="D7" s="49">
        <v>2</v>
      </c>
    </row>
    <row r="8" spans="1:4" x14ac:dyDescent="0.35">
      <c r="A8" s="49" t="s">
        <v>425</v>
      </c>
      <c r="B8" s="49" t="s">
        <v>415</v>
      </c>
      <c r="C8" s="49" t="s">
        <v>426</v>
      </c>
      <c r="D8" s="49">
        <v>2</v>
      </c>
    </row>
    <row r="9" spans="1:4" x14ac:dyDescent="0.35">
      <c r="A9" s="49" t="s">
        <v>425</v>
      </c>
      <c r="B9" s="49" t="s">
        <v>427</v>
      </c>
      <c r="C9" s="49" t="s">
        <v>428</v>
      </c>
      <c r="D9" s="49">
        <v>2</v>
      </c>
    </row>
    <row r="10" spans="1:4" x14ac:dyDescent="0.35">
      <c r="A10" s="49" t="s">
        <v>429</v>
      </c>
      <c r="B10" s="49" t="s">
        <v>430</v>
      </c>
      <c r="C10" s="49" t="s">
        <v>431</v>
      </c>
      <c r="D10" s="49">
        <v>2</v>
      </c>
    </row>
    <row r="11" spans="1:4" x14ac:dyDescent="0.35">
      <c r="A11" s="49"/>
      <c r="B11" s="49" t="s">
        <v>432</v>
      </c>
      <c r="C11" s="49" t="s">
        <v>431</v>
      </c>
      <c r="D11" s="49">
        <v>4</v>
      </c>
    </row>
    <row r="12" spans="1:4" x14ac:dyDescent="0.35">
      <c r="A12" s="49" t="s">
        <v>433</v>
      </c>
      <c r="B12" s="49" t="s">
        <v>427</v>
      </c>
      <c r="C12" s="49" t="s">
        <v>434</v>
      </c>
      <c r="D12" s="49">
        <v>2</v>
      </c>
    </row>
    <row r="13" spans="1:4" x14ac:dyDescent="0.35">
      <c r="A13" s="49" t="s">
        <v>435</v>
      </c>
      <c r="B13" s="49" t="s">
        <v>423</v>
      </c>
      <c r="C13" s="49" t="s">
        <v>436</v>
      </c>
      <c r="D13" s="49">
        <v>2</v>
      </c>
    </row>
    <row r="14" spans="1:4" x14ac:dyDescent="0.35">
      <c r="A14" s="49" t="s">
        <v>435</v>
      </c>
      <c r="B14" s="49" t="s">
        <v>415</v>
      </c>
      <c r="C14" s="49" t="s">
        <v>437</v>
      </c>
      <c r="D14" s="49">
        <v>2</v>
      </c>
    </row>
    <row r="15" spans="1:4" x14ac:dyDescent="0.35">
      <c r="A15" s="49" t="s">
        <v>438</v>
      </c>
      <c r="B15" s="49" t="s">
        <v>427</v>
      </c>
      <c r="C15" s="49" t="s">
        <v>428</v>
      </c>
      <c r="D15" s="49">
        <v>2</v>
      </c>
    </row>
    <row r="16" spans="1:4" x14ac:dyDescent="0.35">
      <c r="A16" s="49" t="s">
        <v>438</v>
      </c>
      <c r="B16" s="49" t="s">
        <v>427</v>
      </c>
      <c r="C16" s="49" t="s">
        <v>439</v>
      </c>
      <c r="D16" s="49">
        <v>2</v>
      </c>
    </row>
    <row r="17" spans="1:4" x14ac:dyDescent="0.35">
      <c r="A17" s="49" t="s">
        <v>440</v>
      </c>
      <c r="B17" s="49" t="s">
        <v>415</v>
      </c>
      <c r="C17" s="49" t="s">
        <v>441</v>
      </c>
      <c r="D17" s="49">
        <v>2</v>
      </c>
    </row>
    <row r="18" spans="1:4" x14ac:dyDescent="0.35">
      <c r="A18" s="49" t="s">
        <v>442</v>
      </c>
      <c r="B18" s="49" t="s">
        <v>443</v>
      </c>
      <c r="C18" s="49" t="s">
        <v>444</v>
      </c>
      <c r="D18" s="49">
        <v>2</v>
      </c>
    </row>
    <row r="19" spans="1:4" x14ac:dyDescent="0.35">
      <c r="A19" s="49"/>
      <c r="B19" s="49" t="s">
        <v>445</v>
      </c>
      <c r="C19" s="49" t="s">
        <v>446</v>
      </c>
      <c r="D19" s="49">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43D7B-5637-451C-A7A8-84EF62E7860B}">
  <sheetPr>
    <tabColor rgb="FF92D050"/>
  </sheetPr>
  <dimension ref="A1:B4"/>
  <sheetViews>
    <sheetView showGridLines="0" workbookViewId="0">
      <pane ySplit="1" topLeftCell="A2" activePane="bottomLeft" state="frozen"/>
      <selection pane="bottomLeft" activeCell="B9" sqref="B9"/>
    </sheetView>
  </sheetViews>
  <sheetFormatPr defaultColWidth="9.1796875" defaultRowHeight="14.5" x14ac:dyDescent="0.35"/>
  <cols>
    <col min="1" max="1" width="38.7265625" style="6" customWidth="1"/>
    <col min="2" max="2" width="48.26953125" style="6" customWidth="1"/>
    <col min="3" max="16384" width="9.1796875" style="6"/>
  </cols>
  <sheetData>
    <row r="1" spans="1:2" s="56" customFormat="1" ht="20.149999999999999" customHeight="1" x14ac:dyDescent="0.35">
      <c r="A1" s="55" t="s">
        <v>483</v>
      </c>
      <c r="B1" s="55" t="s">
        <v>484</v>
      </c>
    </row>
    <row r="2" spans="1:2" ht="101.5" x14ac:dyDescent="0.35">
      <c r="A2" s="21" t="s">
        <v>485</v>
      </c>
      <c r="B2" s="21" t="s">
        <v>486</v>
      </c>
    </row>
    <row r="3" spans="1:2" ht="58" x14ac:dyDescent="0.35">
      <c r="A3" s="21" t="s">
        <v>487</v>
      </c>
      <c r="B3" s="21" t="s">
        <v>488</v>
      </c>
    </row>
    <row r="4" spans="1:2" x14ac:dyDescent="0.35">
      <c r="A4" s="42"/>
      <c r="B4" s="4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8" ma:contentTypeDescription="Create a new document." ma:contentTypeScope="" ma:versionID="03d34044917dd15f7665c3faabfa0379">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c6109835e45fae7978495c991aa49747"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documentManagement>
</p:properties>
</file>

<file path=customXml/itemProps1.xml><?xml version="1.0" encoding="utf-8"?>
<ds:datastoreItem xmlns:ds="http://schemas.openxmlformats.org/officeDocument/2006/customXml" ds:itemID="{B372A96A-FA4C-4A6B-A299-2655975C08B1}"/>
</file>

<file path=customXml/itemProps2.xml><?xml version="1.0" encoding="utf-8"?>
<ds:datastoreItem xmlns:ds="http://schemas.openxmlformats.org/officeDocument/2006/customXml" ds:itemID="{DFFD4ABE-F0F3-4A0C-9913-7D1C3218FF2E}"/>
</file>

<file path=customXml/itemProps3.xml><?xml version="1.0" encoding="utf-8"?>
<ds:datastoreItem xmlns:ds="http://schemas.openxmlformats.org/officeDocument/2006/customXml" ds:itemID="{7A2FAD08-173C-4B1E-B58E-F60C028D3F7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 the Curriculum</vt:lpstr>
      <vt:lpstr>Module List</vt:lpstr>
      <vt:lpstr>Performance Outcomes</vt:lpstr>
      <vt:lpstr>Stage 1 Refresher - Tech Scope</vt:lpstr>
      <vt:lpstr>Stage 2 - Tech Scope</vt:lpstr>
      <vt:lpstr>Stage 3 - Tech Scope</vt:lpstr>
      <vt:lpstr>Stage 4 - Tech Scope</vt:lpstr>
      <vt:lpstr>BH Training - Scope</vt:lpstr>
      <vt:lpstr>AI Accelerate - Coverage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Gopalan P, Shyju (Contractor)</cp:lastModifiedBy>
  <dcterms:created xsi:type="dcterms:W3CDTF">2023-10-16T01:13:56Z</dcterms:created>
  <dcterms:modified xsi:type="dcterms:W3CDTF">2025-03-25T06:03:22Z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ies>
</file>