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1230d310ee9045/1_current/cp/concepts/"/>
    </mc:Choice>
  </mc:AlternateContent>
  <xr:revisionPtr revIDLastSave="649" documentId="8_{7C211BAF-7862-45CC-A644-BA56ED3D30CA}" xr6:coauthVersionLast="45" xr6:coauthVersionMax="45" xr10:uidLastSave="{30F80BC2-D8B8-404C-9ECE-F0E2FA19DC49}"/>
  <bookViews>
    <workbookView xWindow="28680" yWindow="-120" windowWidth="20730" windowHeight="11160" xr2:uid="{4DFCC618-C6EC-4B27-AAE2-E94F2E278B85}"/>
  </bookViews>
  <sheets>
    <sheet name="entries" sheetId="1" r:id="rId1"/>
    <sheet name="analysis" sheetId="2" r:id="rId2"/>
    <sheet name="progress" sheetId="3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1" i="1" l="1"/>
  <c r="C121" i="1"/>
  <c r="I1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tc={27419747-6B29-464C-8050-8AA8D5FDA928}</author>
    <author>tc={5D5D8DF2-80D7-4DAE-A085-41746B480749}</author>
    <author>tc={F8F78A37-542F-4D66-802D-FDEEAD85BA46}</author>
    <author>tc={015AAFD4-D68F-4275-ACE6-86FCAB5B2AC8}</author>
    <author>tc={1D7DFC07-A562-4B58-A72A-FD0B35D7156F}</author>
  </authors>
  <commentList>
    <comment ref="G14" authorId="0" shapeId="0" xr:uid="{27419747-6B29-464C-8050-8AA8D5FDA92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better than O(nlogn)</t>
      </text>
    </comment>
    <comment ref="G15" authorId="1" shapeId="0" xr:uid="{5D5D8DF2-80D7-4DAE-A085-41746B480749}">
      <text>
        <t>[Threaded comment]
Your version of Excel allows you to read this threaded comment; however, any edits to it will get removed if the file is opened in a newer version of Excel. Learn more: https://go.microsoft.com/fwlink/?linkid=870924
Comment:
    sorting kante O(nlogn) better cheyali</t>
      </text>
    </comment>
    <comment ref="C33" authorId="2" shapeId="0" xr:uid="{F8F78A37-542F-4D66-802D-FDEEAD85BA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Complexity analysis</t>
      </text>
    </comment>
    <comment ref="C104" authorId="3" shapeId="0" xr:uid="{015AAFD4-D68F-4275-ACE6-86FCAB5B2AC8}">
      <text>
        <t>[Threaded comment]
Your version of Excel allows you to read this threaded comment; however, any edits to it will get removed if the file is opened in a newer version of Excel. Learn more: https://go.microsoft.com/fwlink/?linkid=870924
Comment:
    I feel like an idiot for not able to get the logic right away. :(</t>
      </text>
    </comment>
    <comment ref="C118" authorId="4" shapeId="0" xr:uid="{1D7DFC07-A562-4B58-A72A-FD0B35D7156F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Interesting question</t>
      </text>
    </comment>
  </commentList>
</comments>
</file>

<file path=xl/sharedStrings.xml><?xml version="1.0" encoding="utf-8"?>
<sst xmlns="http://schemas.openxmlformats.org/spreadsheetml/2006/main" count="429" uniqueCount="279">
  <si>
    <t>Date</t>
  </si>
  <si>
    <t>Title</t>
  </si>
  <si>
    <t>paradigm</t>
  </si>
  <si>
    <t>technique</t>
  </si>
  <si>
    <t>Points</t>
  </si>
  <si>
    <t>Topics</t>
  </si>
  <si>
    <t>Source</t>
  </si>
  <si>
    <t>Description</t>
  </si>
  <si>
    <t xml:space="preserve">3Sum </t>
  </si>
  <si>
    <t>hashing</t>
  </si>
  <si>
    <t>array, hashing</t>
  </si>
  <si>
    <t>https://leetcode.com/problems/3sum/</t>
  </si>
  <si>
    <t xml:space="preserve">3Sum Closest </t>
  </si>
  <si>
    <t>greedy</t>
  </si>
  <si>
    <t>array, two pointers, sort, greedy</t>
  </si>
  <si>
    <t>https://leetcode.com/problems/3sum-closest/</t>
  </si>
  <si>
    <t xml:space="preserve">Rotate Image </t>
  </si>
  <si>
    <t>puzzle</t>
  </si>
  <si>
    <t>array</t>
  </si>
  <si>
    <t>https://leetcode.com/problems/rotate-image/</t>
  </si>
  <si>
    <t xml:space="preserve">Product of Array Except Self </t>
  </si>
  <si>
    <t>cummulative</t>
  </si>
  <si>
    <t>https://leetcode.com/problems/product-of-array-except-self/</t>
  </si>
  <si>
    <t xml:space="preserve">Trapping Rain Water </t>
  </si>
  <si>
    <t>https://leetcode.com/problems/trapping-rain-water/</t>
  </si>
  <si>
    <t>Set Matrix Zeroes</t>
  </si>
  <si>
    <t>Spiral Matrix</t>
  </si>
  <si>
    <t>brute</t>
  </si>
  <si>
    <t>Next Permutation</t>
  </si>
  <si>
    <t>Jump Game</t>
  </si>
  <si>
    <t>array, greedy, dp</t>
  </si>
  <si>
    <t>Maximize Distance to Closest Person</t>
  </si>
  <si>
    <t>https://leetcode.com/problems/maximize-distance-to-closest-person/</t>
  </si>
  <si>
    <t xml:space="preserve">Container With Most Water </t>
  </si>
  <si>
    <t>array, greedy</t>
  </si>
  <si>
    <t>https://leetcode.com/problems/container-with-most-water/</t>
  </si>
  <si>
    <t>Kth Largest Element in an Array</t>
  </si>
  <si>
    <t>array, sort</t>
  </si>
  <si>
    <t>https://leetcode.com/problems/kth-largest-element-in-an-array/</t>
  </si>
  <si>
    <t>K Closest Points to Origin</t>
  </si>
  <si>
    <t>Minimum Cost to Hire K Workers</t>
  </si>
  <si>
    <t>array, unknown</t>
  </si>
  <si>
    <t>https://leetcode.com/problems/minimum-cost-to-hire-k-workers/</t>
  </si>
  <si>
    <t xml:space="preserve">Validate Binary Search Tree </t>
  </si>
  <si>
    <t>bst</t>
  </si>
  <si>
    <t xml:space="preserve">Binary Tree Level Order Traversal </t>
  </si>
  <si>
    <t>bst, recursion</t>
  </si>
  <si>
    <t xml:space="preserve">Binary Tree Zigzag Level Order Traversal </t>
  </si>
  <si>
    <t xml:space="preserve">Binary Tree Maximum Path Sum </t>
  </si>
  <si>
    <t xml:space="preserve">Lowest Common Ancestor of a Binary Tree </t>
  </si>
  <si>
    <t>https://leetcode.com/problems/lowest-common-ancestor-of-a-binary-tree/submissions/</t>
  </si>
  <si>
    <t>Binary Tree Inorder Traversal</t>
  </si>
  <si>
    <t>Construct Binary Tree from Preorder and Inorder Traversal</t>
  </si>
  <si>
    <t>Vertical Order Traversal of a Binary Tree</t>
  </si>
  <si>
    <t>https://leetcode.com/problems/vertical-order-traversal-of-a-binary-tree/</t>
  </si>
  <si>
    <t>Binary Searach Tree Iterator</t>
  </si>
  <si>
    <t>Edit Distance</t>
  </si>
  <si>
    <t>dp</t>
  </si>
  <si>
    <t>https://leetcode.com/problems/edit-distance/</t>
  </si>
  <si>
    <t>Word Break</t>
  </si>
  <si>
    <t>https://leetcode.com/problems/word-break/</t>
  </si>
  <si>
    <t>Coin Change</t>
  </si>
  <si>
    <t>https://leetcode.com/problems/coin-change/</t>
  </si>
  <si>
    <t>Longest Increasing Subsequence</t>
  </si>
  <si>
    <t>https://leetcode.com/problems/longest-increasing-subsequence/</t>
  </si>
  <si>
    <t>Maximum Product Subarray</t>
  </si>
  <si>
    <t>Split Array Largest Sum</t>
  </si>
  <si>
    <t>binary search</t>
  </si>
  <si>
    <t>dp, binary search</t>
  </si>
  <si>
    <t>https://leetcode.com/problems/split-array-largest-sum/</t>
  </si>
  <si>
    <t>Number of Longest Increasing Subsequence</t>
  </si>
  <si>
    <t>dp, unknown</t>
  </si>
  <si>
    <t>https://leetcode.com/problems/number-of-longest-increasing-subsequence/</t>
  </si>
  <si>
    <t>Flip Equivalent Binary Trees</t>
  </si>
  <si>
    <t>https://leetcode.com/problems/flip-equivalent-binary-trees/</t>
  </si>
  <si>
    <t xml:space="preserve">Word Ladder </t>
  </si>
  <si>
    <t>graph</t>
  </si>
  <si>
    <t xml:space="preserve">Course Schedule </t>
  </si>
  <si>
    <t>Clone graph</t>
  </si>
  <si>
    <t>Longest Increasing Path in a Matrix</t>
  </si>
  <si>
    <t>k-Amazing Numbers</t>
  </si>
  <si>
    <t>https://codeforces.com/contest/1417/problem/C</t>
  </si>
  <si>
    <t>Subarray Sum Equals K</t>
  </si>
  <si>
    <t>https://leetcode.com/problems/subarray-sum-equals-k/</t>
  </si>
  <si>
    <t xml:space="preserve">Reverse Nodes in k-Group </t>
  </si>
  <si>
    <t>linked list</t>
  </si>
  <si>
    <t>https://leetcode.com/problems/reverse-nodes-in-k-group/</t>
  </si>
  <si>
    <t xml:space="preserve">Copy List with Random Pointer </t>
  </si>
  <si>
    <t>https://leetcode.com/problems/copy-list-with-random-pointer/</t>
  </si>
  <si>
    <t xml:space="preserve">Reverse Linked List </t>
  </si>
  <si>
    <t>https://leetcode.com/problems/reverse-linked-list/</t>
  </si>
  <si>
    <t xml:space="preserve">Linked List Cycle </t>
  </si>
  <si>
    <t>https://leetcode.com/problems/linked-list-cycle/</t>
  </si>
  <si>
    <t xml:space="preserve">Merge k Sorted Lists </t>
  </si>
  <si>
    <t>https://leetcode.com/problems/merge-k-sorted-lists/</t>
  </si>
  <si>
    <t>Add Two numbers</t>
  </si>
  <si>
    <t>https://leetcode.com/problems/add-two-numbers/</t>
  </si>
  <si>
    <t xml:space="preserve">Make Them Equal </t>
  </si>
  <si>
    <t>https://codeforces.com/contest/1417/problem/D</t>
  </si>
  <si>
    <t>Letter Combinations of a Phone Number</t>
  </si>
  <si>
    <t>recursion</t>
  </si>
  <si>
    <t>Generate Parenthesis</t>
  </si>
  <si>
    <t>Wildcard Matching</t>
  </si>
  <si>
    <t>unknown</t>
  </si>
  <si>
    <t>https://leetcode.com/problems/wildcard-matching/</t>
  </si>
  <si>
    <t>Word Search II</t>
  </si>
  <si>
    <t>Maximum Number of Achievable Transfer Requests</t>
  </si>
  <si>
    <t>https://leetcode.com/problems/maximum-number-of-achievable-transfer-requests/</t>
  </si>
  <si>
    <t>Throne Inheritance</t>
  </si>
  <si>
    <t>https://leetcode.com/problems/throne-inheritance/</t>
  </si>
  <si>
    <t>Subarray Product Less Than K</t>
  </si>
  <si>
    <t>sliding window</t>
  </si>
  <si>
    <t>https://leetcode.com/problems/subarray-product-less-than-k/</t>
  </si>
  <si>
    <t>Largest Number</t>
  </si>
  <si>
    <t>sort</t>
  </si>
  <si>
    <t>https://leetcode.com/problems/largest-number/</t>
  </si>
  <si>
    <t xml:space="preserve">Merge Intervals </t>
  </si>
  <si>
    <t>sort, unkown</t>
  </si>
  <si>
    <t>Sort Colors</t>
  </si>
  <si>
    <t>sort, search</t>
  </si>
  <si>
    <t>https://leetcode.com/problems/sort-colors/</t>
  </si>
  <si>
    <t>Search a 2D Matrix</t>
  </si>
  <si>
    <t>Search a 2D Matrix II</t>
  </si>
  <si>
    <t xml:space="preserve">Longest Substring Without Repeating Characters </t>
  </si>
  <si>
    <t>string</t>
  </si>
  <si>
    <t>https://leetcode.com/problems/longest-substring-without-repeating-characters/</t>
  </si>
  <si>
    <t xml:space="preserve">Implement strStr() </t>
  </si>
  <si>
    <t>https://leetcode.com/problems/implement-strstr/</t>
  </si>
  <si>
    <t xml:space="preserve">Minimum Window Substring </t>
  </si>
  <si>
    <t>https://leetcode.com/problems/minimum-window-substring/</t>
  </si>
  <si>
    <t xml:space="preserve">Group Anagrams </t>
  </si>
  <si>
    <t>https://leetcode.com/problems/group-anagrams/</t>
  </si>
  <si>
    <t>Longest Palindromic Substring</t>
  </si>
  <si>
    <t>Longest Valid Parenthesis</t>
  </si>
  <si>
    <t>string, greedy</t>
  </si>
  <si>
    <t>Populating Next Right Pointers in Each Node</t>
  </si>
  <si>
    <t>Populating Next Right Pointers in Each Node II</t>
  </si>
  <si>
    <t>Decode String</t>
  </si>
  <si>
    <t>string, unknown</t>
  </si>
  <si>
    <t>Count Complete Tree Nodes</t>
  </si>
  <si>
    <t>Evaluate Division</t>
  </si>
  <si>
    <t>Find All Duplicates in an Array</t>
  </si>
  <si>
    <t>array, puzzle</t>
  </si>
  <si>
    <t>https://leetcode.com/problems/find-all-duplicates-in-an-array/</t>
  </si>
  <si>
    <t>Task Scheduler</t>
  </si>
  <si>
    <t>https://leetcode.com/problems/task-scheduler/</t>
  </si>
  <si>
    <t>K-diff Pairs in an Array</t>
  </si>
  <si>
    <t>https://leetcode.com/problems/k-diff-pairs-in-an-array/</t>
  </si>
  <si>
    <t>DNA Sequence</t>
  </si>
  <si>
    <t>string, dp</t>
  </si>
  <si>
    <t>https://atcoder.jp/contests/arc104/tasks/arc104_b</t>
  </si>
  <si>
    <t>Table Decorations</t>
  </si>
  <si>
    <t>puzzle, unknown, unknown</t>
  </si>
  <si>
    <t>https://codeforces.com/problemset/problem/478/C</t>
  </si>
  <si>
    <t>Remove Covered Intervals</t>
  </si>
  <si>
    <t>https://leetcode.com/problems/remove-covered-intervals/</t>
  </si>
  <si>
    <t>George and Job</t>
  </si>
  <si>
    <t>https://codeforces.com/problemset/problem/467/C</t>
  </si>
  <si>
    <t>Eugene and an array</t>
  </si>
  <si>
    <t>https://codeforces.com/problemset/problem/1333/C</t>
  </si>
  <si>
    <t>Color the fence</t>
  </si>
  <si>
    <t>greedy, implementation</t>
  </si>
  <si>
    <t>https://codeforces.com/problemset/problem/349/B</t>
  </si>
  <si>
    <t>Random Pick with Weight</t>
  </si>
  <si>
    <t>probability</t>
  </si>
  <si>
    <t>Next Greater Node in Linked List</t>
  </si>
  <si>
    <t>stack</t>
  </si>
  <si>
    <t>Interleaving String</t>
  </si>
  <si>
    <t>https://leetcode.com/problems/interleaving-string/</t>
  </si>
  <si>
    <t>Minimum Area Rectangle</t>
  </si>
  <si>
    <t>geometry, hashing</t>
  </si>
  <si>
    <t>https://leetcode.com/problems/minimum-area-rectangle/</t>
  </si>
  <si>
    <t>Consecutive Numbers Sum</t>
  </si>
  <si>
    <t>math</t>
  </si>
  <si>
    <t>https://leetcode.com/problems/consecutive-numbers-sum/</t>
  </si>
  <si>
    <t>Maximum Gap</t>
  </si>
  <si>
    <t>puzzle, sort</t>
  </si>
  <si>
    <t>https://leetcode.com/problems/maximum-gap/</t>
  </si>
  <si>
    <t>Minimum Number of Arrows to Burst Balloons</t>
  </si>
  <si>
    <t>greedy, intervals</t>
  </si>
  <si>
    <t>https://leetcode.com/problems/minimum-number-of-arrows-to-burst-balloons/</t>
  </si>
  <si>
    <t>The Hard Work of Paparazzi</t>
  </si>
  <si>
    <t>dp, optimization</t>
  </si>
  <si>
    <t>https://codeforces.com/contest/1427/problem/C</t>
  </si>
  <si>
    <t>String Deletion</t>
  </si>
  <si>
    <t>greedy, strings, implementation</t>
  </si>
  <si>
    <t>https://codeforces.com/contest/1430/problem/D</t>
  </si>
  <si>
    <t xml:space="preserve">Count Median </t>
  </si>
  <si>
    <t>math, puzzle</t>
  </si>
  <si>
    <t>https://atcoder.jp/contests/abc169/tasks/abc169_e</t>
  </si>
  <si>
    <t>Remove Duplicate Letters</t>
  </si>
  <si>
    <t>https://leetcode.com/problems/smallest-subsequence-of-distinct-characters/</t>
  </si>
  <si>
    <t>First missing positive</t>
  </si>
  <si>
    <t>https://leetcode.com/problems/first-missing-positive/</t>
  </si>
  <si>
    <t>GCD on Blackboard</t>
  </si>
  <si>
    <t>https://atcoder.jp/contests/abc125/tasks/abc125_c</t>
  </si>
  <si>
    <t>Strings of Impurity</t>
  </si>
  <si>
    <t>https://atcoder.jp/contests/abc138/tasks/abc138_e</t>
  </si>
  <si>
    <t>Sort List</t>
  </si>
  <si>
    <t>https://leetcode.com/problems/sort-list/</t>
  </si>
  <si>
    <t>finding previous while iterating linked list</t>
  </si>
  <si>
    <t>Practical Skill Test</t>
  </si>
  <si>
    <t>https://atcoder.jp/contests/abc089/tasks/abc089_d</t>
  </si>
  <si>
    <t>One Stroke Path</t>
  </si>
  <si>
    <t>backtracking</t>
  </si>
  <si>
    <t>https://atcoder.jp/contests/abc054/tasks/abc054_c</t>
  </si>
  <si>
    <t>Successive Subtraction</t>
  </si>
  <si>
    <t>https://atcoder.jp/contests/diverta2019-2/tasks/diverta2019_2_c</t>
  </si>
  <si>
    <t>House Robber II</t>
  </si>
  <si>
    <t>https://leetcode.com/problems/house-robber-ii/</t>
  </si>
  <si>
    <t>Balance a Binary Search Tree</t>
  </si>
  <si>
    <t>https://leetcode.com/problems/balance-a-binary-search-tree/</t>
  </si>
  <si>
    <t>Split Two Strings to Make Palindrome</t>
  </si>
  <si>
    <t>https://leetcode.com/contest/weekly-contest-210/problems/split-two-strings-to-make-palindrome/</t>
  </si>
  <si>
    <t>Regular Expression Matching</t>
  </si>
  <si>
    <t>Recover Binary Search Tree</t>
  </si>
  <si>
    <t>https://leetcode.com/problems/recover-binary-search-tree/</t>
  </si>
  <si>
    <t>Median of two sorted arrays</t>
  </si>
  <si>
    <t>https://leetcode.com/problems/median-of-two-sorted-arrays/</t>
  </si>
  <si>
    <t>Count Subtrees With Max Distance Between Cities</t>
  </si>
  <si>
    <t>tree</t>
  </si>
  <si>
    <t>https://leetcode.com/contest/weekly-contest-210/problems/count-subtrees-with-max-distance-between-cities/</t>
  </si>
  <si>
    <t>Allocate Mailboxes</t>
  </si>
  <si>
    <t>https://leetcode.com/problems/allocate-mailboxes/</t>
  </si>
  <si>
    <t>Total</t>
  </si>
  <si>
    <t>Paradigms</t>
  </si>
  <si>
    <t>divide &amp; conquer</t>
  </si>
  <si>
    <t>(All)</t>
  </si>
  <si>
    <t>Row Labels</t>
  </si>
  <si>
    <t>Count of Title</t>
  </si>
  <si>
    <t>(blank)</t>
  </si>
  <si>
    <t>Grand Total</t>
  </si>
  <si>
    <t>https://atcoder.jp/contests/abc180/tasks/abc180_e</t>
  </si>
  <si>
    <t>Traveling Salesman among Aerial Cities</t>
  </si>
  <si>
    <t>Takahashi Unevolved</t>
  </si>
  <si>
    <t>https://atcoder.jp/contests/abc180/tasks/abc180_d</t>
  </si>
  <si>
    <t>matrix</t>
  </si>
  <si>
    <t>https://leetcode.com/contest/weekly-contest-211/problems/best-team-with-no-conflicts/</t>
  </si>
  <si>
    <t>Best Team with no Conflicts</t>
  </si>
  <si>
    <t>Like longest increasing subsequence</t>
  </si>
  <si>
    <t>Graph Connectivity with threshold</t>
  </si>
  <si>
    <t>https://leetcode.com/contest/weekly-contest-211/problems/graph-connectivity-with-threshold/</t>
  </si>
  <si>
    <t>brute force dp (iterating over previous dp)</t>
  </si>
  <si>
    <t>Tags</t>
  </si>
  <si>
    <t>remember, difficult</t>
  </si>
  <si>
    <t>Caesar's Legions</t>
  </si>
  <si>
    <t>Linova and Kingdom</t>
  </si>
  <si>
    <t>https://codeforces.com/problemset/problem/1336/A</t>
  </si>
  <si>
    <t>remember</t>
  </si>
  <si>
    <t>concept</t>
  </si>
  <si>
    <t>Spreadsheets</t>
  </si>
  <si>
    <t>https://codeforces.com/problemset/problem/1/B</t>
  </si>
  <si>
    <t>Annoying</t>
  </si>
  <si>
    <t>Folia</t>
  </si>
  <si>
    <t>https://atcoder.jp/contests/nomura2020/tasks/nomura2020_c</t>
  </si>
  <si>
    <t>Asteroid Collision</t>
  </si>
  <si>
    <t>https://leetcode.com/problems/asteroid-collision/</t>
  </si>
  <si>
    <t>Path with Maximum gold</t>
  </si>
  <si>
    <t>https://leetcode.com/problems/path-with-maximum-gold/</t>
  </si>
  <si>
    <t>&lt;7/25/2020</t>
  </si>
  <si>
    <t>Jul</t>
  </si>
  <si>
    <t>Aug</t>
  </si>
  <si>
    <t>Sep</t>
  </si>
  <si>
    <t>Oct</t>
  </si>
  <si>
    <t>K-Distinct Groups</t>
  </si>
  <si>
    <t>Partition String</t>
  </si>
  <si>
    <t>intervals</t>
  </si>
  <si>
    <t>Country Roads</t>
  </si>
  <si>
    <t>bfs</t>
  </si>
  <si>
    <t>Distributed Systems</t>
  </si>
  <si>
    <t>shortest path</t>
  </si>
  <si>
    <t>dijkstra's algorithm</t>
  </si>
  <si>
    <t>bucket</t>
  </si>
  <si>
    <t>Bandit in a City</t>
  </si>
  <si>
    <t>dfs</t>
  </si>
  <si>
    <t>remember, game</t>
  </si>
  <si>
    <t>Non-Overlapping Pairs of Sublists</t>
  </si>
  <si>
    <t>subarray</t>
  </si>
  <si>
    <t>editorial was nice by goffie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</si>
</sst>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3" fillId="2" borderId="2" xfId="1" applyFill="1" applyBorder="1"/>
    <xf numFmtId="0" fontId="3" fillId="0" borderId="2" xfId="1" applyBorder="1"/>
    <xf numFmtId="0" fontId="0" fillId="0" borderId="3" xfId="0" applyBorder="1"/>
    <xf numFmtId="0" fontId="0" fillId="0" borderId="4" xfId="0" applyBorder="1"/>
    <xf numFmtId="0" fontId="3" fillId="0" borderId="4" xfId="1" applyBorder="1"/>
    <xf numFmtId="0" fontId="0" fillId="0" borderId="5" xfId="0" applyBorder="1"/>
    <xf numFmtId="16" fontId="0" fillId="0" borderId="0" xfId="0" applyNumberFormat="1"/>
    <xf numFmtId="0" fontId="0" fillId="0" borderId="0" xfId="0" applyBorder="1"/>
    <xf numFmtId="0" fontId="0" fillId="0" borderId="6" xfId="0" applyBorder="1"/>
    <xf numFmtId="0" fontId="3" fillId="0" borderId="0" xfId="0" applyFont="1" applyBorder="1"/>
    <xf numFmtId="16" fontId="0" fillId="0" borderId="3" xfId="0" applyNumberFormat="1" applyBorder="1"/>
    <xf numFmtId="16" fontId="0" fillId="0" borderId="1" xfId="0" applyNumberFormat="1" applyBorder="1"/>
    <xf numFmtId="0" fontId="1" fillId="0" borderId="3" xfId="0" applyFont="1" applyBorder="1"/>
    <xf numFmtId="0" fontId="3" fillId="0" borderId="0" xfId="1" applyBorder="1"/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" fontId="0" fillId="0" borderId="0" xfId="0" applyNumberFormat="1" applyBorder="1"/>
    <xf numFmtId="0" fontId="3" fillId="0" borderId="3" xfId="1" applyBorder="1"/>
    <xf numFmtId="0" fontId="4" fillId="2" borderId="0" xfId="1" applyFont="1" applyFill="1" applyBorder="1"/>
    <xf numFmtId="0" fontId="4" fillId="0" borderId="0" xfId="1" applyFont="1" applyBorder="1"/>
    <xf numFmtId="0" fontId="4" fillId="0" borderId="0" xfId="0" applyFont="1" applyBorder="1"/>
    <xf numFmtId="0" fontId="4" fillId="0" borderId="4" xfId="1" applyFont="1" applyBorder="1"/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 style="thin">
          <color theme="4" tint="0.39997558519241921"/>
        </left>
        <right/>
        <top/>
        <bottom/>
      </border>
    </dxf>
    <dxf>
      <border diagonalUp="0" diagonalDown="0" outline="0">
        <left style="thin">
          <color theme="4" tint="0.39997558519241921"/>
        </left>
        <right/>
        <top/>
        <bottom/>
      </border>
    </dxf>
    <dxf>
      <border diagonalUp="0" diagonalDown="0" outline="0">
        <left style="thin">
          <color theme="4" tint="0.39997558519241921"/>
        </left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1" formatCode="d\-mmm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F19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khil nichenametla" id="{33724646-1F5A-47B5-9829-E0B3001E1B84}" userId="akhil nichenametla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hil nichenametla" refreshedDate="44128.500099305558" createdVersion="6" refreshedVersion="6" minRefreshableVersion="3" recordCount="115" xr:uid="{25F3E49E-E46A-4A55-BDDC-F45E490B7DB2}">
  <cacheSource type="worksheet">
    <worksheetSource name="entries"/>
  </cacheSource>
  <cacheFields count="10">
    <cacheField name="Date" numFmtId="16">
      <sharedItems containsNonDate="0" containsDate="1" containsString="0" containsBlank="1" minDate="2020-07-25T00:00:00" maxDate="2020-10-25T00:00:00" count="91"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24T00:00:00"/>
        <m/>
        <d v="2020-10-20T00:00:00"/>
        <d v="2020-10-22T00:00:00"/>
        <d v="2020-10-23T00:00:00"/>
      </sharedItems>
      <fieldGroup par="9" base="0">
        <rangePr groupBy="days" startDate="2020-07-25T00:00:00" endDate="2020-10-25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25/2020"/>
        </groupItems>
      </fieldGroup>
    </cacheField>
    <cacheField name="Title" numFmtId="0">
      <sharedItems containsBlank="1" count="116">
        <s v="3Sum "/>
        <s v="3Sum Closest "/>
        <s v="Rotate Image "/>
        <s v="Product of Array Except Self "/>
        <s v="Trapping Rain Water "/>
        <s v="Set Matrix Zeroes"/>
        <s v="Spiral Matrix"/>
        <s v="Next Permutation"/>
        <s v="Jump Game"/>
        <s v="Maximize Distance to Closest Person"/>
        <s v="Container With Most Water "/>
        <s v="Kth Largest Element in an Array"/>
        <s v="K Closest Points to Origin"/>
        <s v="Minimum Cost to Hire K Workers"/>
        <s v="Validate Binary Search Tree "/>
        <s v="Binary Tree Level Order Traversal "/>
        <s v="Binary Tree Zigzag Level Order Traversal "/>
        <s v="Binary Tree Maximum Path Sum "/>
        <s v="Lowest Common Ancestor of a Binary Tree "/>
        <s v="Binary Tree Inorder Traversal"/>
        <s v="Construct Binary Tree from Preorder and Inorder Traversal"/>
        <s v="Vertical Order Traversal of a Binary Tree"/>
        <s v="Binary Searach Tree Iterator"/>
        <s v="Edit Distance"/>
        <s v="Word Break"/>
        <s v="Coin Change"/>
        <s v="Longest Increasing Subsequence"/>
        <s v="Maximum Product Subarray"/>
        <s v="Split Array Largest Sum"/>
        <s v="Number of Longest Increasing Subsequence"/>
        <s v="Flip Equivalent Binary Trees"/>
        <s v="Word Ladder "/>
        <s v="Course Schedule "/>
        <s v="Clone graph"/>
        <s v="Longest Increasing Path in a Matrix"/>
        <s v="k-Amazing Numbers"/>
        <s v="Subarray Sum Equals K"/>
        <s v="Reverse Nodes in k-Group "/>
        <s v="Copy List with Random Pointer "/>
        <s v="Reverse Linked List "/>
        <s v="Linked List Cycle "/>
        <s v="Merge k Sorted Lists "/>
        <s v="Add Two numbers"/>
        <s v="Make Them Equal "/>
        <s v="Letter Combinations of a Phone Number"/>
        <s v="Generate Parenthesis"/>
        <s v="Wildcard Matching"/>
        <s v="Word Search II"/>
        <s v="Maximum Number of Achievable Transfer Requests"/>
        <s v="Throne Inheritance"/>
        <s v="Subarray Product Less Than K"/>
        <s v="Largest Number"/>
        <s v="Merge Intervals "/>
        <s v="Sort Colors"/>
        <s v="Search a 2D Matrix"/>
        <s v="Search a 2D Matrix II"/>
        <s v="Longest Substring Without Repeating Characters "/>
        <s v="Implement strStr() "/>
        <s v="Minimum Window Substring "/>
        <s v="Group Anagrams "/>
        <s v="Longest Palindromic Substring"/>
        <s v="Longest Valid Parenthesis"/>
        <s v="Populating Next Right Pointers in Each Node"/>
        <s v="Populating Next Right Pointers in Each Node II"/>
        <s v="Decode String"/>
        <s v="Count Complete Tree Nodes"/>
        <s v="Evaluate Division"/>
        <s v="Find All Duplicates in an Array"/>
        <s v="Task Scheduler"/>
        <s v="K-diff Pairs in an Array"/>
        <s v="DNA Sequence"/>
        <s v="Table Decorations"/>
        <s v="Remove Covered Intervals"/>
        <s v="George and Job"/>
        <s v="Eugene and an array"/>
        <s v="Color the fence"/>
        <s v="Random Pick with Weight"/>
        <s v="Next Greater Node in Linked List"/>
        <s v="Interleaving String"/>
        <s v="Minimum Area Rectangle"/>
        <s v="Consecutive Numbers Sum"/>
        <s v="Maximum Gap"/>
        <s v="Minimum Number of Arrows to Burst Balloons"/>
        <s v="The Hard Work of Paparazzi"/>
        <s v="String Deletion"/>
        <s v="Count Median "/>
        <s v="Remove Duplicate Letters"/>
        <s v="First missing positive"/>
        <s v="GCD on Blackboard"/>
        <s v="Strings of Impurity"/>
        <s v="Sort List"/>
        <s v="Practical Skill Test"/>
        <s v="One Stroke Path"/>
        <s v="Successive Subtraction"/>
        <s v="House Robber II"/>
        <s v="Balance a Binary Search Tree"/>
        <s v="Split Two Strings to Make Palindrome"/>
        <s v="Takahashi Unevolved"/>
        <s v="Best Team with no Conflicts"/>
        <s v="Regular Expression Matching"/>
        <s v="Recover Binary Search Tree"/>
        <s v="Median of two sorted arrays"/>
        <s v="Count Subtrees With Max Distance Between Cities"/>
        <s v="Allocate Mailboxes"/>
        <s v="Traveling Salesman among Aerial Cities"/>
        <s v="Graph Connectivity with threshold"/>
        <s v="Caesar's Legions"/>
        <s v="Linova and Kingdom"/>
        <s v="Spreadsheets"/>
        <s v="Folia"/>
        <s v="Asteroid Collision"/>
        <s v="Path with Maximum gold"/>
        <s v="K-Distinct Groups"/>
        <s v="Partition String"/>
        <s v="Country Roads"/>
        <m u="1"/>
      </sharedItems>
    </cacheField>
    <cacheField name="paradigm" numFmtId="0">
      <sharedItems containsBlank="1" count="10">
        <s v="hashing"/>
        <s v="greedy"/>
        <s v="puzzle"/>
        <m/>
        <s v="brute"/>
        <s v="dp"/>
        <s v="binary search"/>
        <s v="divide &amp; conquer"/>
        <s v="backtracking"/>
        <s v="cummulative" u="1"/>
      </sharedItems>
    </cacheField>
    <cacheField name="technique" numFmtId="0">
      <sharedItems containsBlank="1" count="8">
        <m/>
        <s v="cummulative"/>
        <s v="stack"/>
        <s v="recursion"/>
        <s v="hashing"/>
        <s v="concept"/>
        <s v="greedy"/>
        <s v="bfs"/>
      </sharedItems>
    </cacheField>
    <cacheField name="Points" numFmtId="0">
      <sharedItems containsString="0" containsBlank="1" containsNumber="1" containsInteger="1" minValue="1000" maxValue="2000"/>
    </cacheField>
    <cacheField name="Topics" numFmtId="0">
      <sharedItems containsBlank="1" count="49">
        <s v="array, hashing"/>
        <s v="array, two pointers, sort, greedy"/>
        <s v="array"/>
        <s v="array, greedy, dp"/>
        <s v="array, greedy"/>
        <s v="array, sort"/>
        <s v="array, unknown"/>
        <s v="bst"/>
        <s v="bst, recursion"/>
        <s v="dp"/>
        <s v="dp, binary search"/>
        <s v="dp, unknown"/>
        <s v="graph"/>
        <s v="greedy"/>
        <s v="hashing"/>
        <s v="linked list"/>
        <s v="puzzle"/>
        <s v="recursion"/>
        <s v="unknown"/>
        <s v="sliding window"/>
        <s v="sort"/>
        <s v="sort, unkown"/>
        <s v="sort, search"/>
        <s v="string"/>
        <s v="string, greedy"/>
        <s v="string, unknown"/>
        <s v="array, puzzle"/>
        <s v="string, dp"/>
        <s v="puzzle, unknown, unknown"/>
        <s v="greedy, implementation"/>
        <s v="probability"/>
        <s v="stack"/>
        <s v="geometry, hashing"/>
        <s v="math"/>
        <s v="puzzle, sort"/>
        <s v="greedy, intervals"/>
        <s v="dp, optimization"/>
        <s v="greedy, strings, implementation"/>
        <s v="math, puzzle"/>
        <s v="matrix"/>
        <m/>
        <s v="tree"/>
        <s v="string, hashing" u="1"/>
        <s v="bst, stack" u="1"/>
        <s v="graph, recursion" u="1"/>
        <s v="matrix, hashing" u="1"/>
        <s v="array, cummulative" u="1"/>
        <s v="binary search" u="1"/>
        <s v="linked list, divide &amp; conquer" u="1"/>
      </sharedItems>
    </cacheField>
    <cacheField name="Tags" numFmtId="0">
      <sharedItems containsBlank="1"/>
    </cacheField>
    <cacheField name="Source" numFmtId="0">
      <sharedItems containsBlank="1"/>
    </cacheField>
    <cacheField name="Description" numFmtId="0">
      <sharedItems containsBlank="1"/>
    </cacheField>
    <cacheField name="Months" numFmtId="0" databaseField="0">
      <fieldGroup base="0">
        <rangePr groupBy="months" startDate="2020-07-25T00:00:00" endDate="2020-10-25T00:00:00"/>
        <groupItems count="14">
          <s v="&lt;7/25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x v="0"/>
    <x v="0"/>
    <x v="0"/>
    <x v="0"/>
    <n v="1500"/>
    <x v="0"/>
    <m/>
    <s v="https://leetcode.com/problems/3sum/"/>
    <m/>
  </r>
  <r>
    <x v="1"/>
    <x v="1"/>
    <x v="1"/>
    <x v="0"/>
    <n v="1500"/>
    <x v="1"/>
    <m/>
    <s v="https://leetcode.com/problems/3sum-closest/"/>
    <m/>
  </r>
  <r>
    <x v="2"/>
    <x v="2"/>
    <x v="2"/>
    <x v="0"/>
    <n v="1500"/>
    <x v="2"/>
    <m/>
    <s v="https://leetcode.com/problems/rotate-image/"/>
    <m/>
  </r>
  <r>
    <x v="3"/>
    <x v="3"/>
    <x v="3"/>
    <x v="1"/>
    <n v="1500"/>
    <x v="2"/>
    <m/>
    <s v="https://leetcode.com/problems/product-of-array-except-self/"/>
    <m/>
  </r>
  <r>
    <x v="4"/>
    <x v="4"/>
    <x v="1"/>
    <x v="0"/>
    <n v="2000"/>
    <x v="2"/>
    <m/>
    <s v="https://leetcode.com/problems/trapping-rain-water/"/>
    <m/>
  </r>
  <r>
    <x v="5"/>
    <x v="5"/>
    <x v="2"/>
    <x v="0"/>
    <n v="1500"/>
    <x v="2"/>
    <m/>
    <m/>
    <m/>
  </r>
  <r>
    <x v="6"/>
    <x v="6"/>
    <x v="4"/>
    <x v="0"/>
    <n v="1500"/>
    <x v="2"/>
    <m/>
    <m/>
    <m/>
  </r>
  <r>
    <x v="7"/>
    <x v="7"/>
    <x v="1"/>
    <x v="0"/>
    <n v="1500"/>
    <x v="2"/>
    <m/>
    <m/>
    <m/>
  </r>
  <r>
    <x v="8"/>
    <x v="8"/>
    <x v="3"/>
    <x v="0"/>
    <n v="1500"/>
    <x v="3"/>
    <m/>
    <m/>
    <m/>
  </r>
  <r>
    <x v="9"/>
    <x v="9"/>
    <x v="1"/>
    <x v="0"/>
    <n v="1500"/>
    <x v="2"/>
    <m/>
    <s v="https://leetcode.com/problems/maximize-distance-to-closest-person/"/>
    <m/>
  </r>
  <r>
    <x v="10"/>
    <x v="10"/>
    <x v="1"/>
    <x v="0"/>
    <n v="1500"/>
    <x v="4"/>
    <m/>
    <s v="https://leetcode.com/problems/container-with-most-water/"/>
    <m/>
  </r>
  <r>
    <x v="11"/>
    <x v="11"/>
    <x v="1"/>
    <x v="0"/>
    <n v="1500"/>
    <x v="5"/>
    <m/>
    <s v="https://leetcode.com/problems/kth-largest-element-in-an-array/"/>
    <m/>
  </r>
  <r>
    <x v="12"/>
    <x v="12"/>
    <x v="1"/>
    <x v="0"/>
    <n v="1500"/>
    <x v="5"/>
    <m/>
    <m/>
    <m/>
  </r>
  <r>
    <x v="13"/>
    <x v="13"/>
    <x v="1"/>
    <x v="0"/>
    <n v="2000"/>
    <x v="6"/>
    <m/>
    <s v="https://leetcode.com/problems/minimum-cost-to-hire-k-workers/"/>
    <m/>
  </r>
  <r>
    <x v="14"/>
    <x v="14"/>
    <x v="4"/>
    <x v="0"/>
    <n v="1500"/>
    <x v="7"/>
    <m/>
    <m/>
    <m/>
  </r>
  <r>
    <x v="15"/>
    <x v="15"/>
    <x v="4"/>
    <x v="0"/>
    <n v="1500"/>
    <x v="8"/>
    <m/>
    <m/>
    <m/>
  </r>
  <r>
    <x v="16"/>
    <x v="16"/>
    <x v="4"/>
    <x v="0"/>
    <n v="1500"/>
    <x v="8"/>
    <m/>
    <m/>
    <m/>
  </r>
  <r>
    <x v="17"/>
    <x v="17"/>
    <x v="3"/>
    <x v="0"/>
    <n v="1500"/>
    <x v="8"/>
    <m/>
    <m/>
    <m/>
  </r>
  <r>
    <x v="18"/>
    <x v="18"/>
    <x v="3"/>
    <x v="0"/>
    <n v="1500"/>
    <x v="8"/>
    <m/>
    <s v="https://leetcode.com/problems/lowest-common-ancestor-of-a-binary-tree/submissions/"/>
    <m/>
  </r>
  <r>
    <x v="19"/>
    <x v="19"/>
    <x v="4"/>
    <x v="2"/>
    <n v="1500"/>
    <x v="7"/>
    <m/>
    <m/>
    <m/>
  </r>
  <r>
    <x v="20"/>
    <x v="20"/>
    <x v="4"/>
    <x v="3"/>
    <n v="1500"/>
    <x v="8"/>
    <m/>
    <m/>
    <m/>
  </r>
  <r>
    <x v="21"/>
    <x v="21"/>
    <x v="4"/>
    <x v="3"/>
    <n v="1500"/>
    <x v="7"/>
    <m/>
    <s v="https://leetcode.com/problems/vertical-order-traversal-of-a-binary-tree/"/>
    <m/>
  </r>
  <r>
    <x v="22"/>
    <x v="22"/>
    <x v="4"/>
    <x v="2"/>
    <n v="1500"/>
    <x v="7"/>
    <m/>
    <m/>
    <m/>
  </r>
  <r>
    <x v="23"/>
    <x v="23"/>
    <x v="5"/>
    <x v="0"/>
    <n v="2000"/>
    <x v="9"/>
    <m/>
    <s v="https://leetcode.com/problems/edit-distance/"/>
    <m/>
  </r>
  <r>
    <x v="24"/>
    <x v="24"/>
    <x v="5"/>
    <x v="0"/>
    <n v="1500"/>
    <x v="9"/>
    <m/>
    <s v="https://leetcode.com/problems/word-break/"/>
    <m/>
  </r>
  <r>
    <x v="25"/>
    <x v="25"/>
    <x v="5"/>
    <x v="0"/>
    <n v="1500"/>
    <x v="9"/>
    <m/>
    <s v="https://leetcode.com/problems/coin-change/"/>
    <m/>
  </r>
  <r>
    <x v="26"/>
    <x v="26"/>
    <x v="5"/>
    <x v="0"/>
    <n v="1500"/>
    <x v="9"/>
    <m/>
    <s v="https://leetcode.com/problems/longest-increasing-subsequence/"/>
    <m/>
  </r>
  <r>
    <x v="27"/>
    <x v="27"/>
    <x v="5"/>
    <x v="0"/>
    <n v="1500"/>
    <x v="9"/>
    <m/>
    <m/>
    <m/>
  </r>
  <r>
    <x v="28"/>
    <x v="28"/>
    <x v="6"/>
    <x v="0"/>
    <n v="2000"/>
    <x v="10"/>
    <m/>
    <s v="https://leetcode.com/problems/split-array-largest-sum/"/>
    <m/>
  </r>
  <r>
    <x v="29"/>
    <x v="29"/>
    <x v="3"/>
    <x v="0"/>
    <n v="1500"/>
    <x v="11"/>
    <m/>
    <s v="https://leetcode.com/problems/number-of-longest-increasing-subsequence/"/>
    <m/>
  </r>
  <r>
    <x v="30"/>
    <x v="30"/>
    <x v="4"/>
    <x v="3"/>
    <n v="1500"/>
    <x v="7"/>
    <m/>
    <s v="https://leetcode.com/problems/flip-equivalent-binary-trees/"/>
    <m/>
  </r>
  <r>
    <x v="31"/>
    <x v="31"/>
    <x v="3"/>
    <x v="0"/>
    <n v="1500"/>
    <x v="12"/>
    <m/>
    <m/>
    <m/>
  </r>
  <r>
    <x v="32"/>
    <x v="32"/>
    <x v="3"/>
    <x v="0"/>
    <n v="1500"/>
    <x v="12"/>
    <m/>
    <m/>
    <m/>
  </r>
  <r>
    <x v="33"/>
    <x v="33"/>
    <x v="3"/>
    <x v="0"/>
    <n v="1500"/>
    <x v="12"/>
    <m/>
    <m/>
    <m/>
  </r>
  <r>
    <x v="34"/>
    <x v="34"/>
    <x v="3"/>
    <x v="0"/>
    <n v="2000"/>
    <x v="12"/>
    <m/>
    <m/>
    <m/>
  </r>
  <r>
    <x v="35"/>
    <x v="35"/>
    <x v="3"/>
    <x v="0"/>
    <n v="1500"/>
    <x v="13"/>
    <m/>
    <s v="https://codeforces.com/contest/1417/problem/C"/>
    <m/>
  </r>
  <r>
    <x v="36"/>
    <x v="36"/>
    <x v="3"/>
    <x v="0"/>
    <n v="1500"/>
    <x v="14"/>
    <m/>
    <s v="https://leetcode.com/problems/subarray-sum-equals-k/"/>
    <m/>
  </r>
  <r>
    <x v="37"/>
    <x v="37"/>
    <x v="3"/>
    <x v="0"/>
    <n v="2000"/>
    <x v="15"/>
    <m/>
    <s v="https://leetcode.com/problems/reverse-nodes-in-k-group/"/>
    <m/>
  </r>
  <r>
    <x v="38"/>
    <x v="38"/>
    <x v="3"/>
    <x v="0"/>
    <n v="1500"/>
    <x v="15"/>
    <m/>
    <s v="https://leetcode.com/problems/copy-list-with-random-pointer/"/>
    <m/>
  </r>
  <r>
    <x v="39"/>
    <x v="39"/>
    <x v="3"/>
    <x v="0"/>
    <n v="1000"/>
    <x v="15"/>
    <m/>
    <s v="https://leetcode.com/problems/reverse-linked-list/"/>
    <m/>
  </r>
  <r>
    <x v="40"/>
    <x v="40"/>
    <x v="3"/>
    <x v="0"/>
    <n v="1000"/>
    <x v="15"/>
    <m/>
    <s v="https://leetcode.com/problems/linked-list-cycle/"/>
    <m/>
  </r>
  <r>
    <x v="41"/>
    <x v="41"/>
    <x v="3"/>
    <x v="0"/>
    <n v="2000"/>
    <x v="15"/>
    <m/>
    <s v="https://leetcode.com/problems/merge-k-sorted-lists/"/>
    <m/>
  </r>
  <r>
    <x v="42"/>
    <x v="42"/>
    <x v="3"/>
    <x v="0"/>
    <n v="1500"/>
    <x v="15"/>
    <m/>
    <s v="https://leetcode.com/problems/add-two-numbers/"/>
    <m/>
  </r>
  <r>
    <x v="43"/>
    <x v="43"/>
    <x v="3"/>
    <x v="0"/>
    <n v="2000"/>
    <x v="16"/>
    <m/>
    <s v="https://codeforces.com/contest/1417/problem/D"/>
    <m/>
  </r>
  <r>
    <x v="44"/>
    <x v="44"/>
    <x v="3"/>
    <x v="0"/>
    <n v="1500"/>
    <x v="17"/>
    <m/>
    <m/>
    <m/>
  </r>
  <r>
    <x v="45"/>
    <x v="45"/>
    <x v="3"/>
    <x v="0"/>
    <n v="1500"/>
    <x v="17"/>
    <m/>
    <m/>
    <m/>
  </r>
  <r>
    <x v="46"/>
    <x v="46"/>
    <x v="3"/>
    <x v="0"/>
    <n v="2000"/>
    <x v="18"/>
    <m/>
    <s v="https://leetcode.com/problems/wildcard-matching/"/>
    <m/>
  </r>
  <r>
    <x v="47"/>
    <x v="47"/>
    <x v="3"/>
    <x v="0"/>
    <n v="2000"/>
    <x v="17"/>
    <m/>
    <m/>
    <m/>
  </r>
  <r>
    <x v="48"/>
    <x v="48"/>
    <x v="3"/>
    <x v="0"/>
    <n v="2000"/>
    <x v="17"/>
    <m/>
    <s v="https://leetcode.com/problems/maximum-number-of-achievable-transfer-requests/"/>
    <m/>
  </r>
  <r>
    <x v="49"/>
    <x v="49"/>
    <x v="3"/>
    <x v="0"/>
    <n v="1500"/>
    <x v="17"/>
    <m/>
    <s v="https://leetcode.com/problems/throne-inheritance/"/>
    <m/>
  </r>
  <r>
    <x v="50"/>
    <x v="50"/>
    <x v="3"/>
    <x v="0"/>
    <n v="1500"/>
    <x v="19"/>
    <m/>
    <s v="https://leetcode.com/problems/subarray-product-less-than-k/"/>
    <m/>
  </r>
  <r>
    <x v="51"/>
    <x v="51"/>
    <x v="3"/>
    <x v="0"/>
    <n v="1500"/>
    <x v="20"/>
    <m/>
    <s v="https://leetcode.com/problems/largest-number/"/>
    <m/>
  </r>
  <r>
    <x v="52"/>
    <x v="52"/>
    <x v="3"/>
    <x v="0"/>
    <n v="1500"/>
    <x v="21"/>
    <m/>
    <m/>
    <m/>
  </r>
  <r>
    <x v="53"/>
    <x v="53"/>
    <x v="3"/>
    <x v="0"/>
    <n v="1500"/>
    <x v="22"/>
    <m/>
    <s v="https://leetcode.com/problems/sort-colors/"/>
    <m/>
  </r>
  <r>
    <x v="54"/>
    <x v="54"/>
    <x v="3"/>
    <x v="0"/>
    <n v="1500"/>
    <x v="22"/>
    <m/>
    <m/>
    <m/>
  </r>
  <r>
    <x v="55"/>
    <x v="55"/>
    <x v="3"/>
    <x v="0"/>
    <n v="1500"/>
    <x v="22"/>
    <m/>
    <m/>
    <m/>
  </r>
  <r>
    <x v="56"/>
    <x v="56"/>
    <x v="3"/>
    <x v="0"/>
    <n v="1500"/>
    <x v="23"/>
    <m/>
    <s v="https://leetcode.com/problems/longest-substring-without-repeating-characters/"/>
    <m/>
  </r>
  <r>
    <x v="57"/>
    <x v="57"/>
    <x v="3"/>
    <x v="0"/>
    <n v="1000"/>
    <x v="23"/>
    <m/>
    <s v="https://leetcode.com/problems/implement-strstr/"/>
    <m/>
  </r>
  <r>
    <x v="58"/>
    <x v="58"/>
    <x v="3"/>
    <x v="0"/>
    <n v="2000"/>
    <x v="23"/>
    <m/>
    <s v="https://leetcode.com/problems/minimum-window-substring/"/>
    <m/>
  </r>
  <r>
    <x v="59"/>
    <x v="59"/>
    <x v="3"/>
    <x v="0"/>
    <n v="1500"/>
    <x v="23"/>
    <m/>
    <s v="https://leetcode.com/problems/group-anagrams/"/>
    <m/>
  </r>
  <r>
    <x v="60"/>
    <x v="60"/>
    <x v="3"/>
    <x v="0"/>
    <n v="1500"/>
    <x v="23"/>
    <m/>
    <m/>
    <m/>
  </r>
  <r>
    <x v="61"/>
    <x v="61"/>
    <x v="3"/>
    <x v="0"/>
    <n v="2000"/>
    <x v="24"/>
    <m/>
    <m/>
    <m/>
  </r>
  <r>
    <x v="62"/>
    <x v="62"/>
    <x v="3"/>
    <x v="0"/>
    <n v="1500"/>
    <x v="8"/>
    <m/>
    <m/>
    <m/>
  </r>
  <r>
    <x v="63"/>
    <x v="63"/>
    <x v="3"/>
    <x v="0"/>
    <n v="1500"/>
    <x v="8"/>
    <m/>
    <m/>
    <m/>
  </r>
  <r>
    <x v="64"/>
    <x v="64"/>
    <x v="3"/>
    <x v="0"/>
    <n v="1500"/>
    <x v="25"/>
    <m/>
    <m/>
    <m/>
  </r>
  <r>
    <x v="65"/>
    <x v="65"/>
    <x v="3"/>
    <x v="0"/>
    <n v="1500"/>
    <x v="7"/>
    <m/>
    <m/>
    <m/>
  </r>
  <r>
    <x v="66"/>
    <x v="66"/>
    <x v="3"/>
    <x v="0"/>
    <n v="1500"/>
    <x v="18"/>
    <m/>
    <m/>
    <m/>
  </r>
  <r>
    <x v="67"/>
    <x v="67"/>
    <x v="3"/>
    <x v="0"/>
    <n v="1500"/>
    <x v="26"/>
    <m/>
    <s v="https://leetcode.com/problems/find-all-duplicates-in-an-array/"/>
    <m/>
  </r>
  <r>
    <x v="68"/>
    <x v="68"/>
    <x v="3"/>
    <x v="0"/>
    <n v="1500"/>
    <x v="13"/>
    <m/>
    <s v="https://leetcode.com/problems/task-scheduler/"/>
    <m/>
  </r>
  <r>
    <x v="69"/>
    <x v="69"/>
    <x v="3"/>
    <x v="0"/>
    <n v="1500"/>
    <x v="14"/>
    <m/>
    <s v="https://leetcode.com/problems/k-diff-pairs-in-an-array/"/>
    <m/>
  </r>
  <r>
    <x v="70"/>
    <x v="70"/>
    <x v="3"/>
    <x v="0"/>
    <n v="1500"/>
    <x v="27"/>
    <m/>
    <s v="https://atcoder.jp/contests/arc104/tasks/arc104_b"/>
    <m/>
  </r>
  <r>
    <x v="71"/>
    <x v="71"/>
    <x v="3"/>
    <x v="0"/>
    <n v="1500"/>
    <x v="28"/>
    <m/>
    <s v="https://codeforces.com/problemset/problem/478/C"/>
    <m/>
  </r>
  <r>
    <x v="72"/>
    <x v="72"/>
    <x v="3"/>
    <x v="0"/>
    <n v="1500"/>
    <x v="2"/>
    <m/>
    <s v="https://leetcode.com/problems/remove-covered-intervals/"/>
    <m/>
  </r>
  <r>
    <x v="73"/>
    <x v="73"/>
    <x v="3"/>
    <x v="0"/>
    <n v="1700"/>
    <x v="9"/>
    <m/>
    <s v="https://codeforces.com/problemset/problem/467/C"/>
    <m/>
  </r>
  <r>
    <x v="73"/>
    <x v="74"/>
    <x v="3"/>
    <x v="0"/>
    <n v="1700"/>
    <x v="14"/>
    <m/>
    <s v="https://codeforces.com/problemset/problem/1333/C"/>
    <m/>
  </r>
  <r>
    <x v="73"/>
    <x v="75"/>
    <x v="3"/>
    <x v="0"/>
    <n v="1700"/>
    <x v="29"/>
    <m/>
    <s v="https://codeforces.com/problemset/problem/349/B"/>
    <m/>
  </r>
  <r>
    <x v="74"/>
    <x v="76"/>
    <x v="3"/>
    <x v="0"/>
    <n v="1500"/>
    <x v="30"/>
    <m/>
    <m/>
    <m/>
  </r>
  <r>
    <x v="74"/>
    <x v="77"/>
    <x v="3"/>
    <x v="0"/>
    <n v="1500"/>
    <x v="31"/>
    <m/>
    <m/>
    <m/>
  </r>
  <r>
    <x v="74"/>
    <x v="78"/>
    <x v="3"/>
    <x v="0"/>
    <n v="2000"/>
    <x v="27"/>
    <m/>
    <s v="https://leetcode.com/problems/interleaving-string/"/>
    <m/>
  </r>
  <r>
    <x v="75"/>
    <x v="79"/>
    <x v="0"/>
    <x v="0"/>
    <n v="1600"/>
    <x v="32"/>
    <m/>
    <s v="https://leetcode.com/problems/minimum-area-rectangle/"/>
    <m/>
  </r>
  <r>
    <x v="75"/>
    <x v="80"/>
    <x v="3"/>
    <x v="0"/>
    <n v="1800"/>
    <x v="33"/>
    <m/>
    <s v="https://leetcode.com/problems/consecutive-numbers-sum/"/>
    <m/>
  </r>
  <r>
    <x v="76"/>
    <x v="81"/>
    <x v="3"/>
    <x v="0"/>
    <n v="2000"/>
    <x v="34"/>
    <m/>
    <s v="https://leetcode.com/problems/maximum-gap/"/>
    <m/>
  </r>
  <r>
    <x v="77"/>
    <x v="82"/>
    <x v="3"/>
    <x v="0"/>
    <n v="1600"/>
    <x v="35"/>
    <m/>
    <s v="https://leetcode.com/problems/minimum-number-of-arrows-to-burst-balloons/"/>
    <m/>
  </r>
  <r>
    <x v="78"/>
    <x v="83"/>
    <x v="3"/>
    <x v="0"/>
    <n v="2000"/>
    <x v="36"/>
    <m/>
    <s v="https://codeforces.com/contest/1427/problem/C"/>
    <m/>
  </r>
  <r>
    <x v="78"/>
    <x v="84"/>
    <x v="3"/>
    <x v="0"/>
    <m/>
    <x v="37"/>
    <m/>
    <s v="https://codeforces.com/contest/1430/problem/D"/>
    <m/>
  </r>
  <r>
    <x v="78"/>
    <x v="85"/>
    <x v="2"/>
    <x v="0"/>
    <n v="1800"/>
    <x v="38"/>
    <m/>
    <s v="https://atcoder.jp/contests/abc169/tasks/abc169_e"/>
    <m/>
  </r>
  <r>
    <x v="79"/>
    <x v="86"/>
    <x v="3"/>
    <x v="0"/>
    <n v="1600"/>
    <x v="24"/>
    <m/>
    <s v="https://leetcode.com/problems/smallest-subsequence-of-distinct-characters/"/>
    <m/>
  </r>
  <r>
    <x v="79"/>
    <x v="87"/>
    <x v="4"/>
    <x v="0"/>
    <n v="1600"/>
    <x v="16"/>
    <m/>
    <s v="https://leetcode.com/problems/first-missing-positive/"/>
    <m/>
  </r>
  <r>
    <x v="80"/>
    <x v="88"/>
    <x v="4"/>
    <x v="1"/>
    <n v="1600"/>
    <x v="2"/>
    <m/>
    <s v="https://atcoder.jp/contests/abc125/tasks/abc125_c"/>
    <m/>
  </r>
  <r>
    <x v="81"/>
    <x v="89"/>
    <x v="0"/>
    <x v="0"/>
    <n v="1700"/>
    <x v="23"/>
    <m/>
    <s v="https://atcoder.jp/contests/abc138/tasks/abc138_e"/>
    <m/>
  </r>
  <r>
    <x v="81"/>
    <x v="90"/>
    <x v="7"/>
    <x v="0"/>
    <n v="1600"/>
    <x v="15"/>
    <m/>
    <s v="https://leetcode.com/problems/sort-list/"/>
    <s v="finding previous while iterating linked list"/>
  </r>
  <r>
    <x v="81"/>
    <x v="91"/>
    <x v="4"/>
    <x v="4"/>
    <n v="1700"/>
    <x v="39"/>
    <m/>
    <s v="https://atcoder.jp/contests/abc089/tasks/abc089_d"/>
    <m/>
  </r>
  <r>
    <x v="81"/>
    <x v="92"/>
    <x v="8"/>
    <x v="0"/>
    <n v="1700"/>
    <x v="12"/>
    <m/>
    <s v="https://atcoder.jp/contests/abc054/tasks/abc054_c"/>
    <m/>
  </r>
  <r>
    <x v="82"/>
    <x v="93"/>
    <x v="1"/>
    <x v="0"/>
    <n v="1700"/>
    <x v="13"/>
    <m/>
    <s v="https://atcoder.jp/contests/diverta2019-2/tasks/diverta2019_2_c"/>
    <m/>
  </r>
  <r>
    <x v="82"/>
    <x v="94"/>
    <x v="5"/>
    <x v="0"/>
    <n v="1600"/>
    <x v="9"/>
    <m/>
    <s v="https://leetcode.com/problems/house-robber-ii/"/>
    <m/>
  </r>
  <r>
    <x v="83"/>
    <x v="95"/>
    <x v="4"/>
    <x v="0"/>
    <m/>
    <x v="7"/>
    <m/>
    <s v="https://leetcode.com/problems/balance-a-binary-search-tree/"/>
    <m/>
  </r>
  <r>
    <x v="84"/>
    <x v="96"/>
    <x v="3"/>
    <x v="0"/>
    <n v="1700"/>
    <x v="23"/>
    <m/>
    <s v="https://leetcode.com/contest/weekly-contest-210/problems/split-two-strings-to-make-palindrome/"/>
    <m/>
  </r>
  <r>
    <x v="84"/>
    <x v="97"/>
    <x v="1"/>
    <x v="0"/>
    <n v="1600"/>
    <x v="40"/>
    <m/>
    <s v="https://atcoder.jp/contests/abc180/tasks/abc180_d"/>
    <m/>
  </r>
  <r>
    <x v="85"/>
    <x v="98"/>
    <x v="5"/>
    <x v="0"/>
    <n v="1700"/>
    <x v="2"/>
    <m/>
    <s v="https://leetcode.com/contest/weekly-contest-211/problems/best-team-with-no-conflicts/"/>
    <s v="Like longest increasing subsequence"/>
  </r>
  <r>
    <x v="86"/>
    <x v="99"/>
    <x v="5"/>
    <x v="0"/>
    <n v="2000"/>
    <x v="23"/>
    <m/>
    <m/>
    <m/>
  </r>
  <r>
    <x v="87"/>
    <x v="100"/>
    <x v="3"/>
    <x v="0"/>
    <m/>
    <x v="7"/>
    <m/>
    <s v="https://leetcode.com/problems/recover-binary-search-tree/"/>
    <m/>
  </r>
  <r>
    <x v="87"/>
    <x v="101"/>
    <x v="1"/>
    <x v="0"/>
    <n v="2000"/>
    <x v="2"/>
    <m/>
    <s v="https://leetcode.com/problems/median-of-two-sorted-arrays/"/>
    <m/>
  </r>
  <r>
    <x v="87"/>
    <x v="102"/>
    <x v="3"/>
    <x v="0"/>
    <m/>
    <x v="41"/>
    <m/>
    <s v="https://leetcode.com/contest/weekly-contest-210/problems/count-subtrees-with-max-distance-between-cities/"/>
    <m/>
  </r>
  <r>
    <x v="85"/>
    <x v="103"/>
    <x v="5"/>
    <x v="0"/>
    <n v="2000"/>
    <x v="2"/>
    <s v="remember, difficult"/>
    <s v="https://leetcode.com/problems/allocate-mailboxes/"/>
    <s v="brute force dp (iterating over previous dp)"/>
  </r>
  <r>
    <x v="87"/>
    <x v="104"/>
    <x v="5"/>
    <x v="0"/>
    <m/>
    <x v="12"/>
    <m/>
    <s v="https://atcoder.jp/contests/abc180/tasks/abc180_e"/>
    <m/>
  </r>
  <r>
    <x v="87"/>
    <x v="105"/>
    <x v="3"/>
    <x v="0"/>
    <m/>
    <x v="12"/>
    <m/>
    <s v="https://leetcode.com/contest/weekly-contest-211/problems/graph-connectivity-with-threshold/"/>
    <m/>
  </r>
  <r>
    <x v="87"/>
    <x v="106"/>
    <x v="5"/>
    <x v="0"/>
    <m/>
    <x v="40"/>
    <m/>
    <m/>
    <m/>
  </r>
  <r>
    <x v="88"/>
    <x v="107"/>
    <x v="4"/>
    <x v="5"/>
    <n v="1700"/>
    <x v="41"/>
    <s v="remember"/>
    <s v="https://codeforces.com/problemset/problem/1336/A"/>
    <m/>
  </r>
  <r>
    <x v="87"/>
    <x v="108"/>
    <x v="4"/>
    <x v="0"/>
    <n v="1600"/>
    <x v="23"/>
    <m/>
    <s v="https://codeforces.com/problemset/problem/1/B"/>
    <s v="Annoying"/>
  </r>
  <r>
    <x v="87"/>
    <x v="109"/>
    <x v="3"/>
    <x v="0"/>
    <n v="1900"/>
    <x v="7"/>
    <m/>
    <s v="https://atcoder.jp/contests/nomura2020/tasks/nomura2020_c"/>
    <m/>
  </r>
  <r>
    <x v="89"/>
    <x v="110"/>
    <x v="4"/>
    <x v="0"/>
    <n v="1600"/>
    <x v="2"/>
    <m/>
    <s v="https://leetcode.com/problems/asteroid-collision/"/>
    <m/>
  </r>
  <r>
    <x v="90"/>
    <x v="111"/>
    <x v="4"/>
    <x v="3"/>
    <n v="1600"/>
    <x v="39"/>
    <m/>
    <s v="https://leetcode.com/problems/path-with-maximum-gold/"/>
    <m/>
  </r>
  <r>
    <x v="90"/>
    <x v="112"/>
    <x v="6"/>
    <x v="6"/>
    <n v="1650"/>
    <x v="2"/>
    <m/>
    <m/>
    <m/>
  </r>
  <r>
    <x v="86"/>
    <x v="113"/>
    <x v="1"/>
    <x v="4"/>
    <n v="1700"/>
    <x v="23"/>
    <s v="intervals"/>
    <m/>
    <m/>
  </r>
  <r>
    <x v="86"/>
    <x v="114"/>
    <x v="4"/>
    <x v="7"/>
    <n v="1650"/>
    <x v="4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A2CE6-8978-4743-BBE0-79525A79AA6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5:C15" firstHeaderRow="1" firstDataRow="1" firstDataCol="1" rowPageCount="1" colPageCount="1"/>
  <pivotFields count="10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dataField="1" showAll="0">
      <items count="117">
        <item x="0"/>
        <item x="1"/>
        <item x="42"/>
        <item x="103"/>
        <item x="95"/>
        <item x="98"/>
        <item x="22"/>
        <item x="19"/>
        <item x="15"/>
        <item x="17"/>
        <item x="16"/>
        <item x="106"/>
        <item x="33"/>
        <item x="25"/>
        <item x="75"/>
        <item x="80"/>
        <item x="20"/>
        <item x="10"/>
        <item x="38"/>
        <item x="65"/>
        <item x="85"/>
        <item x="102"/>
        <item x="32"/>
        <item x="64"/>
        <item x="70"/>
        <item x="23"/>
        <item x="74"/>
        <item x="66"/>
        <item x="67"/>
        <item x="87"/>
        <item x="30"/>
        <item x="88"/>
        <item x="45"/>
        <item x="73"/>
        <item x="105"/>
        <item x="59"/>
        <item x="94"/>
        <item x="57"/>
        <item x="78"/>
        <item x="8"/>
        <item x="12"/>
        <item x="35"/>
        <item x="69"/>
        <item x="11"/>
        <item x="51"/>
        <item x="44"/>
        <item x="40"/>
        <item x="34"/>
        <item x="26"/>
        <item x="60"/>
        <item x="56"/>
        <item x="61"/>
        <item x="18"/>
        <item x="43"/>
        <item x="9"/>
        <item x="81"/>
        <item x="48"/>
        <item x="27"/>
        <item x="101"/>
        <item x="52"/>
        <item x="41"/>
        <item x="79"/>
        <item x="13"/>
        <item x="82"/>
        <item x="58"/>
        <item x="77"/>
        <item x="7"/>
        <item x="29"/>
        <item x="92"/>
        <item x="62"/>
        <item x="63"/>
        <item x="91"/>
        <item x="3"/>
        <item x="76"/>
        <item x="100"/>
        <item x="99"/>
        <item x="72"/>
        <item x="86"/>
        <item x="39"/>
        <item x="37"/>
        <item x="2"/>
        <item x="54"/>
        <item x="55"/>
        <item x="5"/>
        <item x="53"/>
        <item x="90"/>
        <item x="6"/>
        <item x="28"/>
        <item x="96"/>
        <item x="84"/>
        <item x="89"/>
        <item x="50"/>
        <item x="36"/>
        <item x="93"/>
        <item x="71"/>
        <item x="97"/>
        <item x="68"/>
        <item x="83"/>
        <item x="49"/>
        <item x="4"/>
        <item x="104"/>
        <item x="14"/>
        <item x="21"/>
        <item x="46"/>
        <item x="24"/>
        <item x="31"/>
        <item x="47"/>
        <item x="107"/>
        <item x="108"/>
        <item x="109"/>
        <item x="110"/>
        <item x="111"/>
        <item m="1" x="115"/>
        <item x="112"/>
        <item x="113"/>
        <item x="114"/>
        <item t="default"/>
      </items>
    </pivotField>
    <pivotField axis="axisRow" showAll="0" sortType="descending">
      <items count="11">
        <item sd="0" x="4"/>
        <item sd="0" m="1" x="9"/>
        <item sd="0" x="1"/>
        <item sd="0" x="0"/>
        <item sd="0" x="2"/>
        <item sd="0" x="3"/>
        <item sd="0" x="5"/>
        <item sd="0" x="6"/>
        <item sd="0" x="8"/>
        <item sd="0" x="7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9">
        <item sd="0" x="1"/>
        <item sd="0" x="4"/>
        <item sd="0" x="3"/>
        <item sd="0" x="2"/>
        <item sd="0" x="0"/>
        <item sd="0" x="5"/>
        <item x="6"/>
        <item sd="0" x="7"/>
        <item t="default"/>
      </items>
    </pivotField>
    <pivotField showAll="0"/>
    <pivotField axis="axisPage" showAll="0">
      <items count="50">
        <item x="2"/>
        <item m="1" x="46"/>
        <item x="4"/>
        <item x="3"/>
        <item x="0"/>
        <item x="26"/>
        <item x="5"/>
        <item x="1"/>
        <item x="6"/>
        <item m="1" x="47"/>
        <item x="7"/>
        <item x="8"/>
        <item m="1" x="43"/>
        <item x="9"/>
        <item x="10"/>
        <item x="36"/>
        <item x="11"/>
        <item x="32"/>
        <item x="12"/>
        <item m="1" x="44"/>
        <item x="13"/>
        <item x="29"/>
        <item x="35"/>
        <item x="37"/>
        <item x="14"/>
        <item x="15"/>
        <item m="1" x="48"/>
        <item x="33"/>
        <item x="38"/>
        <item m="1" x="45"/>
        <item x="30"/>
        <item x="16"/>
        <item x="34"/>
        <item x="28"/>
        <item x="17"/>
        <item x="19"/>
        <item x="20"/>
        <item x="22"/>
        <item x="21"/>
        <item x="31"/>
        <item x="23"/>
        <item x="27"/>
        <item x="24"/>
        <item m="1" x="42"/>
        <item x="25"/>
        <item x="18"/>
        <item x="40"/>
        <item x="41"/>
        <item x="39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3">
    <field x="2"/>
    <field x="3"/>
    <field x="1"/>
  </rowFields>
  <rowItems count="10">
    <i>
      <x v="5"/>
    </i>
    <i>
      <x/>
    </i>
    <i>
      <x v="2"/>
    </i>
    <i>
      <x v="6"/>
    </i>
    <i>
      <x v="3"/>
    </i>
    <i>
      <x v="4"/>
    </i>
    <i>
      <x v="7"/>
    </i>
    <i>
      <x v="9"/>
    </i>
    <i>
      <x v="8"/>
    </i>
    <i t="grand">
      <x/>
    </i>
  </rowItems>
  <colItems count="1">
    <i/>
  </colItems>
  <pageFields count="1">
    <pageField fld="5" hier="-1"/>
  </pageFields>
  <dataFields count="1">
    <dataField name="Count of Tit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485BD-9E5E-4153-BC4F-C3D227AD9F1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C8" firstHeaderRow="1" firstDataRow="1" firstDataCol="1"/>
  <pivotFields count="10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2">
    <field x="9"/>
    <field x="0"/>
  </rowFields>
  <rowItems count="6">
    <i>
      <x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it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84C95-A1E3-4745-ABCD-9A23CB86BFF2}" name="entries" displayName="entries" ref="B2:J121" totalsRowCount="1" tableBorderDxfId="16">
  <autoFilter ref="B2:J120" xr:uid="{A32FE18D-2266-4655-8147-C9AD3D5DB989}"/>
  <sortState xmlns:xlrd2="http://schemas.microsoft.com/office/spreadsheetml/2017/richdata2" ref="B3:J118">
    <sortCondition ref="B2:B118"/>
  </sortState>
  <tableColumns count="9">
    <tableColumn id="5" xr3:uid="{1F58498A-5B19-4EDC-8FB5-1942E1A9C51E}" name="Date" totalsRowLabel="Total" dataDxfId="15" totalsRowDxfId="6"/>
    <tableColumn id="1" xr3:uid="{553C517B-CB40-4AFB-ACE0-9464F2EE5EFF}" name="Title" totalsRowFunction="count" dataDxfId="14" totalsRowDxfId="5"/>
    <tableColumn id="8" xr3:uid="{37BE3213-F99F-4E12-B6B9-D086849153D6}" name="paradigm" dataDxfId="13" totalsRowDxfId="4"/>
    <tableColumn id="2" xr3:uid="{46FACEB2-F3DF-417D-B587-13761CC01A60}" name="technique" dataDxfId="12" totalsRowDxfId="3"/>
    <tableColumn id="3" xr3:uid="{B775A145-EE4E-4B4B-84BC-CCA2B5DEFFA0}" name="Points" totalsRowFunction="average" dataDxfId="11" totalsRowDxfId="2"/>
    <tableColumn id="7" xr3:uid="{082C0323-8CA7-4DD9-90FE-FB531F178012}" name="Topics" dataDxfId="10"/>
    <tableColumn id="9" xr3:uid="{3A33BEE7-096F-4A26-87F3-2C597E1B7CB9}" name="Tags" dataDxfId="9" totalsRowDxfId="1" dataCellStyle="Hyperlink"/>
    <tableColumn id="4" xr3:uid="{8F2EB58E-0BA9-4237-841D-A05F725F3536}" name="Source" totalsRowFunction="count" dataDxfId="8" totalsRowDxfId="0" dataCellStyle="Hyperlink"/>
    <tableColumn id="6" xr3:uid="{6E3A450C-80A3-4247-8B47-C985E1DC39C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" dT="2020-10-03T05:07:31.27" personId="{33724646-1F5A-47B5-9829-E0B3001E1B84}" id="{27419747-6B29-464C-8050-8AA8D5FDA928}">
    <text>need to do better than O(nlogn)</text>
  </threadedComment>
  <threadedComment ref="G15" dT="2020-10-03T05:04:32.75" personId="{33724646-1F5A-47B5-9829-E0B3001E1B84}" id="{5D5D8DF2-80D7-4DAE-A085-41746B480749}">
    <text>sorting kante O(nlogn) better cheyali</text>
  </threadedComment>
  <threadedComment ref="C33" dT="2020-10-06T08:16:49.71" personId="{33724646-1F5A-47B5-9829-E0B3001E1B84}" id="{F8F78A37-542F-4D66-802D-FDEEAD85BA46}">
    <text>Complexity analysis</text>
  </threadedComment>
  <threadedComment ref="C104" dT="2020-10-22T03:22:09.17" personId="{33724646-1F5A-47B5-9829-E0B3001E1B84}" id="{015AAFD4-D68F-4275-ACE6-86FCAB5B2AC8}">
    <text>I feel like an idiot for not able to get the logic right away. :(</text>
  </threadedComment>
  <threadedComment ref="C118" dT="2020-10-21T13:32:06.62" personId="{33724646-1F5A-47B5-9829-E0B3001E1B84}" id="{1D7DFC07-A562-4B58-A72A-FD0B35D7156F}">
    <text>Interesting question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throne-inheritance/" TargetMode="External"/><Relationship Id="rId21" Type="http://schemas.openxmlformats.org/officeDocument/2006/relationships/hyperlink" Target="https://leetcode.com/problems/implement-strstr/" TargetMode="External"/><Relationship Id="rId42" Type="http://schemas.openxmlformats.org/officeDocument/2006/relationships/hyperlink" Target="https://leetcode.com/problems/split-array-largest-sum/" TargetMode="External"/><Relationship Id="rId47" Type="http://schemas.openxmlformats.org/officeDocument/2006/relationships/hyperlink" Target="https://leetcode.com/problems/kth-largest-element-in-an-array/" TargetMode="External"/><Relationship Id="rId63" Type="http://schemas.openxmlformats.org/officeDocument/2006/relationships/hyperlink" Target="https://atcoder.jp/contests/abc169/tasks/abc169_e" TargetMode="External"/><Relationship Id="rId68" Type="http://schemas.openxmlformats.org/officeDocument/2006/relationships/hyperlink" Target="https://binarysearch.com/problems/Regular-Expression-Matching" TargetMode="External"/><Relationship Id="rId16" Type="http://schemas.openxmlformats.org/officeDocument/2006/relationships/hyperlink" Target="https://leetcode.com/problems/k-diff-pairs-in-an-array/" TargetMode="External"/><Relationship Id="rId11" Type="http://schemas.openxmlformats.org/officeDocument/2006/relationships/hyperlink" Target="https://leetcode.com/problems/flip-equivalent-binary-trees/" TargetMode="External"/><Relationship Id="rId24" Type="http://schemas.openxmlformats.org/officeDocument/2006/relationships/hyperlink" Target="https://leetcode.com/problems/wildcard-matching/" TargetMode="External"/><Relationship Id="rId32" Type="http://schemas.openxmlformats.org/officeDocument/2006/relationships/hyperlink" Target="https://leetcode.com/problems/merge-k-sorted-lists/" TargetMode="External"/><Relationship Id="rId37" Type="http://schemas.openxmlformats.org/officeDocument/2006/relationships/hyperlink" Target="https://codeforces.com/contest/1417/problem/C" TargetMode="External"/><Relationship Id="rId40" Type="http://schemas.openxmlformats.org/officeDocument/2006/relationships/hyperlink" Target="https://leetcode.com/problems/coin-change/" TargetMode="External"/><Relationship Id="rId45" Type="http://schemas.openxmlformats.org/officeDocument/2006/relationships/hyperlink" Target="https://leetcode.com/problems/lowest-common-ancestor-of-a-binary-tree/submissions/" TargetMode="External"/><Relationship Id="rId53" Type="http://schemas.openxmlformats.org/officeDocument/2006/relationships/hyperlink" Target="https://leetcode.com/problems/3sum-closest/" TargetMode="External"/><Relationship Id="rId58" Type="http://schemas.openxmlformats.org/officeDocument/2006/relationships/hyperlink" Target="https://leetcode.com/problems/balance-a-binary-search-tree/" TargetMode="External"/><Relationship Id="rId66" Type="http://schemas.openxmlformats.org/officeDocument/2006/relationships/hyperlink" Target="https://atcoder.jp/contests/nomura2020/tasks/nomura2020_c" TargetMode="External"/><Relationship Id="rId74" Type="http://schemas.openxmlformats.org/officeDocument/2006/relationships/vmlDrawing" Target="../drawings/vmlDrawing1.vml"/><Relationship Id="rId5" Type="http://schemas.openxmlformats.org/officeDocument/2006/relationships/hyperlink" Target="https://leetcode.com/problems/minimum-area-rectangle/" TargetMode="External"/><Relationship Id="rId61" Type="http://schemas.openxmlformats.org/officeDocument/2006/relationships/hyperlink" Target="https://leetcode.com/problems/sort-list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codeforces.com/problemset/problem/478/C" TargetMode="External"/><Relationship Id="rId22" Type="http://schemas.openxmlformats.org/officeDocument/2006/relationships/hyperlink" Target="https://leetcode.com/problems/longest-substring-without-repeating-characters/" TargetMode="External"/><Relationship Id="rId27" Type="http://schemas.openxmlformats.org/officeDocument/2006/relationships/hyperlink" Target="https://leetcode.com/problems/maximum-number-of-achievable-transfer-requests/" TargetMode="External"/><Relationship Id="rId30" Type="http://schemas.openxmlformats.org/officeDocument/2006/relationships/hyperlink" Target="https://leetcode.com/problems/add-two-numbers/" TargetMode="External"/><Relationship Id="rId35" Type="http://schemas.openxmlformats.org/officeDocument/2006/relationships/hyperlink" Target="https://leetcode.com/problems/reverse-nodes-in-k-group/" TargetMode="External"/><Relationship Id="rId43" Type="http://schemas.openxmlformats.org/officeDocument/2006/relationships/hyperlink" Target="https://leetcode.com/problems/edit-distance/" TargetMode="External"/><Relationship Id="rId48" Type="http://schemas.openxmlformats.org/officeDocument/2006/relationships/hyperlink" Target="https://leetcode.com/problems/container-with-most-water/" TargetMode="External"/><Relationship Id="rId56" Type="http://schemas.openxmlformats.org/officeDocument/2006/relationships/hyperlink" Target="https://atcoder.jp/contests/abc180/tasks/abc180_d" TargetMode="External"/><Relationship Id="rId64" Type="http://schemas.openxmlformats.org/officeDocument/2006/relationships/hyperlink" Target="https://leetcode.com/problems/path-with-maximum-gold/" TargetMode="External"/><Relationship Id="rId69" Type="http://schemas.openxmlformats.org/officeDocument/2006/relationships/hyperlink" Target="https://binarysearch.com/room/emacs-greater-vim-yXMWsPvw3G" TargetMode="External"/><Relationship Id="rId77" Type="http://schemas.microsoft.com/office/2017/10/relationships/threadedComment" Target="../threadedComments/threadedComment1.xml"/><Relationship Id="rId8" Type="http://schemas.openxmlformats.org/officeDocument/2006/relationships/hyperlink" Target="https://leetcode.com/problems/interleaving-string/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binarysearch.com/problems/Non-Overlapping-Pairs-of-Sublists" TargetMode="External"/><Relationship Id="rId3" Type="http://schemas.openxmlformats.org/officeDocument/2006/relationships/hyperlink" Target="https://leetcode.com/problems/minimum-number-of-arrows-to-burst-balloons/" TargetMode="External"/><Relationship Id="rId12" Type="http://schemas.openxmlformats.org/officeDocument/2006/relationships/hyperlink" Target="https://codeforces.com/problemset/problem/467/C" TargetMode="External"/><Relationship Id="rId17" Type="http://schemas.openxmlformats.org/officeDocument/2006/relationships/hyperlink" Target="https://leetcode.com/problems/task-scheduler/" TargetMode="External"/><Relationship Id="rId25" Type="http://schemas.openxmlformats.org/officeDocument/2006/relationships/hyperlink" Target="https://leetcode.com/problems/subarray-product-less-than-k/" TargetMode="External"/><Relationship Id="rId33" Type="http://schemas.openxmlformats.org/officeDocument/2006/relationships/hyperlink" Target="https://leetcode.com/problems/reverse-linked-list/" TargetMode="External"/><Relationship Id="rId38" Type="http://schemas.openxmlformats.org/officeDocument/2006/relationships/hyperlink" Target="https://leetcode.com/problems/number-of-longest-increasing-subsequence/" TargetMode="External"/><Relationship Id="rId46" Type="http://schemas.openxmlformats.org/officeDocument/2006/relationships/hyperlink" Target="https://leetcode.com/problems/minimum-cost-to-hire-k-workers/" TargetMode="External"/><Relationship Id="rId59" Type="http://schemas.openxmlformats.org/officeDocument/2006/relationships/hyperlink" Target="https://atcoder.jp/contests/abc089/tasks/abc089_d" TargetMode="External"/><Relationship Id="rId67" Type="http://schemas.openxmlformats.org/officeDocument/2006/relationships/hyperlink" Target="https://binarysearch.com/room/Weekly-Contest-28-yJAzueUIWQ?questionsetIndex=2" TargetMode="External"/><Relationship Id="rId20" Type="http://schemas.openxmlformats.org/officeDocument/2006/relationships/hyperlink" Target="https://leetcode.com/problems/group-anagrams/" TargetMode="External"/><Relationship Id="rId41" Type="http://schemas.openxmlformats.org/officeDocument/2006/relationships/hyperlink" Target="https://leetcode.com/problems/word-break/" TargetMode="External"/><Relationship Id="rId54" Type="http://schemas.openxmlformats.org/officeDocument/2006/relationships/hyperlink" Target="https://atcoder.jp/contests/abc180/tasks/abc180_e" TargetMode="External"/><Relationship Id="rId62" Type="http://schemas.openxmlformats.org/officeDocument/2006/relationships/hyperlink" Target="https://atcoder.jp/contests/abc125/tasks/abc125_c" TargetMode="External"/><Relationship Id="rId70" Type="http://schemas.openxmlformats.org/officeDocument/2006/relationships/hyperlink" Target="https://leetcode.com/problems/maximum-gap/" TargetMode="External"/><Relationship Id="rId75" Type="http://schemas.openxmlformats.org/officeDocument/2006/relationships/table" Target="../tables/table1.xml"/><Relationship Id="rId1" Type="http://schemas.openxmlformats.org/officeDocument/2006/relationships/hyperlink" Target="https://leetcode.com/problems/allocate-mailboxes/" TargetMode="External"/><Relationship Id="rId6" Type="http://schemas.openxmlformats.org/officeDocument/2006/relationships/hyperlink" Target="https://leetcode.com/problems/consecutive-numbers-sum/" TargetMode="External"/><Relationship Id="rId15" Type="http://schemas.openxmlformats.org/officeDocument/2006/relationships/hyperlink" Target="https://atcoder.jp/contests/arc104/tasks/arc104_b" TargetMode="External"/><Relationship Id="rId23" Type="http://schemas.openxmlformats.org/officeDocument/2006/relationships/hyperlink" Target="https://leetcode.com/problems/sort-colors/" TargetMode="External"/><Relationship Id="rId28" Type="http://schemas.openxmlformats.org/officeDocument/2006/relationships/hyperlink" Target="https://leetcode.com/problems/largest-number/" TargetMode="External"/><Relationship Id="rId36" Type="http://schemas.openxmlformats.org/officeDocument/2006/relationships/hyperlink" Target="https://leetcode.com/problems/subarray-sum-equals-k/" TargetMode="External"/><Relationship Id="rId49" Type="http://schemas.openxmlformats.org/officeDocument/2006/relationships/hyperlink" Target="https://leetcode.com/problems/trapping-rain-water/" TargetMode="External"/><Relationship Id="rId57" Type="http://schemas.openxmlformats.org/officeDocument/2006/relationships/hyperlink" Target="https://leetcode.com/contest/weekly-contest-210/problems/split-two-strings-to-make-palindrome/" TargetMode="External"/><Relationship Id="rId10" Type="http://schemas.openxmlformats.org/officeDocument/2006/relationships/hyperlink" Target="https://codeforces.com/problemset/problem/349/B" TargetMode="External"/><Relationship Id="rId31" Type="http://schemas.openxmlformats.org/officeDocument/2006/relationships/hyperlink" Target="https://leetcode.com/problems/linked-list-cycle/" TargetMode="External"/><Relationship Id="rId44" Type="http://schemas.openxmlformats.org/officeDocument/2006/relationships/hyperlink" Target="https://leetcode.com/problems/vertical-order-traversal-of-a-binary-tree/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hyperlink" Target="https://leetcode.com/contest/weekly-contest-211/problems/best-team-with-no-conflicts/" TargetMode="External"/><Relationship Id="rId65" Type="http://schemas.openxmlformats.org/officeDocument/2006/relationships/hyperlink" Target="https://leetcode.com/problems/asteroid-collision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maximum-gap/" TargetMode="External"/><Relationship Id="rId9" Type="http://schemas.openxmlformats.org/officeDocument/2006/relationships/hyperlink" Target="https://codeforces.com/problemset/problem/1333/C" TargetMode="External"/><Relationship Id="rId13" Type="http://schemas.openxmlformats.org/officeDocument/2006/relationships/hyperlink" Target="https://leetcode.com/problems/remove-covered-intervals/" TargetMode="External"/><Relationship Id="rId18" Type="http://schemas.openxmlformats.org/officeDocument/2006/relationships/hyperlink" Target="https://leetcode.com/problems/find-all-duplicates-in-an-array/" TargetMode="External"/><Relationship Id="rId3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copy-list-with-random-pointer/" TargetMode="External"/><Relationship Id="rId50" Type="http://schemas.openxmlformats.org/officeDocument/2006/relationships/hyperlink" Target="https://leetcode.com/problems/product-of-array-except-self/" TargetMode="External"/><Relationship Id="rId55" Type="http://schemas.openxmlformats.org/officeDocument/2006/relationships/hyperlink" Target="https://leetcode.com/contest/weekly-contest-210/problems/count-subtrees-with-max-distance-between-cities/" TargetMode="External"/><Relationship Id="rId76" Type="http://schemas.openxmlformats.org/officeDocument/2006/relationships/comments" Target="../comments1.xml"/><Relationship Id="rId7" Type="http://schemas.openxmlformats.org/officeDocument/2006/relationships/hyperlink" Target="https://leetcode.com/problems/median-of-two-sorted-arrays/" TargetMode="External"/><Relationship Id="rId71" Type="http://schemas.openxmlformats.org/officeDocument/2006/relationships/hyperlink" Target="https://codeforces.com/contest/1436/problem/D" TargetMode="External"/><Relationship Id="rId2" Type="http://schemas.openxmlformats.org/officeDocument/2006/relationships/hyperlink" Target="https://leetcode.com/problems/recover-binary-search-tree/" TargetMode="External"/><Relationship Id="rId29" Type="http://schemas.openxmlformats.org/officeDocument/2006/relationships/hyperlink" Target="https://codeforces.com/contest/1417/problem/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739E-DF56-410A-9EEE-E54AFEFED738}">
  <dimension ref="B2:J121"/>
  <sheetViews>
    <sheetView tabSelected="1" topLeftCell="A102" zoomScale="110" zoomScaleNormal="110" workbookViewId="0">
      <selection activeCell="B120" sqref="B120"/>
    </sheetView>
  </sheetViews>
  <sheetFormatPr defaultRowHeight="15"/>
  <cols>
    <col min="2" max="2" width="7.42578125" bestFit="1" customWidth="1"/>
    <col min="3" max="3" width="27.85546875" customWidth="1"/>
    <col min="4" max="4" width="12.7109375" bestFit="1" customWidth="1"/>
    <col min="5" max="5" width="12.5703125" bestFit="1" customWidth="1"/>
    <col min="6" max="6" width="12.28515625" bestFit="1" customWidth="1"/>
    <col min="7" max="7" width="14" customWidth="1"/>
    <col min="8" max="8" width="18.7109375" bestFit="1" customWidth="1"/>
    <col min="9" max="9" width="104.85546875" hidden="1" customWidth="1"/>
    <col min="10" max="10" width="20.85546875" customWidth="1"/>
    <col min="11" max="11" width="15.5703125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8" t="s">
        <v>243</v>
      </c>
      <c r="I2" t="s">
        <v>6</v>
      </c>
      <c r="J2" t="s">
        <v>7</v>
      </c>
    </row>
    <row r="3" spans="2:10">
      <c r="B3" s="31">
        <v>44037</v>
      </c>
      <c r="C3" s="1" t="s">
        <v>8</v>
      </c>
      <c r="D3" s="23" t="s">
        <v>9</v>
      </c>
      <c r="E3" s="14"/>
      <c r="F3" s="7">
        <v>1500</v>
      </c>
      <c r="G3" s="7" t="s">
        <v>10</v>
      </c>
      <c r="H3" s="33"/>
      <c r="I3" s="9" t="s">
        <v>11</v>
      </c>
    </row>
    <row r="4" spans="2:10">
      <c r="B4" s="31">
        <v>44038</v>
      </c>
      <c r="C4" s="2" t="s">
        <v>12</v>
      </c>
      <c r="D4" s="24" t="s">
        <v>13</v>
      </c>
      <c r="E4" s="8"/>
      <c r="F4" s="8">
        <v>1500</v>
      </c>
      <c r="G4" s="8" t="s">
        <v>14</v>
      </c>
      <c r="H4" s="34"/>
      <c r="I4" s="10" t="s">
        <v>15</v>
      </c>
    </row>
    <row r="5" spans="2:10">
      <c r="B5" s="31">
        <v>44039</v>
      </c>
      <c r="C5" s="1" t="s">
        <v>16</v>
      </c>
      <c r="D5" s="23" t="s">
        <v>17</v>
      </c>
      <c r="E5" s="8"/>
      <c r="F5" s="7">
        <v>1500</v>
      </c>
      <c r="G5" s="7" t="s">
        <v>18</v>
      </c>
      <c r="H5" s="33"/>
      <c r="I5" s="9" t="s">
        <v>19</v>
      </c>
    </row>
    <row r="6" spans="2:10">
      <c r="B6" s="15">
        <v>44040</v>
      </c>
      <c r="C6" s="2" t="s">
        <v>20</v>
      </c>
      <c r="D6" s="12"/>
      <c r="E6" s="24" t="s">
        <v>21</v>
      </c>
      <c r="F6" s="8">
        <v>1500</v>
      </c>
      <c r="G6" s="8" t="s">
        <v>18</v>
      </c>
      <c r="H6" s="34"/>
      <c r="I6" s="10" t="s">
        <v>22</v>
      </c>
    </row>
    <row r="7" spans="2:10">
      <c r="B7" s="31">
        <v>44041</v>
      </c>
      <c r="C7" s="1" t="s">
        <v>23</v>
      </c>
      <c r="D7" s="23" t="s">
        <v>13</v>
      </c>
      <c r="E7" s="8"/>
      <c r="F7" s="7">
        <v>2000</v>
      </c>
      <c r="G7" s="7" t="s">
        <v>18</v>
      </c>
      <c r="H7" s="33"/>
      <c r="I7" s="9" t="s">
        <v>24</v>
      </c>
    </row>
    <row r="8" spans="2:10">
      <c r="B8" s="31">
        <v>44042</v>
      </c>
      <c r="C8" s="3" t="s">
        <v>25</v>
      </c>
      <c r="D8" s="8" t="s">
        <v>17</v>
      </c>
      <c r="E8" s="8"/>
      <c r="F8" s="8">
        <v>1500</v>
      </c>
      <c r="G8" s="8" t="s">
        <v>18</v>
      </c>
      <c r="H8" s="34"/>
      <c r="I8" s="10"/>
    </row>
    <row r="9" spans="2:10">
      <c r="B9" s="31">
        <v>44043</v>
      </c>
      <c r="C9" s="4" t="s">
        <v>26</v>
      </c>
      <c r="D9" s="7" t="s">
        <v>27</v>
      </c>
      <c r="E9" s="8"/>
      <c r="F9" s="7">
        <v>1500</v>
      </c>
      <c r="G9" s="7" t="s">
        <v>18</v>
      </c>
      <c r="H9" s="33"/>
      <c r="I9" s="9"/>
    </row>
    <row r="10" spans="2:10">
      <c r="B10" s="15">
        <v>44044</v>
      </c>
      <c r="C10" s="3" t="s">
        <v>28</v>
      </c>
      <c r="D10" s="8" t="s">
        <v>13</v>
      </c>
      <c r="E10" s="8"/>
      <c r="F10" s="8">
        <v>1500</v>
      </c>
      <c r="G10" s="8" t="s">
        <v>18</v>
      </c>
      <c r="H10" s="34"/>
      <c r="I10" s="10"/>
    </row>
    <row r="11" spans="2:10">
      <c r="B11" s="15">
        <v>44045</v>
      </c>
      <c r="C11" s="4" t="s">
        <v>29</v>
      </c>
      <c r="D11" s="7"/>
      <c r="E11" s="8"/>
      <c r="F11" s="7">
        <v>1500</v>
      </c>
      <c r="G11" s="7" t="s">
        <v>30</v>
      </c>
      <c r="H11" s="33"/>
      <c r="I11" s="9"/>
    </row>
    <row r="12" spans="2:10">
      <c r="B12" s="15">
        <v>44046</v>
      </c>
      <c r="C12" s="3" t="s">
        <v>31</v>
      </c>
      <c r="D12" s="8" t="s">
        <v>13</v>
      </c>
      <c r="E12" s="8"/>
      <c r="F12" s="8">
        <v>1500</v>
      </c>
      <c r="G12" s="8" t="s">
        <v>18</v>
      </c>
      <c r="H12" s="34"/>
      <c r="I12" s="10" t="s">
        <v>32</v>
      </c>
    </row>
    <row r="13" spans="2:10">
      <c r="B13" s="31">
        <v>44047</v>
      </c>
      <c r="C13" s="1" t="s">
        <v>33</v>
      </c>
      <c r="D13" s="23" t="s">
        <v>13</v>
      </c>
      <c r="E13" s="8"/>
      <c r="F13" s="7">
        <v>1500</v>
      </c>
      <c r="G13" s="7" t="s">
        <v>34</v>
      </c>
      <c r="H13" s="33"/>
      <c r="I13" s="9" t="s">
        <v>35</v>
      </c>
    </row>
    <row r="14" spans="2:10">
      <c r="B14" s="15">
        <v>44048</v>
      </c>
      <c r="C14" s="3" t="s">
        <v>36</v>
      </c>
      <c r="D14" s="8" t="s">
        <v>13</v>
      </c>
      <c r="E14" s="8"/>
      <c r="F14" s="8">
        <v>1500</v>
      </c>
      <c r="G14" s="8" t="s">
        <v>37</v>
      </c>
      <c r="H14" s="34"/>
      <c r="I14" s="10" t="s">
        <v>38</v>
      </c>
    </row>
    <row r="15" spans="2:10">
      <c r="B15" s="15">
        <v>44049</v>
      </c>
      <c r="C15" s="4" t="s">
        <v>39</v>
      </c>
      <c r="D15" s="7" t="s">
        <v>13</v>
      </c>
      <c r="E15" s="8"/>
      <c r="F15" s="7">
        <v>1500</v>
      </c>
      <c r="G15" s="7" t="s">
        <v>37</v>
      </c>
      <c r="H15" s="33"/>
      <c r="I15" s="9"/>
    </row>
    <row r="16" spans="2:10">
      <c r="B16" s="15">
        <v>44050</v>
      </c>
      <c r="C16" s="3" t="s">
        <v>40</v>
      </c>
      <c r="D16" s="8" t="s">
        <v>13</v>
      </c>
      <c r="E16" s="8"/>
      <c r="F16" s="8">
        <v>2000</v>
      </c>
      <c r="G16" s="8" t="s">
        <v>41</v>
      </c>
      <c r="H16" s="34"/>
      <c r="I16" s="10" t="s">
        <v>42</v>
      </c>
    </row>
    <row r="17" spans="2:9">
      <c r="B17" s="31">
        <v>44051</v>
      </c>
      <c r="C17" s="5" t="s">
        <v>43</v>
      </c>
      <c r="D17" s="25" t="s">
        <v>27</v>
      </c>
      <c r="E17" s="8"/>
      <c r="F17" s="7">
        <v>1500</v>
      </c>
      <c r="G17" s="7" t="s">
        <v>44</v>
      </c>
      <c r="H17" s="33"/>
      <c r="I17" s="9"/>
    </row>
    <row r="18" spans="2:9">
      <c r="B18" s="31">
        <v>44052</v>
      </c>
      <c r="C18" s="6" t="s">
        <v>45</v>
      </c>
      <c r="D18" s="26" t="s">
        <v>27</v>
      </c>
      <c r="E18" s="8"/>
      <c r="F18" s="8">
        <v>1500</v>
      </c>
      <c r="G18" s="8" t="s">
        <v>46</v>
      </c>
      <c r="H18" s="34"/>
      <c r="I18" s="10"/>
    </row>
    <row r="19" spans="2:9">
      <c r="B19" s="31">
        <v>44053</v>
      </c>
      <c r="C19" s="5" t="s">
        <v>47</v>
      </c>
      <c r="D19" s="25" t="s">
        <v>27</v>
      </c>
      <c r="E19" s="8"/>
      <c r="F19" s="7">
        <v>1500</v>
      </c>
      <c r="G19" s="7" t="s">
        <v>46</v>
      </c>
      <c r="H19" s="33"/>
      <c r="I19" s="9"/>
    </row>
    <row r="20" spans="2:9">
      <c r="B20" s="31">
        <v>44054</v>
      </c>
      <c r="C20" s="6" t="s">
        <v>48</v>
      </c>
      <c r="D20" s="26"/>
      <c r="E20" s="8"/>
      <c r="F20" s="8">
        <v>1500</v>
      </c>
      <c r="G20" s="8" t="s">
        <v>46</v>
      </c>
      <c r="H20" s="34"/>
      <c r="I20" s="10"/>
    </row>
    <row r="21" spans="2:9">
      <c r="B21" s="15">
        <v>44055</v>
      </c>
      <c r="C21" s="5" t="s">
        <v>49</v>
      </c>
      <c r="D21" s="25"/>
      <c r="E21" s="8"/>
      <c r="F21" s="7">
        <v>1500</v>
      </c>
      <c r="G21" s="7" t="s">
        <v>46</v>
      </c>
      <c r="H21" s="33"/>
      <c r="I21" s="9" t="s">
        <v>50</v>
      </c>
    </row>
    <row r="22" spans="2:9">
      <c r="B22" s="31">
        <v>44056</v>
      </c>
      <c r="C22" s="3" t="s">
        <v>51</v>
      </c>
      <c r="D22" s="8" t="s">
        <v>27</v>
      </c>
      <c r="E22" s="8" t="s">
        <v>166</v>
      </c>
      <c r="F22" s="8">
        <v>1500</v>
      </c>
      <c r="G22" s="8" t="s">
        <v>44</v>
      </c>
      <c r="H22" s="34"/>
      <c r="I22" s="10"/>
    </row>
    <row r="23" spans="2:9">
      <c r="B23" s="31">
        <v>44057</v>
      </c>
      <c r="C23" s="4" t="s">
        <v>52</v>
      </c>
      <c r="D23" s="7" t="s">
        <v>27</v>
      </c>
      <c r="E23" s="8" t="s">
        <v>100</v>
      </c>
      <c r="F23" s="7">
        <v>1500</v>
      </c>
      <c r="G23" s="7" t="s">
        <v>46</v>
      </c>
      <c r="H23" s="33"/>
      <c r="I23" s="9"/>
    </row>
    <row r="24" spans="2:9">
      <c r="B24" s="31">
        <v>44058</v>
      </c>
      <c r="C24" s="3" t="s">
        <v>53</v>
      </c>
      <c r="D24" s="8" t="s">
        <v>27</v>
      </c>
      <c r="E24" s="8" t="s">
        <v>100</v>
      </c>
      <c r="F24" s="8">
        <v>1500</v>
      </c>
      <c r="G24" s="8" t="s">
        <v>44</v>
      </c>
      <c r="H24" s="34"/>
      <c r="I24" s="10" t="s">
        <v>54</v>
      </c>
    </row>
    <row r="25" spans="2:9">
      <c r="B25" s="31">
        <v>44059</v>
      </c>
      <c r="C25" s="4" t="s">
        <v>55</v>
      </c>
      <c r="D25" s="7" t="s">
        <v>27</v>
      </c>
      <c r="E25" s="8" t="s">
        <v>166</v>
      </c>
      <c r="F25" s="7">
        <v>1500</v>
      </c>
      <c r="G25" s="7" t="s">
        <v>44</v>
      </c>
      <c r="H25" s="33"/>
      <c r="I25" s="9"/>
    </row>
    <row r="26" spans="2:9">
      <c r="B26" s="31">
        <v>44060</v>
      </c>
      <c r="C26" s="3" t="s">
        <v>56</v>
      </c>
      <c r="D26" s="8" t="s">
        <v>57</v>
      </c>
      <c r="E26" s="8"/>
      <c r="F26" s="8">
        <v>2000</v>
      </c>
      <c r="G26" s="8" t="s">
        <v>57</v>
      </c>
      <c r="H26" s="34"/>
      <c r="I26" s="10" t="s">
        <v>58</v>
      </c>
    </row>
    <row r="27" spans="2:9">
      <c r="B27" s="31">
        <v>44061</v>
      </c>
      <c r="C27" s="1" t="s">
        <v>59</v>
      </c>
      <c r="D27" s="23" t="s">
        <v>57</v>
      </c>
      <c r="E27" s="8"/>
      <c r="F27" s="7">
        <v>1500</v>
      </c>
      <c r="G27" s="7" t="s">
        <v>57</v>
      </c>
      <c r="H27" s="33"/>
      <c r="I27" s="9" t="s">
        <v>60</v>
      </c>
    </row>
    <row r="28" spans="2:9">
      <c r="B28" s="31">
        <v>44062</v>
      </c>
      <c r="C28" s="2" t="s">
        <v>61</v>
      </c>
      <c r="D28" s="24" t="s">
        <v>57</v>
      </c>
      <c r="E28" s="8"/>
      <c r="F28" s="8">
        <v>1500</v>
      </c>
      <c r="G28" s="8" t="s">
        <v>57</v>
      </c>
      <c r="H28" s="34"/>
      <c r="I28" s="10" t="s">
        <v>62</v>
      </c>
    </row>
    <row r="29" spans="2:9">
      <c r="B29" s="15">
        <v>44063</v>
      </c>
      <c r="C29" s="1" t="s">
        <v>63</v>
      </c>
      <c r="D29" s="23" t="s">
        <v>57</v>
      </c>
      <c r="E29" s="8"/>
      <c r="F29" s="7">
        <v>1500</v>
      </c>
      <c r="G29" s="7" t="s">
        <v>57</v>
      </c>
      <c r="H29" s="33"/>
      <c r="I29" s="9" t="s">
        <v>64</v>
      </c>
    </row>
    <row r="30" spans="2:9">
      <c r="B30" s="15">
        <v>44064</v>
      </c>
      <c r="C30" s="2" t="s">
        <v>65</v>
      </c>
      <c r="D30" s="24" t="s">
        <v>57</v>
      </c>
      <c r="E30" s="8"/>
      <c r="F30" s="8">
        <v>1500</v>
      </c>
      <c r="G30" s="8" t="s">
        <v>57</v>
      </c>
      <c r="H30" s="34"/>
      <c r="I30" s="10"/>
    </row>
    <row r="31" spans="2:9">
      <c r="B31" s="31">
        <v>44065</v>
      </c>
      <c r="C31" s="1" t="s">
        <v>66</v>
      </c>
      <c r="D31" s="23" t="s">
        <v>67</v>
      </c>
      <c r="E31" s="8"/>
      <c r="F31" s="7">
        <v>2000</v>
      </c>
      <c r="G31" s="7" t="s">
        <v>68</v>
      </c>
      <c r="H31" s="33"/>
      <c r="I31" s="9" t="s">
        <v>69</v>
      </c>
    </row>
    <row r="32" spans="2:9">
      <c r="B32" s="15">
        <v>44066</v>
      </c>
      <c r="C32" s="3" t="s">
        <v>70</v>
      </c>
      <c r="D32" s="8"/>
      <c r="E32" s="8"/>
      <c r="F32" s="8">
        <v>1500</v>
      </c>
      <c r="G32" s="8" t="s">
        <v>71</v>
      </c>
      <c r="H32" s="34"/>
      <c r="I32" s="10" t="s">
        <v>72</v>
      </c>
    </row>
    <row r="33" spans="2:9">
      <c r="B33" s="15">
        <v>44067</v>
      </c>
      <c r="C33" s="4" t="s">
        <v>73</v>
      </c>
      <c r="D33" s="7" t="s">
        <v>27</v>
      </c>
      <c r="E33" s="8" t="s">
        <v>100</v>
      </c>
      <c r="F33" s="7">
        <v>1500</v>
      </c>
      <c r="G33" s="7" t="s">
        <v>44</v>
      </c>
      <c r="H33" s="34"/>
      <c r="I33" s="10" t="s">
        <v>74</v>
      </c>
    </row>
    <row r="34" spans="2:9">
      <c r="B34" s="31">
        <v>44068</v>
      </c>
      <c r="C34" s="6" t="s">
        <v>75</v>
      </c>
      <c r="D34" s="26"/>
      <c r="E34" s="8"/>
      <c r="F34" s="8">
        <v>1500</v>
      </c>
      <c r="G34" s="8" t="s">
        <v>76</v>
      </c>
      <c r="H34" s="34"/>
      <c r="I34" s="10"/>
    </row>
    <row r="35" spans="2:9">
      <c r="B35" s="31">
        <v>44069</v>
      </c>
      <c r="C35" s="5" t="s">
        <v>77</v>
      </c>
      <c r="D35" s="25"/>
      <c r="E35" s="8"/>
      <c r="F35" s="7">
        <v>1500</v>
      </c>
      <c r="G35" s="7" t="s">
        <v>76</v>
      </c>
      <c r="H35" s="33"/>
      <c r="I35" s="9"/>
    </row>
    <row r="36" spans="2:9">
      <c r="B36" s="31">
        <v>44070</v>
      </c>
      <c r="C36" s="3" t="s">
        <v>78</v>
      </c>
      <c r="D36" s="8"/>
      <c r="E36" s="8"/>
      <c r="F36" s="8">
        <v>1500</v>
      </c>
      <c r="G36" s="8" t="s">
        <v>76</v>
      </c>
      <c r="H36" s="34"/>
      <c r="I36" s="10"/>
    </row>
    <row r="37" spans="2:9">
      <c r="B37" s="15">
        <v>44071</v>
      </c>
      <c r="C37" s="4" t="s">
        <v>79</v>
      </c>
      <c r="D37" s="7"/>
      <c r="E37" s="8"/>
      <c r="F37" s="7">
        <v>2000</v>
      </c>
      <c r="G37" s="7" t="s">
        <v>76</v>
      </c>
      <c r="H37" s="33"/>
      <c r="I37" s="9"/>
    </row>
    <row r="38" spans="2:9">
      <c r="B38" s="15">
        <v>44072</v>
      </c>
      <c r="C38" s="3" t="s">
        <v>80</v>
      </c>
      <c r="D38" s="8"/>
      <c r="E38" s="8"/>
      <c r="F38" s="8">
        <v>1500</v>
      </c>
      <c r="G38" s="8" t="s">
        <v>13</v>
      </c>
      <c r="H38" s="34"/>
      <c r="I38" s="10" t="s">
        <v>81</v>
      </c>
    </row>
    <row r="39" spans="2:9">
      <c r="B39" s="31">
        <v>44073</v>
      </c>
      <c r="C39" s="4" t="s">
        <v>82</v>
      </c>
      <c r="D39" s="7"/>
      <c r="E39" s="8"/>
      <c r="F39" s="7">
        <v>1500</v>
      </c>
      <c r="G39" s="7" t="s">
        <v>9</v>
      </c>
      <c r="H39" s="33"/>
      <c r="I39" s="9" t="s">
        <v>83</v>
      </c>
    </row>
    <row r="40" spans="2:9">
      <c r="B40" s="31">
        <v>44074</v>
      </c>
      <c r="C40" s="3" t="s">
        <v>84</v>
      </c>
      <c r="D40" s="8"/>
      <c r="E40" s="8"/>
      <c r="F40" s="8">
        <v>2000</v>
      </c>
      <c r="G40" s="8" t="s">
        <v>85</v>
      </c>
      <c r="H40" s="34"/>
      <c r="I40" s="10" t="s">
        <v>86</v>
      </c>
    </row>
    <row r="41" spans="2:9">
      <c r="B41" s="31">
        <v>44075</v>
      </c>
      <c r="C41" s="4" t="s">
        <v>87</v>
      </c>
      <c r="D41" s="7"/>
      <c r="E41" s="8"/>
      <c r="F41" s="7">
        <v>1500</v>
      </c>
      <c r="G41" s="7" t="s">
        <v>85</v>
      </c>
      <c r="H41" s="33"/>
      <c r="I41" s="9" t="s">
        <v>88</v>
      </c>
    </row>
    <row r="42" spans="2:9">
      <c r="B42" s="31">
        <v>44076</v>
      </c>
      <c r="C42" s="3" t="s">
        <v>89</v>
      </c>
      <c r="D42" s="8"/>
      <c r="E42" s="8"/>
      <c r="F42" s="8">
        <v>1000</v>
      </c>
      <c r="G42" s="8" t="s">
        <v>85</v>
      </c>
      <c r="H42" s="34"/>
      <c r="I42" s="10" t="s">
        <v>90</v>
      </c>
    </row>
    <row r="43" spans="2:9">
      <c r="B43" s="15">
        <v>44077</v>
      </c>
      <c r="C43" s="4" t="s">
        <v>91</v>
      </c>
      <c r="D43" s="7"/>
      <c r="E43" s="8"/>
      <c r="F43" s="7">
        <v>1000</v>
      </c>
      <c r="G43" s="7" t="s">
        <v>85</v>
      </c>
      <c r="H43" s="33"/>
      <c r="I43" s="9" t="s">
        <v>92</v>
      </c>
    </row>
    <row r="44" spans="2:9">
      <c r="B44" s="15">
        <v>44078</v>
      </c>
      <c r="C44" s="3" t="s">
        <v>93</v>
      </c>
      <c r="D44" s="8"/>
      <c r="E44" s="8"/>
      <c r="F44" s="8">
        <v>2000</v>
      </c>
      <c r="G44" s="8" t="s">
        <v>85</v>
      </c>
      <c r="H44" s="34"/>
      <c r="I44" s="10" t="s">
        <v>94</v>
      </c>
    </row>
    <row r="45" spans="2:9">
      <c r="B45" s="31">
        <v>44079</v>
      </c>
      <c r="C45" s="4" t="s">
        <v>95</v>
      </c>
      <c r="D45" s="7"/>
      <c r="E45" s="8"/>
      <c r="F45" s="7">
        <v>1500</v>
      </c>
      <c r="G45" s="7" t="s">
        <v>85</v>
      </c>
      <c r="H45" s="33"/>
      <c r="I45" s="9" t="s">
        <v>96</v>
      </c>
    </row>
    <row r="46" spans="2:9">
      <c r="B46" s="15">
        <v>44080</v>
      </c>
      <c r="C46" s="3" t="s">
        <v>97</v>
      </c>
      <c r="D46" s="8"/>
      <c r="E46" s="8"/>
      <c r="F46" s="8">
        <v>2000</v>
      </c>
      <c r="G46" s="8" t="s">
        <v>17</v>
      </c>
      <c r="H46" s="34"/>
      <c r="I46" s="10" t="s">
        <v>98</v>
      </c>
    </row>
    <row r="47" spans="2:9">
      <c r="B47" s="15">
        <v>44081</v>
      </c>
      <c r="C47" s="4" t="s">
        <v>99</v>
      </c>
      <c r="D47" s="7"/>
      <c r="E47" s="8"/>
      <c r="F47" s="7">
        <v>1500</v>
      </c>
      <c r="G47" s="7" t="s">
        <v>100</v>
      </c>
      <c r="H47" s="33"/>
      <c r="I47" s="9"/>
    </row>
    <row r="48" spans="2:9">
      <c r="B48" s="15">
        <v>44082</v>
      </c>
      <c r="C48" s="3" t="s">
        <v>101</v>
      </c>
      <c r="D48" s="8"/>
      <c r="E48" s="8"/>
      <c r="F48" s="8">
        <v>1500</v>
      </c>
      <c r="G48" s="8" t="s">
        <v>100</v>
      </c>
      <c r="H48" s="34"/>
      <c r="I48" s="10"/>
    </row>
    <row r="49" spans="2:9">
      <c r="B49" s="31">
        <v>44083</v>
      </c>
      <c r="C49" s="4" t="s">
        <v>102</v>
      </c>
      <c r="D49" s="7"/>
      <c r="E49" s="8"/>
      <c r="F49" s="7">
        <v>2000</v>
      </c>
      <c r="G49" s="7" t="s">
        <v>103</v>
      </c>
      <c r="H49" s="33"/>
      <c r="I49" s="9" t="s">
        <v>104</v>
      </c>
    </row>
    <row r="50" spans="2:9">
      <c r="B50" s="31">
        <v>44084</v>
      </c>
      <c r="C50" s="3" t="s">
        <v>105</v>
      </c>
      <c r="D50" s="8"/>
      <c r="E50" s="8"/>
      <c r="F50" s="8">
        <v>2000</v>
      </c>
      <c r="G50" s="8" t="s">
        <v>100</v>
      </c>
      <c r="H50" s="34"/>
      <c r="I50" s="10"/>
    </row>
    <row r="51" spans="2:9">
      <c r="B51" s="15">
        <v>44085</v>
      </c>
      <c r="C51" s="1" t="s">
        <v>106</v>
      </c>
      <c r="D51" s="23"/>
      <c r="E51" s="8"/>
      <c r="F51" s="7">
        <v>2000</v>
      </c>
      <c r="G51" s="7" t="s">
        <v>100</v>
      </c>
      <c r="H51" s="33"/>
      <c r="I51" s="9" t="s">
        <v>107</v>
      </c>
    </row>
    <row r="52" spans="2:9">
      <c r="B52" s="31">
        <v>44086</v>
      </c>
      <c r="C52" s="3" t="s">
        <v>108</v>
      </c>
      <c r="D52" s="8"/>
      <c r="E52" s="8"/>
      <c r="F52" s="8">
        <v>1500</v>
      </c>
      <c r="G52" s="8" t="s">
        <v>100</v>
      </c>
      <c r="H52" s="34"/>
      <c r="I52" s="10" t="s">
        <v>109</v>
      </c>
    </row>
    <row r="53" spans="2:9">
      <c r="B53" s="31">
        <v>44087</v>
      </c>
      <c r="C53" s="4" t="s">
        <v>110</v>
      </c>
      <c r="D53" s="7"/>
      <c r="E53" s="8"/>
      <c r="F53" s="7">
        <v>1500</v>
      </c>
      <c r="G53" s="7" t="s">
        <v>111</v>
      </c>
      <c r="H53" s="33"/>
      <c r="I53" s="9" t="s">
        <v>112</v>
      </c>
    </row>
    <row r="54" spans="2:9">
      <c r="B54" s="15">
        <v>44088</v>
      </c>
      <c r="C54" s="3" t="s">
        <v>113</v>
      </c>
      <c r="D54" s="8"/>
      <c r="E54" s="8"/>
      <c r="F54" s="8">
        <v>1500</v>
      </c>
      <c r="G54" s="8" t="s">
        <v>114</v>
      </c>
      <c r="H54" s="34"/>
      <c r="I54" s="10" t="s">
        <v>115</v>
      </c>
    </row>
    <row r="55" spans="2:9">
      <c r="B55" s="15">
        <v>44089</v>
      </c>
      <c r="C55" s="1" t="s">
        <v>116</v>
      </c>
      <c r="D55" s="23"/>
      <c r="E55" s="8"/>
      <c r="F55" s="7">
        <v>1500</v>
      </c>
      <c r="G55" s="7" t="s">
        <v>117</v>
      </c>
      <c r="H55" s="33"/>
      <c r="I55" s="9"/>
    </row>
    <row r="56" spans="2:9">
      <c r="B56" s="31">
        <v>44090</v>
      </c>
      <c r="C56" s="2" t="s">
        <v>118</v>
      </c>
      <c r="D56" s="24"/>
      <c r="E56" s="8"/>
      <c r="F56" s="8">
        <v>1500</v>
      </c>
      <c r="G56" s="8" t="s">
        <v>119</v>
      </c>
      <c r="H56" s="34"/>
      <c r="I56" s="10" t="s">
        <v>120</v>
      </c>
    </row>
    <row r="57" spans="2:9">
      <c r="B57" s="31">
        <v>44091</v>
      </c>
      <c r="C57" s="1" t="s">
        <v>121</v>
      </c>
      <c r="D57" s="23"/>
      <c r="E57" s="8"/>
      <c r="F57" s="7">
        <v>1500</v>
      </c>
      <c r="G57" s="7" t="s">
        <v>119</v>
      </c>
      <c r="H57" s="33"/>
      <c r="I57" s="9"/>
    </row>
    <row r="58" spans="2:9">
      <c r="B58" s="31">
        <v>44092</v>
      </c>
      <c r="C58" s="2" t="s">
        <v>122</v>
      </c>
      <c r="D58" s="24"/>
      <c r="E58" s="8"/>
      <c r="F58" s="8">
        <v>1500</v>
      </c>
      <c r="G58" s="8" t="s">
        <v>119</v>
      </c>
      <c r="H58" s="34"/>
      <c r="I58" s="10"/>
    </row>
    <row r="59" spans="2:9">
      <c r="B59" s="15">
        <v>44093</v>
      </c>
      <c r="C59" s="1" t="s">
        <v>123</v>
      </c>
      <c r="D59" s="23"/>
      <c r="E59" s="8"/>
      <c r="F59" s="7">
        <v>1500</v>
      </c>
      <c r="G59" s="7" t="s">
        <v>124</v>
      </c>
      <c r="H59" s="33"/>
      <c r="I59" s="9" t="s">
        <v>125</v>
      </c>
    </row>
    <row r="60" spans="2:9">
      <c r="B60" s="15">
        <v>44094</v>
      </c>
      <c r="C60" s="2" t="s">
        <v>126</v>
      </c>
      <c r="D60" s="24"/>
      <c r="E60" s="8"/>
      <c r="F60" s="8">
        <v>1000</v>
      </c>
      <c r="G60" s="8" t="s">
        <v>124</v>
      </c>
      <c r="H60" s="34"/>
      <c r="I60" s="10" t="s">
        <v>127</v>
      </c>
    </row>
    <row r="61" spans="2:9">
      <c r="B61" s="15">
        <v>44095</v>
      </c>
      <c r="C61" s="1" t="s">
        <v>128</v>
      </c>
      <c r="D61" s="23"/>
      <c r="E61" s="8"/>
      <c r="F61" s="7">
        <v>2000</v>
      </c>
      <c r="G61" s="7" t="s">
        <v>124</v>
      </c>
      <c r="H61" s="33"/>
      <c r="I61" s="9" t="s">
        <v>129</v>
      </c>
    </row>
    <row r="62" spans="2:9">
      <c r="B62" s="15">
        <v>44096</v>
      </c>
      <c r="C62" s="2" t="s">
        <v>130</v>
      </c>
      <c r="D62" s="24"/>
      <c r="E62" s="8"/>
      <c r="F62" s="8">
        <v>1500</v>
      </c>
      <c r="G62" s="8" t="s">
        <v>124</v>
      </c>
      <c r="H62" s="34"/>
      <c r="I62" s="10" t="s">
        <v>131</v>
      </c>
    </row>
    <row r="63" spans="2:9">
      <c r="B63" s="15">
        <v>44097</v>
      </c>
      <c r="C63" s="4" t="s">
        <v>132</v>
      </c>
      <c r="D63" s="7"/>
      <c r="E63" s="8"/>
      <c r="F63" s="7">
        <v>1500</v>
      </c>
      <c r="G63" s="7" t="s">
        <v>124</v>
      </c>
      <c r="H63" s="33"/>
      <c r="I63" s="9"/>
    </row>
    <row r="64" spans="2:9">
      <c r="B64" s="15">
        <v>44098</v>
      </c>
      <c r="C64" s="3" t="s">
        <v>133</v>
      </c>
      <c r="D64" s="8"/>
      <c r="E64" s="8"/>
      <c r="F64" s="8">
        <v>2000</v>
      </c>
      <c r="G64" s="8" t="s">
        <v>134</v>
      </c>
      <c r="H64" s="34"/>
      <c r="I64" s="10"/>
    </row>
    <row r="65" spans="2:9">
      <c r="B65" s="15">
        <v>44099</v>
      </c>
      <c r="C65" s="4" t="s">
        <v>135</v>
      </c>
      <c r="D65" s="7"/>
      <c r="E65" s="8"/>
      <c r="F65" s="7">
        <v>1500</v>
      </c>
      <c r="G65" s="7" t="s">
        <v>46</v>
      </c>
      <c r="H65" s="33"/>
      <c r="I65" s="9"/>
    </row>
    <row r="66" spans="2:9">
      <c r="B66" s="15">
        <v>44100</v>
      </c>
      <c r="C66" s="3" t="s">
        <v>136</v>
      </c>
      <c r="D66" s="8"/>
      <c r="E66" s="8"/>
      <c r="F66" s="8">
        <v>1500</v>
      </c>
      <c r="G66" s="8" t="s">
        <v>46</v>
      </c>
      <c r="H66" s="34"/>
      <c r="I66" s="10"/>
    </row>
    <row r="67" spans="2:9">
      <c r="B67" s="31">
        <v>44101</v>
      </c>
      <c r="C67" s="4" t="s">
        <v>137</v>
      </c>
      <c r="D67" s="7"/>
      <c r="E67" s="8"/>
      <c r="F67" s="7">
        <v>1500</v>
      </c>
      <c r="G67" s="7" t="s">
        <v>138</v>
      </c>
      <c r="H67" s="33"/>
      <c r="I67" s="9"/>
    </row>
    <row r="68" spans="2:9">
      <c r="B68" s="31">
        <v>44102</v>
      </c>
      <c r="C68" s="3" t="s">
        <v>139</v>
      </c>
      <c r="D68" s="8"/>
      <c r="E68" s="8"/>
      <c r="F68" s="8">
        <v>1500</v>
      </c>
      <c r="G68" s="8" t="s">
        <v>44</v>
      </c>
      <c r="H68" s="34"/>
      <c r="I68" s="10"/>
    </row>
    <row r="69" spans="2:9">
      <c r="B69" s="31">
        <v>44103</v>
      </c>
      <c r="C69" s="4" t="s">
        <v>140</v>
      </c>
      <c r="D69" s="7"/>
      <c r="E69" s="8"/>
      <c r="F69" s="7">
        <v>1500</v>
      </c>
      <c r="G69" s="7" t="s">
        <v>103</v>
      </c>
      <c r="H69" s="33"/>
      <c r="I69" s="9"/>
    </row>
    <row r="70" spans="2:9">
      <c r="B70" s="31">
        <v>44104</v>
      </c>
      <c r="C70" s="3" t="s">
        <v>141</v>
      </c>
      <c r="D70" s="8"/>
      <c r="E70" s="8"/>
      <c r="F70" s="8">
        <v>1500</v>
      </c>
      <c r="G70" s="8" t="s">
        <v>142</v>
      </c>
      <c r="H70" s="34"/>
      <c r="I70" s="10" t="s">
        <v>143</v>
      </c>
    </row>
    <row r="71" spans="2:9">
      <c r="B71" s="31">
        <v>44105</v>
      </c>
      <c r="C71" s="4" t="s">
        <v>144</v>
      </c>
      <c r="D71" s="7"/>
      <c r="E71" s="8"/>
      <c r="F71" s="7">
        <v>1500</v>
      </c>
      <c r="G71" s="7" t="s">
        <v>13</v>
      </c>
      <c r="H71" s="33"/>
      <c r="I71" s="9" t="s">
        <v>145</v>
      </c>
    </row>
    <row r="72" spans="2:9">
      <c r="B72" s="15">
        <v>44106</v>
      </c>
      <c r="C72" s="3" t="s">
        <v>146</v>
      </c>
      <c r="D72" s="8"/>
      <c r="E72" s="8"/>
      <c r="F72" s="8">
        <v>1500</v>
      </c>
      <c r="G72" s="8" t="s">
        <v>9</v>
      </c>
      <c r="H72" s="34"/>
      <c r="I72" s="10" t="s">
        <v>147</v>
      </c>
    </row>
    <row r="73" spans="2:9">
      <c r="B73" s="31">
        <v>44107</v>
      </c>
      <c r="C73" s="4" t="s">
        <v>148</v>
      </c>
      <c r="D73" s="7"/>
      <c r="E73" s="8"/>
      <c r="F73" s="7">
        <v>1500</v>
      </c>
      <c r="G73" s="7" t="s">
        <v>149</v>
      </c>
      <c r="H73" s="33"/>
      <c r="I73" s="9" t="s">
        <v>150</v>
      </c>
    </row>
    <row r="74" spans="2:9">
      <c r="B74" s="31">
        <v>44108</v>
      </c>
      <c r="C74" s="3" t="s">
        <v>151</v>
      </c>
      <c r="D74" s="8"/>
      <c r="E74" s="8"/>
      <c r="F74" s="8">
        <v>1500</v>
      </c>
      <c r="G74" s="8" t="s">
        <v>152</v>
      </c>
      <c r="H74" s="34"/>
      <c r="I74" s="10" t="s">
        <v>153</v>
      </c>
    </row>
    <row r="75" spans="2:9">
      <c r="B75" s="15">
        <v>44109</v>
      </c>
      <c r="C75" s="4" t="s">
        <v>154</v>
      </c>
      <c r="D75" s="7"/>
      <c r="E75" s="8"/>
      <c r="F75" s="7">
        <v>1500</v>
      </c>
      <c r="G75" s="7" t="s">
        <v>18</v>
      </c>
      <c r="H75" s="33"/>
      <c r="I75" s="9" t="s">
        <v>155</v>
      </c>
    </row>
    <row r="76" spans="2:9">
      <c r="B76" s="15">
        <v>44110</v>
      </c>
      <c r="C76" s="11" t="s">
        <v>156</v>
      </c>
      <c r="D76" s="12"/>
      <c r="E76" s="8"/>
      <c r="F76" s="12">
        <v>1700</v>
      </c>
      <c r="G76" s="12" t="s">
        <v>57</v>
      </c>
      <c r="H76" s="34"/>
      <c r="I76" s="13" t="s">
        <v>157</v>
      </c>
    </row>
    <row r="77" spans="2:9">
      <c r="B77" s="19">
        <v>44110</v>
      </c>
      <c r="C77" s="11" t="s">
        <v>158</v>
      </c>
      <c r="D77" s="12"/>
      <c r="E77" s="8"/>
      <c r="F77" s="12">
        <v>1700</v>
      </c>
      <c r="G77" s="12" t="s">
        <v>9</v>
      </c>
      <c r="H77" s="34"/>
      <c r="I77" s="22" t="s">
        <v>159</v>
      </c>
    </row>
    <row r="78" spans="2:9">
      <c r="B78" s="19">
        <v>44110</v>
      </c>
      <c r="C78" s="11" t="s">
        <v>160</v>
      </c>
      <c r="D78" s="12"/>
      <c r="E78" s="8"/>
      <c r="F78" s="12">
        <v>1700</v>
      </c>
      <c r="G78" s="12" t="s">
        <v>161</v>
      </c>
      <c r="H78" s="34"/>
      <c r="I78" s="22" t="s">
        <v>162</v>
      </c>
    </row>
    <row r="79" spans="2:9">
      <c r="B79" s="19">
        <v>44111</v>
      </c>
      <c r="C79" s="11" t="s">
        <v>163</v>
      </c>
      <c r="D79" s="12"/>
      <c r="E79" s="8"/>
      <c r="F79" s="12">
        <v>1500</v>
      </c>
      <c r="G79" s="12" t="s">
        <v>164</v>
      </c>
      <c r="H79" s="34"/>
      <c r="I79" s="13"/>
    </row>
    <row r="80" spans="2:9">
      <c r="B80" s="20">
        <v>44111</v>
      </c>
      <c r="C80" s="3" t="s">
        <v>165</v>
      </c>
      <c r="D80" s="8"/>
      <c r="E80" s="8"/>
      <c r="F80" s="8">
        <v>1500</v>
      </c>
      <c r="G80" s="8" t="s">
        <v>166</v>
      </c>
      <c r="H80" s="34"/>
      <c r="I80" s="10"/>
    </row>
    <row r="81" spans="2:10">
      <c r="B81" s="19">
        <v>44111</v>
      </c>
      <c r="C81" s="11" t="s">
        <v>167</v>
      </c>
      <c r="D81" s="12"/>
      <c r="E81" s="8"/>
      <c r="F81" s="12">
        <v>2000</v>
      </c>
      <c r="G81" s="12" t="s">
        <v>149</v>
      </c>
      <c r="H81" s="34"/>
      <c r="I81" s="22" t="s">
        <v>168</v>
      </c>
    </row>
    <row r="82" spans="2:10">
      <c r="B82" s="19">
        <v>44112</v>
      </c>
      <c r="C82" s="21" t="s">
        <v>169</v>
      </c>
      <c r="D82" s="27" t="s">
        <v>9</v>
      </c>
      <c r="E82" s="8"/>
      <c r="F82" s="12">
        <v>1600</v>
      </c>
      <c r="G82" s="12" t="s">
        <v>170</v>
      </c>
      <c r="H82" s="34"/>
      <c r="I82" s="22" t="s">
        <v>171</v>
      </c>
    </row>
    <row r="83" spans="2:10">
      <c r="B83" s="19">
        <v>44112</v>
      </c>
      <c r="C83" s="11" t="s">
        <v>172</v>
      </c>
      <c r="D83" s="12"/>
      <c r="E83" s="8"/>
      <c r="F83" s="12">
        <v>1800</v>
      </c>
      <c r="G83" s="12" t="s">
        <v>173</v>
      </c>
      <c r="H83" s="34"/>
      <c r="I83" s="22" t="s">
        <v>174</v>
      </c>
    </row>
    <row r="84" spans="2:10">
      <c r="B84" s="19">
        <v>44113</v>
      </c>
      <c r="C84" s="32" t="s">
        <v>175</v>
      </c>
      <c r="D84" s="12" t="s">
        <v>27</v>
      </c>
      <c r="E84" s="8" t="s">
        <v>272</v>
      </c>
      <c r="F84" s="12">
        <v>2000</v>
      </c>
      <c r="G84" s="12" t="s">
        <v>176</v>
      </c>
      <c r="H84" s="34"/>
      <c r="I84" s="22" t="s">
        <v>177</v>
      </c>
    </row>
    <row r="85" spans="2:10">
      <c r="B85" s="19">
        <v>44114</v>
      </c>
      <c r="C85" s="11" t="s">
        <v>178</v>
      </c>
      <c r="D85" s="12"/>
      <c r="E85" s="8"/>
      <c r="F85" s="12">
        <v>1600</v>
      </c>
      <c r="G85" s="12" t="s">
        <v>179</v>
      </c>
      <c r="H85" s="34"/>
      <c r="I85" s="22" t="s">
        <v>180</v>
      </c>
    </row>
    <row r="86" spans="2:10">
      <c r="B86" s="19">
        <v>44115</v>
      </c>
      <c r="C86" s="11" t="s">
        <v>181</v>
      </c>
      <c r="D86" s="12"/>
      <c r="E86" s="8"/>
      <c r="F86" s="12">
        <v>2000</v>
      </c>
      <c r="G86" s="12" t="s">
        <v>182</v>
      </c>
      <c r="H86" s="34"/>
      <c r="I86" s="13" t="s">
        <v>183</v>
      </c>
    </row>
    <row r="87" spans="2:10">
      <c r="B87" s="19">
        <v>44115</v>
      </c>
      <c r="C87" s="11" t="s">
        <v>184</v>
      </c>
      <c r="D87" s="12"/>
      <c r="E87" s="8"/>
      <c r="F87" s="12"/>
      <c r="G87" s="12" t="s">
        <v>185</v>
      </c>
      <c r="H87" s="34"/>
      <c r="I87" s="22" t="s">
        <v>186</v>
      </c>
    </row>
    <row r="88" spans="2:10">
      <c r="B88" s="19">
        <v>44115</v>
      </c>
      <c r="C88" s="11" t="s">
        <v>187</v>
      </c>
      <c r="D88" s="12" t="s">
        <v>17</v>
      </c>
      <c r="E88" s="8"/>
      <c r="F88" s="12">
        <v>1800</v>
      </c>
      <c r="G88" s="12" t="s">
        <v>188</v>
      </c>
      <c r="H88" s="34"/>
      <c r="I88" s="13" t="s">
        <v>189</v>
      </c>
    </row>
    <row r="89" spans="2:10">
      <c r="B89" s="19">
        <v>44116</v>
      </c>
      <c r="C89" s="11" t="s">
        <v>190</v>
      </c>
      <c r="D89" s="12"/>
      <c r="E89" s="8"/>
      <c r="F89" s="12">
        <v>1600</v>
      </c>
      <c r="G89" s="12" t="s">
        <v>134</v>
      </c>
      <c r="H89" s="34"/>
      <c r="I89" s="13" t="s">
        <v>191</v>
      </c>
      <c r="J89" s="16"/>
    </row>
    <row r="90" spans="2:10">
      <c r="B90" s="19">
        <v>44116</v>
      </c>
      <c r="C90" s="11" t="s">
        <v>192</v>
      </c>
      <c r="D90" s="12" t="s">
        <v>27</v>
      </c>
      <c r="E90" s="8"/>
      <c r="F90" s="12">
        <v>1600</v>
      </c>
      <c r="G90" s="12" t="s">
        <v>17</v>
      </c>
      <c r="H90" s="34"/>
      <c r="I90" s="13" t="s">
        <v>193</v>
      </c>
      <c r="J90" s="16"/>
    </row>
    <row r="91" spans="2:10">
      <c r="B91" s="19">
        <v>44117</v>
      </c>
      <c r="C91" s="11" t="s">
        <v>194</v>
      </c>
      <c r="D91" s="12" t="s">
        <v>27</v>
      </c>
      <c r="E91" s="8" t="s">
        <v>21</v>
      </c>
      <c r="F91" s="12">
        <v>1600</v>
      </c>
      <c r="G91" s="12" t="s">
        <v>18</v>
      </c>
      <c r="H91" s="34"/>
      <c r="I91" s="13" t="s">
        <v>195</v>
      </c>
      <c r="J91" s="16"/>
    </row>
    <row r="92" spans="2:10">
      <c r="B92" s="19">
        <v>44118</v>
      </c>
      <c r="C92" s="11" t="s">
        <v>196</v>
      </c>
      <c r="D92" s="12" t="s">
        <v>9</v>
      </c>
      <c r="E92" s="8"/>
      <c r="F92" s="12">
        <v>1700</v>
      </c>
      <c r="G92" s="12" t="s">
        <v>124</v>
      </c>
      <c r="H92" s="34"/>
      <c r="I92" s="13" t="s">
        <v>197</v>
      </c>
    </row>
    <row r="93" spans="2:10">
      <c r="B93" s="19">
        <v>44118</v>
      </c>
      <c r="C93" s="11" t="s">
        <v>198</v>
      </c>
      <c r="D93" s="12" t="s">
        <v>226</v>
      </c>
      <c r="E93" s="8"/>
      <c r="F93" s="12">
        <v>1600</v>
      </c>
      <c r="G93" s="12" t="s">
        <v>85</v>
      </c>
      <c r="H93" s="34"/>
      <c r="I93" s="13" t="s">
        <v>199</v>
      </c>
      <c r="J93" s="16" t="s">
        <v>200</v>
      </c>
    </row>
    <row r="94" spans="2:10">
      <c r="B94" s="19">
        <v>44118</v>
      </c>
      <c r="C94" s="11" t="s">
        <v>201</v>
      </c>
      <c r="D94" s="12" t="s">
        <v>27</v>
      </c>
      <c r="E94" s="8" t="s">
        <v>9</v>
      </c>
      <c r="F94" s="12">
        <v>1700</v>
      </c>
      <c r="G94" s="12" t="s">
        <v>236</v>
      </c>
      <c r="H94" s="34"/>
      <c r="I94" s="13" t="s">
        <v>202</v>
      </c>
      <c r="J94" s="16"/>
    </row>
    <row r="95" spans="2:10">
      <c r="B95" s="19">
        <v>44118</v>
      </c>
      <c r="C95" s="11" t="s">
        <v>203</v>
      </c>
      <c r="D95" s="12" t="s">
        <v>204</v>
      </c>
      <c r="E95" s="8"/>
      <c r="F95" s="12">
        <v>1700</v>
      </c>
      <c r="G95" s="12" t="s">
        <v>76</v>
      </c>
      <c r="H95" s="34"/>
      <c r="I95" s="13" t="s">
        <v>205</v>
      </c>
      <c r="J95" s="16"/>
    </row>
    <row r="96" spans="2:10">
      <c r="B96" s="19">
        <v>44119</v>
      </c>
      <c r="C96" s="11" t="s">
        <v>206</v>
      </c>
      <c r="D96" s="12" t="s">
        <v>13</v>
      </c>
      <c r="E96" s="8"/>
      <c r="F96" s="12">
        <v>1700</v>
      </c>
      <c r="G96" s="12" t="s">
        <v>13</v>
      </c>
      <c r="H96" s="34"/>
      <c r="I96" s="13" t="s">
        <v>207</v>
      </c>
      <c r="J96" s="16"/>
    </row>
    <row r="97" spans="2:10">
      <c r="B97" s="19">
        <v>44119</v>
      </c>
      <c r="C97" s="11" t="s">
        <v>208</v>
      </c>
      <c r="D97" s="12" t="s">
        <v>57</v>
      </c>
      <c r="E97" s="8"/>
      <c r="F97" s="12">
        <v>1600</v>
      </c>
      <c r="G97" s="12" t="s">
        <v>57</v>
      </c>
      <c r="H97" s="34"/>
      <c r="I97" s="13" t="s">
        <v>209</v>
      </c>
      <c r="J97" s="16"/>
    </row>
    <row r="98" spans="2:10">
      <c r="B98" s="19">
        <v>44120</v>
      </c>
      <c r="C98" s="11" t="s">
        <v>210</v>
      </c>
      <c r="D98" s="12" t="s">
        <v>27</v>
      </c>
      <c r="E98" s="8"/>
      <c r="F98" s="12"/>
      <c r="G98" s="12" t="s">
        <v>44</v>
      </c>
      <c r="H98" s="34"/>
      <c r="I98" s="13" t="s">
        <v>211</v>
      </c>
      <c r="J98" s="16"/>
    </row>
    <row r="99" spans="2:10">
      <c r="B99" s="19">
        <v>44121</v>
      </c>
      <c r="C99" s="11" t="s">
        <v>212</v>
      </c>
      <c r="D99" s="12"/>
      <c r="E99" s="12"/>
      <c r="F99" s="12">
        <v>1700</v>
      </c>
      <c r="G99" s="12" t="s">
        <v>124</v>
      </c>
      <c r="H99" s="34"/>
      <c r="I99" s="13" t="s">
        <v>213</v>
      </c>
      <c r="J99" s="16"/>
    </row>
    <row r="100" spans="2:10">
      <c r="B100" s="19">
        <v>44121</v>
      </c>
      <c r="C100" s="11" t="s">
        <v>234</v>
      </c>
      <c r="D100" s="12" t="s">
        <v>13</v>
      </c>
      <c r="E100" s="12"/>
      <c r="F100" s="12">
        <v>1600</v>
      </c>
      <c r="G100" s="12"/>
      <c r="H100" s="34"/>
      <c r="I100" s="13" t="s">
        <v>235</v>
      </c>
      <c r="J100" s="16"/>
    </row>
    <row r="101" spans="2:10">
      <c r="B101" s="19">
        <v>44122</v>
      </c>
      <c r="C101" s="11" t="s">
        <v>238</v>
      </c>
      <c r="D101" s="12" t="s">
        <v>57</v>
      </c>
      <c r="E101" s="12"/>
      <c r="F101" s="12">
        <v>1700</v>
      </c>
      <c r="G101" s="12" t="s">
        <v>18</v>
      </c>
      <c r="H101" s="34"/>
      <c r="I101" s="13" t="s">
        <v>237</v>
      </c>
      <c r="J101" s="16" t="s">
        <v>239</v>
      </c>
    </row>
    <row r="102" spans="2:10">
      <c r="B102" s="19">
        <v>44122</v>
      </c>
      <c r="C102" s="11" t="s">
        <v>222</v>
      </c>
      <c r="D102" s="12" t="s">
        <v>57</v>
      </c>
      <c r="E102" s="12"/>
      <c r="F102" s="12">
        <v>2000</v>
      </c>
      <c r="G102" s="12" t="s">
        <v>18</v>
      </c>
      <c r="H102" s="35" t="s">
        <v>244</v>
      </c>
      <c r="I102" s="13" t="s">
        <v>223</v>
      </c>
      <c r="J102" s="16" t="s">
        <v>242</v>
      </c>
    </row>
    <row r="103" spans="2:10">
      <c r="B103" s="19">
        <v>44124</v>
      </c>
      <c r="C103" s="11" t="s">
        <v>246</v>
      </c>
      <c r="D103" s="12" t="s">
        <v>27</v>
      </c>
      <c r="E103" s="12" t="s">
        <v>249</v>
      </c>
      <c r="F103" s="12">
        <v>1700</v>
      </c>
      <c r="G103" s="12" t="s">
        <v>220</v>
      </c>
      <c r="H103" s="35" t="s">
        <v>248</v>
      </c>
      <c r="I103" s="22" t="s">
        <v>247</v>
      </c>
      <c r="J103" s="16"/>
    </row>
    <row r="104" spans="2:10">
      <c r="B104" s="19">
        <v>44126</v>
      </c>
      <c r="C104" s="32" t="s">
        <v>255</v>
      </c>
      <c r="D104" s="12" t="s">
        <v>27</v>
      </c>
      <c r="E104" s="12"/>
      <c r="F104" s="12">
        <v>1600</v>
      </c>
      <c r="G104" s="12" t="s">
        <v>18</v>
      </c>
      <c r="H104" s="34"/>
      <c r="I104" s="13" t="s">
        <v>256</v>
      </c>
      <c r="J104" s="16"/>
    </row>
    <row r="105" spans="2:10">
      <c r="B105" s="19">
        <v>44127</v>
      </c>
      <c r="C105" s="32" t="s">
        <v>257</v>
      </c>
      <c r="D105" s="12" t="s">
        <v>27</v>
      </c>
      <c r="E105" s="12" t="s">
        <v>100</v>
      </c>
      <c r="F105" s="12">
        <v>1600</v>
      </c>
      <c r="G105" s="12" t="s">
        <v>236</v>
      </c>
      <c r="H105" s="34"/>
      <c r="I105" s="13" t="s">
        <v>258</v>
      </c>
      <c r="J105" s="16"/>
    </row>
    <row r="106" spans="2:10">
      <c r="B106" s="19">
        <v>44127</v>
      </c>
      <c r="C106" s="32" t="s">
        <v>264</v>
      </c>
      <c r="D106" s="12" t="s">
        <v>67</v>
      </c>
      <c r="E106" s="12" t="s">
        <v>13</v>
      </c>
      <c r="F106" s="12">
        <v>1650</v>
      </c>
      <c r="G106" s="12" t="s">
        <v>18</v>
      </c>
      <c r="H106" s="34"/>
      <c r="I106" s="13"/>
      <c r="J106" s="16"/>
    </row>
    <row r="107" spans="2:10">
      <c r="B107" s="19">
        <v>44128</v>
      </c>
      <c r="C107" s="32" t="s">
        <v>214</v>
      </c>
      <c r="D107" s="12" t="s">
        <v>57</v>
      </c>
      <c r="E107" s="12"/>
      <c r="F107" s="12">
        <v>2000</v>
      </c>
      <c r="G107" s="12" t="s">
        <v>124</v>
      </c>
      <c r="H107" s="34"/>
      <c r="I107" s="13"/>
    </row>
    <row r="108" spans="2:10">
      <c r="B108" s="19">
        <v>44128</v>
      </c>
      <c r="C108" s="11" t="s">
        <v>265</v>
      </c>
      <c r="D108" s="12" t="s">
        <v>13</v>
      </c>
      <c r="E108" s="12" t="s">
        <v>9</v>
      </c>
      <c r="F108" s="12">
        <v>1700</v>
      </c>
      <c r="G108" s="12" t="s">
        <v>124</v>
      </c>
      <c r="H108" s="34" t="s">
        <v>266</v>
      </c>
      <c r="I108" s="13"/>
      <c r="J108" s="16"/>
    </row>
    <row r="109" spans="2:10">
      <c r="B109" s="19">
        <v>44128</v>
      </c>
      <c r="C109" s="11" t="s">
        <v>267</v>
      </c>
      <c r="D109" s="12" t="s">
        <v>27</v>
      </c>
      <c r="E109" s="12" t="s">
        <v>268</v>
      </c>
      <c r="F109" s="12">
        <v>1650</v>
      </c>
      <c r="G109" s="12" t="s">
        <v>220</v>
      </c>
      <c r="H109" s="34"/>
      <c r="I109" s="13"/>
      <c r="J109" s="16"/>
    </row>
    <row r="110" spans="2:10">
      <c r="B110" s="19">
        <v>44128</v>
      </c>
      <c r="C110" s="32" t="s">
        <v>269</v>
      </c>
      <c r="D110" s="12" t="s">
        <v>27</v>
      </c>
      <c r="E110" s="12" t="s">
        <v>249</v>
      </c>
      <c r="F110" s="12">
        <v>1700</v>
      </c>
      <c r="G110" s="12" t="s">
        <v>76</v>
      </c>
      <c r="H110" s="36" t="s">
        <v>270</v>
      </c>
      <c r="I110" s="13"/>
      <c r="J110" s="16" t="s">
        <v>271</v>
      </c>
    </row>
    <row r="111" spans="2:10">
      <c r="B111" s="19"/>
      <c r="C111" s="11" t="s">
        <v>215</v>
      </c>
      <c r="D111" s="12"/>
      <c r="E111" s="12"/>
      <c r="F111" s="12"/>
      <c r="G111" s="12" t="s">
        <v>44</v>
      </c>
      <c r="H111" s="34"/>
      <c r="I111" s="13" t="s">
        <v>216</v>
      </c>
      <c r="J111" s="16"/>
    </row>
    <row r="112" spans="2:10">
      <c r="B112" s="19"/>
      <c r="C112" s="11" t="s">
        <v>217</v>
      </c>
      <c r="D112" s="12" t="s">
        <v>13</v>
      </c>
      <c r="E112" s="12"/>
      <c r="F112" s="12">
        <v>2000</v>
      </c>
      <c r="G112" s="12" t="s">
        <v>18</v>
      </c>
      <c r="H112" s="34"/>
      <c r="I112" s="13" t="s">
        <v>218</v>
      </c>
    </row>
    <row r="113" spans="2:10">
      <c r="B113" s="19"/>
      <c r="C113" s="11" t="s">
        <v>219</v>
      </c>
      <c r="D113" s="12"/>
      <c r="E113" s="12"/>
      <c r="F113" s="12"/>
      <c r="G113" s="12" t="s">
        <v>220</v>
      </c>
      <c r="H113" s="34"/>
      <c r="I113" s="13" t="s">
        <v>221</v>
      </c>
      <c r="J113" s="16"/>
    </row>
    <row r="114" spans="2:10">
      <c r="B114" s="19"/>
      <c r="C114" s="11" t="s">
        <v>233</v>
      </c>
      <c r="D114" s="12" t="s">
        <v>57</v>
      </c>
      <c r="E114" s="12"/>
      <c r="F114" s="12"/>
      <c r="G114" s="12" t="s">
        <v>76</v>
      </c>
      <c r="H114" s="34"/>
      <c r="I114" s="13" t="s">
        <v>232</v>
      </c>
      <c r="J114" s="16"/>
    </row>
    <row r="115" spans="2:10">
      <c r="B115" s="19"/>
      <c r="C115" s="11" t="s">
        <v>240</v>
      </c>
      <c r="D115" s="12"/>
      <c r="E115" s="12"/>
      <c r="F115" s="12"/>
      <c r="G115" s="12" t="s">
        <v>76</v>
      </c>
      <c r="H115" s="34"/>
      <c r="I115" s="13" t="s">
        <v>241</v>
      </c>
      <c r="J115" s="16"/>
    </row>
    <row r="116" spans="2:10">
      <c r="B116" s="19"/>
      <c r="C116" s="11" t="s">
        <v>245</v>
      </c>
      <c r="D116" s="12" t="s">
        <v>57</v>
      </c>
      <c r="E116" s="12"/>
      <c r="F116" s="12"/>
      <c r="G116" s="12"/>
      <c r="H116" s="34"/>
      <c r="I116" s="13"/>
      <c r="J116" s="16"/>
    </row>
    <row r="117" spans="2:10">
      <c r="B117" s="19"/>
      <c r="C117" s="11" t="s">
        <v>250</v>
      </c>
      <c r="D117" s="12" t="s">
        <v>27</v>
      </c>
      <c r="E117" s="12"/>
      <c r="F117" s="12">
        <v>1600</v>
      </c>
      <c r="G117" s="12" t="s">
        <v>124</v>
      </c>
      <c r="H117" s="34"/>
      <c r="I117" s="13" t="s">
        <v>251</v>
      </c>
      <c r="J117" s="16" t="s">
        <v>252</v>
      </c>
    </row>
    <row r="118" spans="2:10">
      <c r="B118" s="19"/>
      <c r="C118" s="32" t="s">
        <v>253</v>
      </c>
      <c r="D118" s="12"/>
      <c r="E118" s="12"/>
      <c r="F118" s="12">
        <v>1900</v>
      </c>
      <c r="G118" s="12" t="s">
        <v>44</v>
      </c>
      <c r="H118" s="34"/>
      <c r="I118" s="13" t="s">
        <v>254</v>
      </c>
      <c r="J118" s="16"/>
    </row>
    <row r="119" spans="2:10">
      <c r="B119" s="19">
        <v>44130</v>
      </c>
      <c r="C119" s="32" t="s">
        <v>273</v>
      </c>
      <c r="D119" s="12" t="s">
        <v>27</v>
      </c>
      <c r="E119" s="12" t="s">
        <v>274</v>
      </c>
      <c r="F119" s="12">
        <v>2000</v>
      </c>
      <c r="G119" s="12" t="s">
        <v>220</v>
      </c>
      <c r="H119" s="34" t="s">
        <v>275</v>
      </c>
      <c r="I119" s="13"/>
      <c r="J119" s="16"/>
    </row>
    <row r="120" spans="2:10">
      <c r="B120" s="19">
        <v>44130</v>
      </c>
      <c r="C120" s="32" t="s">
        <v>276</v>
      </c>
      <c r="D120" s="12" t="s">
        <v>57</v>
      </c>
      <c r="E120" s="12" t="s">
        <v>57</v>
      </c>
      <c r="F120" s="12">
        <v>1800</v>
      </c>
      <c r="G120" s="12" t="s">
        <v>18</v>
      </c>
      <c r="H120" s="34" t="s">
        <v>277</v>
      </c>
      <c r="I120" s="13"/>
      <c r="J120" s="16" t="s">
        <v>278</v>
      </c>
    </row>
    <row r="121" spans="2:10">
      <c r="B121" s="17" t="s">
        <v>224</v>
      </c>
      <c r="C121" s="17">
        <f>SUBTOTAL(103,entries[Title])</f>
        <v>118</v>
      </c>
      <c r="D121" s="17"/>
      <c r="E121" s="16"/>
      <c r="F121" s="16">
        <f>SUBTOTAL(101,entries[Points])</f>
        <v>1622.5225225225224</v>
      </c>
      <c r="H121" s="18"/>
      <c r="I121" s="18">
        <f>SUBTOTAL(103,entries[Source])</f>
        <v>78</v>
      </c>
    </row>
  </sheetData>
  <conditionalFormatting sqref="F1:F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1">
    <cfRule type="containsText" dxfId="7" priority="1" operator="containsText" text="hard">
      <formula>NOT(ISERROR(SEARCH("hard",G121)))</formula>
    </cfRule>
  </conditionalFormatting>
  <hyperlinks>
    <hyperlink ref="I102" r:id="rId1" xr:uid="{5D0BE315-1A2B-4CF3-BDE5-F487DABC9A67}"/>
    <hyperlink ref="I111" r:id="rId2" xr:uid="{A8005806-45D1-4CF6-98FA-0312F0E23841}"/>
    <hyperlink ref="I85" r:id="rId3" xr:uid="{E73E6DC9-41F9-4B0A-A52F-C5CF506312A3}"/>
    <hyperlink ref="I84" r:id="rId4" xr:uid="{93AD7014-8251-492C-878E-FF32A0100345}"/>
    <hyperlink ref="I82" r:id="rId5" xr:uid="{4274E840-205F-49BE-B0D5-87D5625B817A}"/>
    <hyperlink ref="I83" r:id="rId6" xr:uid="{285E94F8-D6AB-4572-A99B-69A5CE0468DC}"/>
    <hyperlink ref="I112" r:id="rId7" xr:uid="{0678C7F4-8D85-4F61-B5C0-49686172370D}"/>
    <hyperlink ref="I81" r:id="rId8" xr:uid="{0FC64F96-4799-48CC-A15B-ADFE7965BFAF}"/>
    <hyperlink ref="I77" r:id="rId9" xr:uid="{AA19F168-B591-4B02-91C2-BA7B612FB993}"/>
    <hyperlink ref="I78" r:id="rId10" xr:uid="{B1217ADE-B4E5-4EC6-8A7F-E3886171370E}"/>
    <hyperlink ref="I33" r:id="rId11" xr:uid="{948FD8D9-A5D1-48EC-A430-1A4D71DB6ABC}"/>
    <hyperlink ref="I76" r:id="rId12" xr:uid="{52AE227B-41CB-4FDF-81B7-5222ACCD37C4}"/>
    <hyperlink ref="I75" r:id="rId13" xr:uid="{B36B0FEF-6CC8-45EC-BB05-3BFDFEA885AC}"/>
    <hyperlink ref="I74" r:id="rId14" xr:uid="{8317C0E1-2B21-4DAA-B288-378318915F4B}"/>
    <hyperlink ref="I73" r:id="rId15" xr:uid="{8C7E3D96-FED4-44EA-A448-F263DFAFCDE4}"/>
    <hyperlink ref="I72" r:id="rId16" xr:uid="{C4F55578-B2DD-4507-BF28-3820A881D45C}"/>
    <hyperlink ref="I71" r:id="rId17" xr:uid="{56D5833B-0086-46D3-B712-A91B1F86053A}"/>
    <hyperlink ref="I70" r:id="rId18" xr:uid="{1657328B-ABF5-4A66-A462-0B21E99F2C60}"/>
    <hyperlink ref="I61" r:id="rId19" xr:uid="{AC5F4E69-03AB-47E4-86E1-7A8D7491B66A}"/>
    <hyperlink ref="I62" r:id="rId20" xr:uid="{1BA32D08-704A-45C8-820F-FBD87575576A}"/>
    <hyperlink ref="I60" r:id="rId21" xr:uid="{9DC1EE76-C448-423E-889D-E1A1D1EC4359}"/>
    <hyperlink ref="I59" r:id="rId22" xr:uid="{368BFF49-8F6F-4D6C-9A5E-28B6EE0CE742}"/>
    <hyperlink ref="I56" r:id="rId23" xr:uid="{E58DC8C3-49F8-4517-B243-8EBBB20302F6}"/>
    <hyperlink ref="I49" r:id="rId24" xr:uid="{6DE32D6F-E77C-4440-A1F9-600BBF76B374}"/>
    <hyperlink ref="I53" r:id="rId25" xr:uid="{209A43EC-439B-4725-8710-A248C01313EC}"/>
    <hyperlink ref="I52" r:id="rId26" xr:uid="{6B6EEECB-5FCB-41D8-892E-21B7C2217A70}"/>
    <hyperlink ref="I51" r:id="rId27" xr:uid="{E2D9C1F2-2772-4F9D-A4FD-CC6C9BEC64DD}"/>
    <hyperlink ref="I54" r:id="rId28" xr:uid="{62287BFD-9A5F-46E8-9CCE-5D1D180A8ACB}"/>
    <hyperlink ref="I46" r:id="rId29" xr:uid="{907CB802-9E62-4EE9-818F-FD9483975D20}"/>
    <hyperlink ref="I45" r:id="rId30" xr:uid="{1368F901-4C97-4B32-BAF5-54A01A3672A9}"/>
    <hyperlink ref="I43" r:id="rId31" xr:uid="{A943D00A-8127-448A-AB50-F846B4C595CC}"/>
    <hyperlink ref="I44" r:id="rId32" xr:uid="{14E88FF7-22F9-4F48-9A22-7448937DFCDB}"/>
    <hyperlink ref="I42" r:id="rId33" xr:uid="{28007B76-DA1D-4F26-A3A4-67D345BC15C4}"/>
    <hyperlink ref="I41" r:id="rId34" xr:uid="{B38E9656-26AB-4DBF-A699-78FA3B446FA3}"/>
    <hyperlink ref="I40" r:id="rId35" xr:uid="{F1220CA7-3D23-4D9C-A433-AD355026779B}"/>
    <hyperlink ref="I39" r:id="rId36" xr:uid="{F74055D1-B50D-495E-AFA0-308221D7A6B2}"/>
    <hyperlink ref="I38" r:id="rId37" xr:uid="{55C4B553-885B-4CEE-8651-449D930F4B5B}"/>
    <hyperlink ref="I32" r:id="rId38" xr:uid="{61CE1F15-7621-49FD-9712-ACEFF2949E07}"/>
    <hyperlink ref="I29" r:id="rId39" xr:uid="{F2B43193-39BA-4F2F-8C73-C4FB1FEF28B3}"/>
    <hyperlink ref="I28" r:id="rId40" xr:uid="{0CBC1E34-0471-465B-B3B2-C11AA633284F}"/>
    <hyperlink ref="I27" r:id="rId41" xr:uid="{CADDFFD6-402C-4A16-AC9C-1845CC95DE5E}"/>
    <hyperlink ref="I31" r:id="rId42" xr:uid="{0AB7EDF6-5EDA-432B-B745-86BE13C3CE85}"/>
    <hyperlink ref="I26" r:id="rId43" xr:uid="{0C9A8D11-2582-4C34-AEA6-47A6AD46566A}"/>
    <hyperlink ref="I24" r:id="rId44" xr:uid="{09F704FE-74F1-4BF3-BDB0-C680867836A7}"/>
    <hyperlink ref="I21" r:id="rId45" xr:uid="{431B97D6-F761-4121-8F3D-018182B95960}"/>
    <hyperlink ref="I16" r:id="rId46" xr:uid="{9967E0FE-A7D3-448F-9AC6-2446B6F0B79C}"/>
    <hyperlink ref="I14" r:id="rId47" xr:uid="{94EB843B-FBAE-4CD1-9CD1-57190C15A8E1}"/>
    <hyperlink ref="I13" r:id="rId48" xr:uid="{5A943982-BDB5-4039-841C-9476C37A24E5}"/>
    <hyperlink ref="I7" r:id="rId49" xr:uid="{718CB3FF-DB27-4072-AAB3-7669593147AA}"/>
    <hyperlink ref="I6" r:id="rId50" xr:uid="{88F508F2-B721-4D9C-99FE-4652D49C1213}"/>
    <hyperlink ref="I5" r:id="rId51" xr:uid="{5D02948F-2C15-47FF-BCF0-D80D08A77E3C}"/>
    <hyperlink ref="I3" r:id="rId52" xr:uid="{BD254208-A364-4E87-AA2F-5EBB538457A4}"/>
    <hyperlink ref="I4" r:id="rId53" xr:uid="{646CA6E3-373E-435D-A97E-DF9BB549800B}"/>
    <hyperlink ref="I114" r:id="rId54" xr:uid="{700DB71D-137D-4A03-830C-515DE17C4184}"/>
    <hyperlink ref="I113" r:id="rId55" xr:uid="{8AAF85AD-C4BD-42CA-921E-9483933EA5C2}"/>
    <hyperlink ref="I100" r:id="rId56" xr:uid="{7D40A586-C4C7-4124-A732-D0F7D377114C}"/>
    <hyperlink ref="I99" r:id="rId57" xr:uid="{21141262-7D83-400C-BDC8-2FE705A0EE5C}"/>
    <hyperlink ref="I98" r:id="rId58" xr:uid="{44B61834-325A-488E-8E32-8CA1A618786D}"/>
    <hyperlink ref="I94" r:id="rId59" xr:uid="{825A246D-3D80-44AF-9A7F-F5A5AB0364F3}"/>
    <hyperlink ref="I101" r:id="rId60" xr:uid="{9AA1D00C-2798-40D2-A5BD-DEFFAC55E7AF}"/>
    <hyperlink ref="I93" r:id="rId61" xr:uid="{C88C718D-181C-4EB0-984C-9582686D713A}"/>
    <hyperlink ref="I91" r:id="rId62" xr:uid="{2191639E-77CE-4585-8A47-834C7A6DBCED}"/>
    <hyperlink ref="I88" r:id="rId63" xr:uid="{5C370998-A9E9-469B-B946-0866D9650D31}"/>
    <hyperlink ref="C105" r:id="rId64" xr:uid="{04420BA1-D1D2-44AF-AB06-F578F3541FE0}"/>
    <hyperlink ref="C104" r:id="rId65" xr:uid="{3E4A4957-0302-4A29-896D-A797AA758E37}"/>
    <hyperlink ref="C118" r:id="rId66" xr:uid="{70FB2A89-EFF3-46BC-B585-6A40FE18554F}"/>
    <hyperlink ref="C106" r:id="rId67" xr:uid="{050AACF3-AFF9-45E4-ADCA-0669724F88C6}"/>
    <hyperlink ref="C107" r:id="rId68" xr:uid="{0EFAF6B5-1E87-4F13-B384-D4CA49405E37}"/>
    <hyperlink ref="C110" r:id="rId69" xr:uid="{029459C0-6C7F-4C93-A8B7-9EA5758E63C0}"/>
    <hyperlink ref="C84" r:id="rId70" xr:uid="{C3633F73-4962-400F-BBFD-4E37667DCCF5}"/>
    <hyperlink ref="C119" r:id="rId71" xr:uid="{9305428A-81D4-4DC0-B5B0-6FEA7B2A3FBD}"/>
    <hyperlink ref="C120" r:id="rId72" xr:uid="{7B759F2F-CF9B-4ED0-B00D-B98FF4327CD1}"/>
  </hyperlinks>
  <pageMargins left="0.7" right="0.7" top="0.75" bottom="0.75" header="0.3" footer="0.3"/>
  <pageSetup orientation="portrait" r:id="rId73"/>
  <legacyDrawing r:id="rId74"/>
  <tableParts count="1">
    <tablePart r:id="rId7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111E-595D-415E-96DB-9CC20FFF337E}">
  <dimension ref="B2:C15"/>
  <sheetViews>
    <sheetView zoomScale="115" zoomScaleNormal="115" workbookViewId="0">
      <selection activeCell="B7" sqref="B7"/>
    </sheetView>
  </sheetViews>
  <sheetFormatPr defaultRowHeight="15"/>
  <cols>
    <col min="2" max="2" width="18.5703125" bestFit="1" customWidth="1"/>
    <col min="3" max="3" width="13.140625" bestFit="1" customWidth="1"/>
    <col min="4" max="4" width="13.140625" customWidth="1"/>
    <col min="5" max="5" width="16.28515625" bestFit="1" customWidth="1"/>
    <col min="6" max="6" width="12.7109375" bestFit="1" customWidth="1"/>
  </cols>
  <sheetData>
    <row r="2" spans="2:3">
      <c r="B2" t="s">
        <v>225</v>
      </c>
    </row>
    <row r="3" spans="2:3">
      <c r="B3" s="28" t="s">
        <v>5</v>
      </c>
      <c r="C3" t="s">
        <v>227</v>
      </c>
    </row>
    <row r="5" spans="2:3">
      <c r="B5" s="28" t="s">
        <v>228</v>
      </c>
      <c r="C5" t="s">
        <v>229</v>
      </c>
    </row>
    <row r="6" spans="2:3">
      <c r="B6" s="29" t="s">
        <v>230</v>
      </c>
      <c r="C6" s="30">
        <v>64</v>
      </c>
    </row>
    <row r="7" spans="2:3">
      <c r="B7" s="29" t="s">
        <v>27</v>
      </c>
      <c r="C7" s="30">
        <v>18</v>
      </c>
    </row>
    <row r="8" spans="2:3">
      <c r="B8" s="29" t="s">
        <v>13</v>
      </c>
      <c r="C8" s="30">
        <v>12</v>
      </c>
    </row>
    <row r="9" spans="2:3">
      <c r="B9" s="29" t="s">
        <v>57</v>
      </c>
      <c r="C9" s="30">
        <v>11</v>
      </c>
    </row>
    <row r="10" spans="2:3">
      <c r="B10" s="29" t="s">
        <v>9</v>
      </c>
      <c r="C10" s="30">
        <v>3</v>
      </c>
    </row>
    <row r="11" spans="2:3">
      <c r="B11" s="29" t="s">
        <v>17</v>
      </c>
      <c r="C11" s="30">
        <v>3</v>
      </c>
    </row>
    <row r="12" spans="2:3">
      <c r="B12" s="29" t="s">
        <v>67</v>
      </c>
      <c r="C12" s="30">
        <v>2</v>
      </c>
    </row>
    <row r="13" spans="2:3">
      <c r="B13" s="29" t="s">
        <v>226</v>
      </c>
      <c r="C13" s="30">
        <v>1</v>
      </c>
    </row>
    <row r="14" spans="2:3">
      <c r="B14" s="29" t="s">
        <v>204</v>
      </c>
      <c r="C14" s="30">
        <v>1</v>
      </c>
    </row>
    <row r="15" spans="2:3">
      <c r="B15" s="29" t="s">
        <v>231</v>
      </c>
      <c r="C15" s="30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960-43FA-40D6-ABC6-4E0FBFE083D9}">
  <dimension ref="B2:C8"/>
  <sheetViews>
    <sheetView zoomScale="110" zoomScaleNormal="110" workbookViewId="0">
      <selection activeCell="C6" sqref="C6"/>
    </sheetView>
  </sheetViews>
  <sheetFormatPr defaultRowHeight="15"/>
  <cols>
    <col min="2" max="3" width="13.140625" bestFit="1" customWidth="1"/>
  </cols>
  <sheetData>
    <row r="2" spans="2:3">
      <c r="B2" s="28" t="s">
        <v>228</v>
      </c>
      <c r="C2" t="s">
        <v>229</v>
      </c>
    </row>
    <row r="3" spans="2:3">
      <c r="B3" s="29" t="s">
        <v>259</v>
      </c>
      <c r="C3" s="30">
        <v>8</v>
      </c>
    </row>
    <row r="4" spans="2:3">
      <c r="B4" s="29" t="s">
        <v>260</v>
      </c>
      <c r="C4" s="30">
        <v>7</v>
      </c>
    </row>
    <row r="5" spans="2:3">
      <c r="B5" s="29" t="s">
        <v>261</v>
      </c>
      <c r="C5" s="30">
        <v>31</v>
      </c>
    </row>
    <row r="6" spans="2:3">
      <c r="B6" s="29" t="s">
        <v>262</v>
      </c>
      <c r="C6" s="30">
        <v>30</v>
      </c>
    </row>
    <row r="7" spans="2:3">
      <c r="B7" s="29" t="s">
        <v>263</v>
      </c>
      <c r="C7" s="30">
        <v>39</v>
      </c>
    </row>
    <row r="8" spans="2:3">
      <c r="B8" s="29" t="s">
        <v>231</v>
      </c>
      <c r="C8" s="3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entries</vt:lpstr>
      <vt:lpstr>analysis</vt:lpstr>
      <vt:lpstr>progress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nichenametla</dc:creator>
  <cp:keywords/>
  <dc:description/>
  <cp:lastModifiedBy>akhil nichenametla</cp:lastModifiedBy>
  <cp:revision/>
  <dcterms:created xsi:type="dcterms:W3CDTF">2020-10-06T10:17:24Z</dcterms:created>
  <dcterms:modified xsi:type="dcterms:W3CDTF">2020-10-26T11:23:19Z</dcterms:modified>
  <cp:category/>
  <cp:contentStatus/>
</cp:coreProperties>
</file>