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C789922D-1E2B-4707-8EDC-22BB1CDEAC4B}" xr6:coauthVersionLast="47" xr6:coauthVersionMax="47" xr10:uidLastSave="{00000000-0000-0000-0000-000000000000}"/>
  <bookViews>
    <workbookView xWindow="-108" yWindow="-108" windowWidth="23256" windowHeight="12456" firstSheet="2" activeTab="4" xr2:uid="{6F716FE0-A4DF-418B-900B-3408E44BFC15}"/>
  </bookViews>
  <sheets>
    <sheet name="Sheet1" sheetId="17" r:id="rId1"/>
    <sheet name="Skill_Analysis" sheetId="15" r:id="rId2"/>
    <sheet name="Skill_Job_Analysis" sheetId="16" r:id="rId3"/>
    <sheet name="salary vs skill" sheetId="18" r:id="rId4"/>
    <sheet name="skill salary analysis" sheetId="20" r:id="rId5"/>
    <sheet name="salary analysis" sheetId="19" r:id="rId6"/>
  </sheets>
  <definedNames>
    <definedName name="Slicer_job_country">#N/A</definedName>
    <definedName name="Slicer_job_title_short">#N/A</definedName>
  </definedNames>
  <calcPr calcId="191029"/>
  <pivotCaches>
    <pivotCache cacheId="600" r:id="rId7"/>
    <pivotCache cacheId="606" r:id="rId8"/>
    <pivotCache cacheId="609" r:id="rId9"/>
    <pivotCache cacheId="612" r:id="rId10"/>
    <pivotCache cacheId="615" r:id="rId11"/>
    <pivotCache cacheId="624" r:id="rId12"/>
  </pivotCaches>
  <extLst>
    <ext xmlns:x14="http://schemas.microsoft.com/office/spreadsheetml/2009/9/main" uri="{876F7934-8845-4945-9796-88D515C7AA90}">
      <x14:pivotCaches>
        <pivotCache cacheId="59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8" l="1" a="1"/>
  <c r="F2"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<sst xmlns="http://schemas.openxmlformats.org/spreadsheetml/2006/main" count="82" uniqueCount="29">
  <si>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</si>
  <si>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</si>
  <si>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</si>
  <si>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</si>
  <si>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</si>
  <si>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</si>
  <si>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</si>
  <si>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</si>
  <si>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</si>
  <si>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</si>
  <si>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</si>
  <si>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</si>
  <si>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</si>
  <si>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</si>
  <si>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</si>
  <si>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</si>
  <si>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</si>
  <si>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</si>
  <si>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</si>
  <si>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skills per job</t>
  </si>
  <si>
    <t>median salary</t>
  </si>
  <si>
    <t>median salary US</t>
  </si>
  <si>
    <t>median salary non US</t>
  </si>
  <si>
    <t>AWS</t>
  </si>
  <si>
    <t>Azure</t>
  </si>
  <si>
    <t>Java</t>
  </si>
  <si>
    <t>Spark</t>
  </si>
  <si>
    <t xml:space="preserve">median for skills </t>
  </si>
  <si>
    <t xml:space="preserve">skill 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</si>
</sst>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0.0"/>
    <numFmt numFmtId="166" formatCode="\$#,##0;\(\$#,##0\);\$#,##0"/>
    <numFmt numFmtId="169" formatCode="_([$$-409]* #,##0_);_([$$-409]* \(#,##0\);_([$$-409]* &quot;-&quot;??_);_(@_)"/>
    <numFmt numFmtId="171"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applyNumberFormat="1"/>
    <xf numFmtId="166" fontId="0" fillId="0" borderId="0" xfId="0" applyNumberFormat="1" applyAlignment="1">
      <alignment horizontal="left" vertical="top"/>
    </xf>
    <xf numFmtId="169" fontId="0" fillId="0" borderId="0" xfId="0" applyNumberFormat="1" applyAlignment="1">
      <alignment horizontal="left" indent="6"/>
    </xf>
    <xf numFmtId="171" fontId="0" fillId="0" borderId="0" xfId="0" applyNumberFormat="1" applyAlignment="1">
      <alignment horizontal="left" vertical="top" indent="6"/>
    </xf>
    <xf numFmtId="171" fontId="0" fillId="0" borderId="0" xfId="0" applyNumberFormat="1" applyAlignment="1">
      <alignment horizontal="left" vertical="top" indent="10"/>
    </xf>
    <xf numFmtId="3" fontId="0" fillId="0" borderId="0" xfId="0" applyNumberFormat="1"/>
  </cellXfs>
  <cellStyles count="1">
    <cellStyle name="Normal" xfId="0" builtinId="0"/>
  </cellStyles>
  <dxfs count="35">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dxf>
    <dxf>
      <alignment vertical="bottom"/>
    </dxf>
    <dxf>
      <alignment horizontal="left"/>
    </dxf>
    <dxf>
      <alignment vertical="top"/>
    </dxf>
    <dxf>
      <numFmt numFmtId="171" formatCode="_(&quot;$&quot;* #,##0_);_(&quot;$&quot;* \(#,##0\);_(&quot;$&quot;* &quot;-&quot;??_);_(@_)"/>
    </dxf>
    <dxf>
      <numFmt numFmtId="171" formatCode="_(&quot;$&quot;* #,##0_);_(&quot;$&quot;* \(#,##0\);_(&quot;$&quot;* &quot;-&quot;??_);_(@_)"/>
    </dxf>
    <dxf>
      <numFmt numFmtId="169" formatCode="_([$$-409]* #,##0_);_([$$-409]* \(#,##0\);_([$$-409]*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8173-4B90-8E23-6301F950DB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2777777777777882E-2"/>
                  <c:y val="0.11111111111111102"/>
                </c:manualLayout>
              </c:layout>
              <c:tx>
                <c:rich>
                  <a:bodyPr/>
                  <a:lstStyle/>
                  <a:p>
                    <a:fld id="{5FFBFCFF-5E12-4EC2-8B9B-88B7F4D0C0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D1B-487C-B8C1-F2CAADCB69E7}"/>
                </c:ext>
              </c:extLst>
            </c:dLbl>
            <c:dLbl>
              <c:idx val="1"/>
              <c:layout>
                <c:manualLayout>
                  <c:x val="-5.674312607431814E-2"/>
                  <c:y val="8.6477440207243225E-2"/>
                </c:manualLayout>
              </c:layout>
              <c:tx>
                <c:rich>
                  <a:bodyPr/>
                  <a:lstStyle/>
                  <a:p>
                    <a:fld id="{DF46846D-BA57-4159-8AA6-05C72C7D0B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D1B-487C-B8C1-F2CAADCB69E7}"/>
                </c:ext>
              </c:extLst>
            </c:dLbl>
            <c:dLbl>
              <c:idx val="2"/>
              <c:tx>
                <c:rich>
                  <a:bodyPr/>
                  <a:lstStyle/>
                  <a:p>
                    <a:fld id="{BF4F30E9-97E3-4616-8D47-6BE8C33CCF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D1B-487C-B8C1-F2CAADCB69E7}"/>
                </c:ext>
              </c:extLst>
            </c:dLbl>
            <c:dLbl>
              <c:idx val="3"/>
              <c:tx>
                <c:rich>
                  <a:bodyPr/>
                  <a:lstStyle/>
                  <a:p>
                    <a:fld id="{00AB2659-B5EC-42B5-9666-E9E058459E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D1B-487C-B8C1-F2CAADCB69E7}"/>
                </c:ext>
              </c:extLst>
            </c:dLbl>
            <c:dLbl>
              <c:idx val="4"/>
              <c:tx>
                <c:rich>
                  <a:bodyPr/>
                  <a:lstStyle/>
                  <a:p>
                    <a:fld id="{80624443-D0AB-4950-8F4F-31EB66DB4A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D1B-487C-B8C1-F2CAADCB69E7}"/>
                </c:ext>
              </c:extLst>
            </c:dLbl>
            <c:dLbl>
              <c:idx val="5"/>
              <c:layout>
                <c:manualLayout>
                  <c:x val="-6.7960504885368781E-3"/>
                  <c:y val="-9.8590334500488749E-2"/>
                </c:manualLayout>
              </c:layout>
              <c:tx>
                <c:rich>
                  <a:bodyPr/>
                  <a:lstStyle/>
                  <a:p>
                    <a:fld id="{D62BE1D7-1D57-4BED-86E6-89F24F1389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D1B-487C-B8C1-F2CAADCB69E7}"/>
                </c:ext>
              </c:extLst>
            </c:dLbl>
            <c:dLbl>
              <c:idx val="6"/>
              <c:layout>
                <c:manualLayout>
                  <c:x val="-7.4475352972542583E-2"/>
                  <c:y val="-8.0071703895595578E-2"/>
                </c:manualLayout>
              </c:layout>
              <c:tx>
                <c:rich>
                  <a:bodyPr/>
                  <a:lstStyle/>
                  <a:p>
                    <a:fld id="{0D83798E-B65A-4D7C-8923-3021DF3735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D1B-487C-B8C1-F2CAADCB69E7}"/>
                </c:ext>
              </c:extLst>
            </c:dLbl>
            <c:dLbl>
              <c:idx val="7"/>
              <c:layout>
                <c:manualLayout>
                  <c:x val="4.6103789935383423E-2"/>
                  <c:y val="-4.4840154181533524E-2"/>
                </c:manualLayout>
              </c:layout>
              <c:tx>
                <c:rich>
                  <a:bodyPr/>
                  <a:lstStyle/>
                  <a:p>
                    <a:fld id="{0A9F63C7-D6E2-4B5A-BA60-FB6BA91558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D1B-487C-B8C1-F2CAADCB69E7}"/>
                </c:ext>
              </c:extLst>
            </c:dLbl>
            <c:dLbl>
              <c:idx val="8"/>
              <c:layout>
                <c:manualLayout>
                  <c:x val="-7.0928907592897689E-2"/>
                  <c:y val="-9.2883176518890873E-2"/>
                </c:manualLayout>
              </c:layout>
              <c:tx>
                <c:rich>
                  <a:bodyPr/>
                  <a:lstStyle/>
                  <a:p>
                    <a:fld id="{37205642-DA37-4337-99D9-4BE3160199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D1B-487C-B8C1-F2CAADCB69E7}"/>
                </c:ext>
              </c:extLst>
            </c:dLbl>
            <c:dLbl>
              <c:idx val="9"/>
              <c:layout>
                <c:manualLayout>
                  <c:x val="3.191800841680395E-2"/>
                  <c:y val="1.2811472623295293E-2"/>
                </c:manualLayout>
              </c:layout>
              <c:tx>
                <c:rich>
                  <a:bodyPr/>
                  <a:lstStyle/>
                  <a:p>
                    <a:fld id="{635682D4-D066-4A9D-A18B-18E04AEA7B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D1B-487C-B8C1-F2CAADCB69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 vs skill'!$G$3:$G$12</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skill'!$H$3:$H$12</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skill'!$F$3:$F$12</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DD1B-487C-B8C1-F2CAADCB69E7}"/>
            </c:ext>
          </c:extLst>
        </c:ser>
        <c:dLbls>
          <c:showLegendKey val="0"/>
          <c:showVal val="0"/>
          <c:showCatName val="0"/>
          <c:showSerName val="0"/>
          <c:showPercent val="0"/>
          <c:showBubbleSize val="0"/>
        </c:dLbls>
        <c:axId val="239217952"/>
        <c:axId val="239219872"/>
      </c:scatterChart>
      <c:valAx>
        <c:axId val="23921795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19872"/>
        <c:crosses val="autoZero"/>
        <c:crossBetween val="midCat"/>
      </c:valAx>
      <c:valAx>
        <c:axId val="23921987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required </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17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 salary 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star"/>
          <c:size val="8"/>
          <c:spPr>
            <a:no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for skills </c:v>
                </c:pt>
              </c:strCache>
            </c:strRef>
          </c:tx>
          <c:spPr>
            <a:solidFill>
              <a:schemeClr val="accent1"/>
            </a:solidFill>
            <a:ln>
              <a:noFill/>
            </a:ln>
            <a:effectLst/>
          </c:spPr>
          <c:invertIfNegative val="0"/>
          <c:cat>
            <c:strRef>
              <c:f>'skill salary 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EEDC-4530-ADB0-ECB3B4739ED8}"/>
            </c:ext>
          </c:extLst>
        </c:ser>
        <c:dLbls>
          <c:showLegendKey val="0"/>
          <c:showVal val="0"/>
          <c:showCatName val="0"/>
          <c:showSerName val="0"/>
          <c:showPercent val="0"/>
          <c:showBubbleSize val="0"/>
        </c:dLbls>
        <c:gapWidth val="219"/>
        <c:axId val="427486720"/>
        <c:axId val="427496800"/>
      </c:barChart>
      <c:lineChart>
        <c:grouping val="standard"/>
        <c:varyColors val="0"/>
        <c:ser>
          <c:idx val="1"/>
          <c:order val="1"/>
          <c:tx>
            <c:strRef>
              <c:f>'skill salary analysis'!$C$1</c:f>
              <c:strCache>
                <c:ptCount val="1"/>
                <c:pt idx="0">
                  <c:v>skill count </c:v>
                </c:pt>
              </c:strCache>
            </c:strRef>
          </c:tx>
          <c:spPr>
            <a:ln w="28575" cap="rnd">
              <a:noFill/>
              <a:round/>
            </a:ln>
            <a:effectLst/>
          </c:spPr>
          <c:marker>
            <c:symbol val="star"/>
            <c:size val="8"/>
            <c:spPr>
              <a:noFill/>
              <a:ln w="9525">
                <a:solidFill>
                  <a:srgbClr val="C00000"/>
                </a:solidFill>
              </a:ln>
              <a:effectLst/>
            </c:spPr>
          </c:marker>
          <c:cat>
            <c:strRef>
              <c:f>'skill salary 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analysis'!$C$2:$C$12</c:f>
              <c:numCache>
                <c:formatCode>#,##0</c:formatCode>
                <c:ptCount val="10"/>
                <c:pt idx="0">
                  <c:v>5290</c:v>
                </c:pt>
                <c:pt idx="1">
                  <c:v>6844</c:v>
                </c:pt>
                <c:pt idx="2">
                  <c:v>3827</c:v>
                </c:pt>
                <c:pt idx="3">
                  <c:v>4760</c:v>
                </c:pt>
                <c:pt idx="4">
                  <c:v>17689</c:v>
                </c:pt>
                <c:pt idx="5">
                  <c:v>18500</c:v>
                </c:pt>
                <c:pt idx="6">
                  <c:v>6929</c:v>
                </c:pt>
                <c:pt idx="7">
                  <c:v>7043</c:v>
                </c:pt>
                <c:pt idx="8">
                  <c:v>4806</c:v>
                </c:pt>
                <c:pt idx="9">
                  <c:v>6260</c:v>
                </c:pt>
              </c:numCache>
            </c:numRef>
          </c:val>
          <c:smooth val="0"/>
          <c:extLst>
            <c:ext xmlns:c16="http://schemas.microsoft.com/office/drawing/2014/chart" uri="{C3380CC4-5D6E-409C-BE32-E72D297353CC}">
              <c16:uniqueId val="{00000001-EEDC-4530-ADB0-ECB3B4739ED8}"/>
            </c:ext>
          </c:extLst>
        </c:ser>
        <c:dLbls>
          <c:showLegendKey val="0"/>
          <c:showVal val="0"/>
          <c:showCatName val="0"/>
          <c:showSerName val="0"/>
          <c:showPercent val="0"/>
          <c:showBubbleSize val="0"/>
        </c:dLbls>
        <c:marker val="1"/>
        <c:smooth val="0"/>
        <c:axId val="1622139568"/>
        <c:axId val="1622139088"/>
      </c:lineChart>
      <c:catAx>
        <c:axId val="427486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skills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96800"/>
        <c:crosses val="autoZero"/>
        <c:auto val="1"/>
        <c:lblAlgn val="ctr"/>
        <c:lblOffset val="100"/>
        <c:noMultiLvlLbl val="0"/>
      </c:catAx>
      <c:valAx>
        <c:axId val="42749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86720"/>
        <c:crosses val="autoZero"/>
        <c:crossBetween val="between"/>
      </c:valAx>
      <c:valAx>
        <c:axId val="1622139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139568"/>
        <c:crosses val="max"/>
        <c:crossBetween val="between"/>
      </c:valAx>
      <c:catAx>
        <c:axId val="1622139568"/>
        <c:scaling>
          <c:orientation val="minMax"/>
        </c:scaling>
        <c:delete val="1"/>
        <c:axPos val="b"/>
        <c:numFmt formatCode="General" sourceLinked="1"/>
        <c:majorTickMark val="out"/>
        <c:minorTickMark val="none"/>
        <c:tickLblPos val="nextTo"/>
        <c:crossAx val="1622139088"/>
        <c:auto val="1"/>
        <c:lblAlgn val="ctr"/>
        <c:lblOffset val="100"/>
        <c:noMultiLvlLbl val="0"/>
      </c:catAx>
      <c:spPr>
        <a:noFill/>
        <a:ln>
          <a:noFill/>
        </a:ln>
        <a:effectLst/>
      </c:spPr>
    </c:plotArea>
    <c:legend>
      <c:legendPos val="t"/>
      <c:layout>
        <c:manualLayout>
          <c:xMode val="edge"/>
          <c:yMode val="edge"/>
          <c:x val="0.59788197714496527"/>
          <c:y val="1.079913606911447E-2"/>
          <c:w val="0.31785990530468522"/>
          <c:h val="8.0225531284395898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132826</xdr:colOff>
      <xdr:row>0</xdr:row>
      <xdr:rowOff>131427</xdr:rowOff>
    </xdr:from>
    <xdr:to>
      <xdr:col>19</xdr:col>
      <xdr:colOff>604707</xdr:colOff>
      <xdr:row>22</xdr:row>
      <xdr:rowOff>97871</xdr:rowOff>
    </xdr:to>
    <xdr:graphicFrame macro="">
      <xdr:nvGraphicFramePr>
        <xdr:cNvPr id="3" name="Chart 2">
          <a:extLst>
            <a:ext uri="{FF2B5EF4-FFF2-40B4-BE49-F238E27FC236}">
              <a16:creationId xmlns:a16="http://schemas.microsoft.com/office/drawing/2014/main" id="{8C0CF2AA-9D44-8DC7-8940-51C7CF159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0</xdr:colOff>
      <xdr:row>5</xdr:row>
      <xdr:rowOff>0</xdr:rowOff>
    </xdr:from>
    <xdr:to>
      <xdr:col>23</xdr:col>
      <xdr:colOff>338079</xdr:colOff>
      <xdr:row>19</xdr:row>
      <xdr:rowOff>35344</xdr:rowOff>
    </xdr:to>
    <mc:AlternateContent xmlns:mc="http://schemas.openxmlformats.org/markup-compatibility/2006">
      <mc:Choice xmlns:a14="http://schemas.microsoft.com/office/drawing/2010/main" Requires="a14">
        <xdr:graphicFrame macro="">
          <xdr:nvGraphicFramePr>
            <xdr:cNvPr id="2" name="job_country 3">
              <a:extLst>
                <a:ext uri="{FF2B5EF4-FFF2-40B4-BE49-F238E27FC236}">
                  <a16:creationId xmlns:a16="http://schemas.microsoft.com/office/drawing/2014/main" id="{E9FCE2AB-7F2E-49DA-8035-66F677757643}"/>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5388354" y="910354"/>
              <a:ext cx="1551884" cy="2584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76200</xdr:colOff>
      <xdr:row>14</xdr:row>
      <xdr:rowOff>129540</xdr:rowOff>
    </xdr:from>
    <xdr:to>
      <xdr:col>12</xdr:col>
      <xdr:colOff>411480</xdr:colOff>
      <xdr:row>28</xdr:row>
      <xdr:rowOff>149225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0ECD404C-B253-4947-B4A9-13CB6B04E409}"/>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7886700" y="268986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106680</xdr:colOff>
      <xdr:row>0</xdr:row>
      <xdr:rowOff>68580</xdr:rowOff>
    </xdr:from>
    <xdr:to>
      <xdr:col>12</xdr:col>
      <xdr:colOff>441960</xdr:colOff>
      <xdr:row>14</xdr:row>
      <xdr:rowOff>88265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0965DDEE-835F-458E-A40E-34A8F49F6DB4}"/>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7917180" y="6858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487680</xdr:colOff>
      <xdr:row>0</xdr:row>
      <xdr:rowOff>91440</xdr:rowOff>
    </xdr:from>
    <xdr:to>
      <xdr:col>22</xdr:col>
      <xdr:colOff>571500</xdr:colOff>
      <xdr:row>21</xdr:row>
      <xdr:rowOff>30480</xdr:rowOff>
    </xdr:to>
    <xdr:graphicFrame macro="">
      <xdr:nvGraphicFramePr>
        <xdr:cNvPr id="4" name="Chart 3">
          <a:extLst>
            <a:ext uri="{FF2B5EF4-FFF2-40B4-BE49-F238E27FC236}">
              <a16:creationId xmlns:a16="http://schemas.microsoft.com/office/drawing/2014/main" id="{000490A9-9EAE-400D-394A-5F7BD7EFA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388620</xdr:colOff>
      <xdr:row>0</xdr:row>
      <xdr:rowOff>114300</xdr:rowOff>
    </xdr:from>
    <xdr:to>
      <xdr:col>11</xdr:col>
      <xdr:colOff>388620</xdr:colOff>
      <xdr:row>14</xdr:row>
      <xdr:rowOff>135255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322AE8B3-46DF-EBAD-7CDE-F1A11940457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7734300" y="114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hil" refreshedDate="46035.735975925927"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skill count ]" caption="skill count " measure="1" displayFolder="" measureGroup="data_jobs_skills" count="0"/>
    <cacheHierarchy uniqueName="[Measures].[count of job id]" caption="count of job id" measure="1" displayFolder="" measureGroup="data_jobs_salary" count="0"/>
    <cacheHierarchy uniqueName="[Measures].[distinct job id count]" caption="distinct job id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for skills ]" caption="median for skills " measure="1" displayFolder="" measureGroup="data_jobs_skills" count="0"/>
    <cacheHierarchy uniqueName="[Measures].[skill likely hood]" caption="skill likely hood" measure="1" displayFolder="" measureGroup="data_jobs_skills" count="0"/>
    <cacheHierarchy uniqueName="[Measures].[job count]" caption="job count" measure="1" displayFolder="" measureGroup="data_jobs_skills" count="0"/>
    <cacheHierarchy uniqueName="[Measures].[skill percentage]" caption="skill percentage"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hil" refreshedDate="46035.735980324076" backgroundQuery="1" createdVersion="8" refreshedVersion="8" minRefreshableVersion="3" recordCount="0" supportSubquery="1" supportAdvancedDrill="1" xr:uid="{E3B30EBE-3325-4038-9E1C-C1BF11DD195C}">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 US]" caption="median salary non US"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skill count ]" caption="skill count " measure="1" displayFolder="" measureGroup="data_jobs_skills" count="0"/>
    <cacheHierarchy uniqueName="[Measures].[count of job id]" caption="count of job id" measure="1" displayFolder="" measureGroup="data_jobs_salary" count="0"/>
    <cacheHierarchy uniqueName="[Measures].[distinct job id count]" caption="distinct job id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3"/>
      </fieldsUsage>
    </cacheHierarchy>
    <cacheHierarchy uniqueName="[Measures].[median for skills ]" caption="median for skills " measure="1" displayFolder="" measureGroup="data_jobs_skills" count="0"/>
    <cacheHierarchy uniqueName="[Measures].[skill likely hood]" caption="skill likely hood" measure="1" displayFolder="" measureGroup="data_jobs_skills" count="0"/>
    <cacheHierarchy uniqueName="[Measures].[job count]" caption="job count" measure="1" displayFolder="" measureGroup="data_jobs_skills" count="0"/>
    <cacheHierarchy uniqueName="[Measures].[skill percentage]" caption="skill percentage"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hil" refreshedDate="46035.735981481484" backgroundQuery="1" createdVersion="8" refreshedVersion="8" minRefreshableVersion="3" recordCount="0" supportSubquery="1" supportAdvancedDrill="1" xr:uid="{D3B0F716-518C-450F-A33E-6FCFC2488F88}">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skill count ]" caption="skill count " measure="1" displayFolder="" measureGroup="data_jobs_skills" count="0"/>
    <cacheHierarchy uniqueName="[Measures].[count of job id]" caption="count of job id" measure="1" displayFolder="" measureGroup="data_jobs_salary" count="0"/>
    <cacheHierarchy uniqueName="[Measures].[distinct job id count]" caption="distinct job id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kills"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for skills ]" caption="median for skills " measure="1" displayFolder="" measureGroup="data_jobs_skills" count="0"/>
    <cacheHierarchy uniqueName="[Measures].[skill likely hood]" caption="skill likely hood" measure="1" displayFolder="" measureGroup="data_jobs_skills" count="0"/>
    <cacheHierarchy uniqueName="[Measures].[job count]" caption="job count" measure="1" displayFolder="" measureGroup="data_jobs_skills" count="0"/>
    <cacheHierarchy uniqueName="[Measures].[skill percentage]" caption="skill percentage"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hil" refreshedDate="46035.735982523147"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skill count ]" caption="skill count " measure="1" displayFolder="" measureGroup="data_jobs_skills" count="0"/>
    <cacheHierarchy uniqueName="[Measures].[count of job id]" caption="count of job id" measure="1" displayFolder="" measureGroup="data_jobs_salary" count="0"/>
    <cacheHierarchy uniqueName="[Measures].[distinct job id count]" caption="distinct job id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for skills ]" caption="median for skills " measure="1" displayFolder="" measureGroup="data_jobs_skills" count="0"/>
    <cacheHierarchy uniqueName="[Measures].[skill likely hood]" caption="skill likely hood" measure="1" displayFolder="" measureGroup="data_jobs_skills" count="0"/>
    <cacheHierarchy uniqueName="[Measures].[job count]" caption="job count" measure="1" displayFolder="" measureGroup="data_jobs_skills" count="0"/>
    <cacheHierarchy uniqueName="[Measures].[skill percentage]" caption="skill percentage"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hil" refreshedDate="46035.735983796294" backgroundQuery="1" createdVersion="8" refreshedVersion="8" minRefreshableVersion="3" recordCount="0" supportSubquery="1" supportAdvancedDrill="1" xr:uid="{E6352BE8-752B-42FC-A1F5-4C8171F6C67F}">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skill count ]" caption="skill count " measure="1" displayFolder="" measureGroup="data_jobs_skills" count="0"/>
    <cacheHierarchy uniqueName="[Measures].[count of job id]" caption="count of job id" measure="1" displayFolder="" measureGroup="data_jobs_salary" count="0"/>
    <cacheHierarchy uniqueName="[Measures].[distinct job id count]" caption="distinct job id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for skills ]" caption="median for skills " measure="1" displayFolder="" measureGroup="data_jobs_skills" count="0"/>
    <cacheHierarchy uniqueName="[Measures].[skill likely hood]" caption="skill likely hood" measure="1" displayFolder="" measureGroup="data_jobs_skills" count="0"/>
    <cacheHierarchy uniqueName="[Measures].[job count]" caption="job count" measure="1" displayFolder="" measureGroup="data_jobs_skills" count="0"/>
    <cacheHierarchy uniqueName="[Measures].[skill percentage]" caption="skill percentage"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hil" refreshedDate="46035.736188425923" backgroundQuery="1" createdVersion="8" refreshedVersion="8" minRefreshableVersion="3" recordCount="0" supportSubquery="1" supportAdvancedDrill="1" xr:uid="{03F30A65-B773-43C5-8B3F-3F8B7F9DF6CF}">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median for skills ]" caption="median for skills " numFmtId="0" hierarchy="31" level="32767"/>
    <cacheField name="[Measures].[skill count ]" caption="skill count " numFmtId="0" hierarchy="2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skill count ]" caption="skill count " measure="1" displayFolder="" measureGroup="data_jobs_skills" count="0" oneField="1">
      <fieldsUsage count="1">
        <fieldUsage x="2"/>
      </fieldsUsage>
    </cacheHierarchy>
    <cacheHierarchy uniqueName="[Measures].[count of job id]" caption="count of job id" measure="1" displayFolder="" measureGroup="data_jobs_salary" count="0"/>
    <cacheHierarchy uniqueName="[Measures].[distinct job id count]" caption="distinct job id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for skills ]" caption="median for skills " measure="1" displayFolder="" measureGroup="data_jobs_skills" count="0" oneField="1">
      <fieldsUsage count="1">
        <fieldUsage x="1"/>
      </fieldsUsage>
    </cacheHierarchy>
    <cacheHierarchy uniqueName="[Measures].[skill likely hood]" caption="skill likely hood" measure="1" displayFolder="" measureGroup="data_jobs_skills" count="0"/>
    <cacheHierarchy uniqueName="[Measures].[job count]" caption="job count" measure="1" displayFolder="" measureGroup="data_jobs_skills" count="0"/>
    <cacheHierarchy uniqueName="[Measures].[skill percentage]" caption="skill percentage"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hil" refreshedDate="46035.735974189818" backgroundQuery="1" createdVersion="3" refreshedVersion="8" minRefreshableVersion="3" recordCount="0" supportSubquery="1" supportAdvancedDrill="1" xr:uid="{8F7B535D-8C92-417F-AFB4-4EBAB7BDB2F7}">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alary" count="0"/>
    <cacheHierarchy uniqueName="[Measures].[skill count ]" caption="skill count " measure="1" displayFolder="" measureGroup="data_jobs_skills" count="0"/>
    <cacheHierarchy uniqueName="[Measures].[count of job id]" caption="count of job id" measure="1" displayFolder="" measureGroup="data_jobs_salary" count="0"/>
    <cacheHierarchy uniqueName="[Measures].[distinct job id count]" caption="distinct job id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for skills ]" caption="median for skills " measure="1" displayFolder="" measureGroup="data_jobs_skills" count="0"/>
    <cacheHierarchy uniqueName="[Measures].[skill likely hood]" caption="skill likely hood" measure="1" displayFolder="" measureGroup="data_jobs_skills" count="0"/>
    <cacheHierarchy uniqueName="[Measures].[job count]" caption="job count" measure="1" displayFolder="" measureGroup="data_jobs_skills" count="0"/>
    <cacheHierarchy uniqueName="[Measures].[skill percentage]" caption="skill percentage"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28460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DBE0F5-1023-4A00-9974-98E43F913933}" name="PivotTable2" cacheId="615" applyNumberFormats="0" applyBorderFormats="0" applyFontFormats="0" applyPatternFormats="0" applyAlignmentFormats="0" applyWidthHeightFormats="1" dataCaption="Values" tag="62c6f513-af24-45aa-8ff9-14394bc57a02" updatedVersion="8" minRefreshableVersion="3" useAutoFormatting="1" itemPrintTitles="1" createdVersion="8" indent="0" outline="1" outlineData="1" multipleFieldFilters="0">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job_skills" fld="1"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612"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34">
      <pivotArea outline="0" collapsedLevelsAreSubtotals="1" fieldPosition="0"/>
    </format>
  </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60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3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32FF80-B8E7-4D1B-88B4-C398712505DF}" name="PivotTable1" cacheId="609" applyNumberFormats="0" applyBorderFormats="0" applyFontFormats="0" applyPatternFormats="0" applyAlignmentFormats="0" applyWidthHeightFormats="1" dataCaption="Values" tag="7de4cb5e-bded-4749-a006-c978930496e5"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12E7DC-BFBD-4F25-A55A-EEC2F66B8C87}" name="PivotTable2" cacheId="624" applyNumberFormats="0" applyBorderFormats="0" applyFontFormats="0" applyPatternFormats="0" applyAlignmentFormats="0" applyWidthHeightFormats="1" dataCaption="Values" tag="310181f1-0a32-4cef-a5e5-4627aa83dbbe" updatedVersion="8" minRefreshableVersion="3" useAutoFormatting="1" itemPrintTitles="1" createdVersion="8" indent="0" outline="1" outlineData="1" multipleFieldFilters="0" chartFormat="7">
  <location ref="A1:C12"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1310B1-54DC-43AE-8AC1-9204ED2F6B30}" name="PivotTable1" cacheId="6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numFmtId="171"/>
  </dataFields>
  <formats count="33">
    <format dxfId="32">
      <pivotArea collapsedLevelsAreSubtotals="1" fieldPosition="0">
        <references count="2">
          <reference field="4294967294" count="1" selected="0">
            <x v="1"/>
          </reference>
          <reference field="0" count="0"/>
        </references>
      </pivotArea>
    </format>
    <format dxfId="31">
      <pivotArea outline="0" collapsedLevelsAreSubtotals="1" fieldPosition="0">
        <references count="1">
          <reference field="4294967294" count="1" selected="0">
            <x v="2"/>
          </reference>
        </references>
      </pivotArea>
    </format>
    <format dxfId="30">
      <pivotArea field="0" grandRow="1" outline="0" collapsedLevelsAreSubtotals="1" axis="axisRow" fieldPosition="0">
        <references count="1">
          <reference field="4294967294" count="1" selected="0">
            <x v="1"/>
          </reference>
        </references>
      </pivotArea>
    </format>
    <format dxfId="29">
      <pivotArea outline="0" collapsedLevelsAreSubtotals="1" fieldPosition="0"/>
    </format>
    <format dxfId="28">
      <pivotArea outline="0" collapsedLevelsAreSubtotals="1" fieldPosition="0"/>
    </format>
    <format dxfId="27">
      <pivotArea collapsedLevelsAreSubtotals="1" fieldPosition="0">
        <references count="2">
          <reference field="4294967294" count="1" selected="0">
            <x v="1"/>
          </reference>
          <reference field="0" count="0"/>
        </references>
      </pivotArea>
    </format>
    <format dxfId="26">
      <pivotArea collapsedLevelsAreSubtotals="1" fieldPosition="0">
        <references count="2">
          <reference field="4294967294" count="1" selected="0">
            <x v="1"/>
          </reference>
          <reference field="0" count="0"/>
        </references>
      </pivotArea>
    </format>
    <format dxfId="25">
      <pivotArea collapsedLevelsAreSubtotals="1" fieldPosition="0">
        <references count="2">
          <reference field="4294967294" count="1" selected="0">
            <x v="1"/>
          </reference>
          <reference field="0" count="0"/>
        </references>
      </pivotArea>
    </format>
    <format dxfId="24">
      <pivotArea collapsedLevelsAreSubtotals="1" fieldPosition="0">
        <references count="2">
          <reference field="4294967294" count="1" selected="0">
            <x v="1"/>
          </reference>
          <reference field="0" count="0"/>
        </references>
      </pivotArea>
    </format>
    <format dxfId="23">
      <pivotArea collapsedLevelsAreSubtotals="1" fieldPosition="0">
        <references count="2">
          <reference field="4294967294" count="1" selected="0">
            <x v="1"/>
          </reference>
          <reference field="0" count="0"/>
        </references>
      </pivotArea>
    </format>
    <format dxfId="22">
      <pivotArea collapsedLevelsAreSubtotals="1" fieldPosition="0">
        <references count="2">
          <reference field="4294967294" count="1" selected="0">
            <x v="1"/>
          </reference>
          <reference field="0" count="0"/>
        </references>
      </pivotArea>
    </format>
    <format dxfId="21">
      <pivotArea collapsedLevelsAreSubtotals="1" fieldPosition="0">
        <references count="2">
          <reference field="4294967294" count="1" selected="0">
            <x v="1"/>
          </reference>
          <reference field="0" count="0"/>
        </references>
      </pivotArea>
    </format>
    <format dxfId="20">
      <pivotArea collapsedLevelsAreSubtotals="1" fieldPosition="0">
        <references count="2">
          <reference field="4294967294" count="1" selected="0">
            <x v="1"/>
          </reference>
          <reference field="0" count="0"/>
        </references>
      </pivotArea>
    </format>
    <format dxfId="19">
      <pivotArea outline="0" collapsedLevelsAreSubtotals="1" fieldPosition="0">
        <references count="1">
          <reference field="4294967294" count="1" selected="0">
            <x v="2"/>
          </reference>
        </references>
      </pivotArea>
    </format>
    <format dxfId="18">
      <pivotArea outline="0" collapsedLevelsAreSubtotals="1" fieldPosition="0">
        <references count="1">
          <reference field="4294967294" count="1" selected="0">
            <x v="2"/>
          </reference>
        </references>
      </pivotArea>
    </format>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2"/>
          </reference>
        </references>
      </pivotArea>
    </format>
    <format dxfId="7">
      <pivotArea field="0" grandRow="1" outline="0" collapsedLevelsAreSubtotals="1" axis="axisRow" fieldPosition="0">
        <references count="1">
          <reference field="4294967294" count="1" selected="0">
            <x v="1"/>
          </reference>
        </references>
      </pivotArea>
    </format>
    <format dxfId="6">
      <pivotArea field="0" grandRow="1" outline="0" collapsedLevelsAreSubtotals="1" axis="axisRow" fieldPosition="0">
        <references count="1">
          <reference field="4294967294" count="1" selected="0">
            <x v="1"/>
          </reference>
        </references>
      </pivotArea>
    </format>
    <format dxfId="5">
      <pivotArea field="0" grandRow="1" outline="0" collapsedLevelsAreSubtotals="1" axis="axisRow" fieldPosition="0">
        <references count="1">
          <reference field="4294967294" count="1" selected="0">
            <x v="1"/>
          </reference>
        </references>
      </pivotArea>
    </format>
    <format dxfId="4">
      <pivotArea field="0" grandRow="1" outline="0" collapsedLevelsAreSubtotals="1" axis="axisRow" fieldPosition="0">
        <references count="1">
          <reference field="4294967294" count="1" selected="0">
            <x v="1"/>
          </reference>
        </references>
      </pivotArea>
    </format>
    <format dxfId="3">
      <pivotArea field="0" grandRow="1" outline="0" collapsedLevelsAreSubtotals="1" axis="axisRow" fieldPosition="0">
        <references count="1">
          <reference field="4294967294" count="1" selected="0">
            <x v="1"/>
          </reference>
        </references>
      </pivotArea>
    </format>
    <format dxfId="2">
      <pivotArea field="0" grandRow="1" outline="0" collapsedLevelsAreSubtotals="1" axis="axisRow" fieldPosition="0">
        <references count="1">
          <reference field="4294967294" count="1" selected="0">
            <x v="1"/>
          </reference>
        </references>
      </pivotArea>
    </format>
    <format dxfId="1">
      <pivotArea field="0" grandRow="1" outline="0" collapsedLevelsAreSubtotals="1" axis="axisRow" fieldPosition="0">
        <references count="1">
          <reference field="4294967294" count="1" selected="0">
            <x v="1"/>
          </reference>
        </references>
      </pivotArea>
    </format>
    <format dxfId="0">
      <pivotArea field="0" grandRow="1" outline="0" collapsedLevelsAreSubtotals="1" axis="axisRow" fieldPosition="0">
        <references count="1">
          <reference field="4294967294" count="1" selected="0">
            <x v="1"/>
          </reference>
        </references>
      </pivotArea>
    </format>
  </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20" name="PivotTable2"/>
    <pivotTable tabId="19" name="PivotTable1"/>
    <pivotTable tabId="18" name="PivotTable1"/>
    <pivotTable tabId="17" name="PivotTable2"/>
    <pivotTable tabId="15" name="PivotTable1"/>
  </pivotTables>
  <data>
    <olap pivotCacheId="44284603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20" name="PivotTable2"/>
    <pivotTable tabId="19" name="PivotTable1"/>
    <pivotTable tabId="18" name="PivotTable1"/>
    <pivotTable tabId="17" name="PivotTable2"/>
    <pivotTable tabId="15" name="PivotTable1"/>
  </pivotTables>
  <data>
    <olap pivotCacheId="44284603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64AF9772-ABF4-4337-9C8B-7F870E3FFCBF}" cache="Slicer_job_country" caption="Country" startItem="96"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F14690BE-BD2B-4B7E-ADFB-F2DF656E01FB}" cache="Slicer_job_title_short" caption="Job Title" level="1" rowHeight="234950"/>
  <slicer name="job_country 2" xr10:uid="{C099CE73-F5B6-45FE-B67D-3F61B1D30015}" cache="Slicer_job_country" caption="Country" startItem="100"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CE4914F-022E-49E2-99F4-D04BD411C24E}" cache="Slicer_job_country" caption="country" startItem="104"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CB290-3747-4EF9-8517-66286F4D1D31}">
  <dimension ref="A3:B14"/>
  <sheetViews>
    <sheetView workbookViewId="0">
      <selection activeCell="A3" sqref="A3"/>
    </sheetView>
  </sheetViews>
  <sheetFormatPr defaultRowHeight="14.4" x14ac:dyDescent="0.3"/>
  <cols>
    <col min="1" max="1" width="22.77734375" bestFit="1" customWidth="1"/>
    <col min="2" max="2" width="16.109375" bestFit="1" customWidth="1"/>
    <col min="3" max="3" width="9.5546875" bestFit="1" customWidth="1"/>
  </cols>
  <sheetData>
    <row r="3" spans="1:2" x14ac:dyDescent="0.3">
      <c r="A3" s="1" t="s">
        <v>10</v>
      </c>
      <c r="B3" t="s">
        <v>12</v>
      </c>
    </row>
    <row r="4" spans="1:2" x14ac:dyDescent="0.3">
      <c r="A4" s="2" t="s">
        <v>8</v>
      </c>
      <c r="B4" s="6">
        <v>3303</v>
      </c>
    </row>
    <row r="5" spans="1:2" x14ac:dyDescent="0.3">
      <c r="A5" s="2" t="s">
        <v>9</v>
      </c>
      <c r="B5" s="6">
        <v>413</v>
      </c>
    </row>
    <row r="6" spans="1:2" x14ac:dyDescent="0.3">
      <c r="A6" s="2" t="s">
        <v>6</v>
      </c>
      <c r="B6" s="6">
        <v>34591</v>
      </c>
    </row>
    <row r="7" spans="1:2" x14ac:dyDescent="0.3">
      <c r="A7" s="2" t="s">
        <v>1</v>
      </c>
      <c r="B7" s="6">
        <v>47223</v>
      </c>
    </row>
    <row r="8" spans="1:2" x14ac:dyDescent="0.3">
      <c r="A8" s="2" t="s">
        <v>4</v>
      </c>
      <c r="B8" s="6">
        <v>41856</v>
      </c>
    </row>
    <row r="9" spans="1:2" x14ac:dyDescent="0.3">
      <c r="A9" s="2" t="s">
        <v>3</v>
      </c>
      <c r="B9" s="6">
        <v>3281</v>
      </c>
    </row>
    <row r="10" spans="1:2" x14ac:dyDescent="0.3">
      <c r="A10" s="2" t="s">
        <v>2</v>
      </c>
      <c r="B10" s="6">
        <v>6462</v>
      </c>
    </row>
    <row r="11" spans="1:2" x14ac:dyDescent="0.3">
      <c r="A11" s="2" t="s">
        <v>5</v>
      </c>
      <c r="B11" s="6">
        <v>16395</v>
      </c>
    </row>
    <row r="12" spans="1:2" x14ac:dyDescent="0.3">
      <c r="A12" s="2" t="s">
        <v>0</v>
      </c>
      <c r="B12" s="6">
        <v>10569</v>
      </c>
    </row>
    <row r="13" spans="1:2" x14ac:dyDescent="0.3">
      <c r="A13" s="2" t="s">
        <v>7</v>
      </c>
      <c r="B13" s="6">
        <v>3177</v>
      </c>
    </row>
    <row r="14" spans="1:2" x14ac:dyDescent="0.3">
      <c r="A14" s="2" t="s">
        <v>11</v>
      </c>
      <c r="B14" s="6">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election activeCell="E11" sqref="E11"/>
    </sheetView>
  </sheetViews>
  <sheetFormatPr defaultRowHeight="14.4" x14ac:dyDescent="0.3"/>
  <cols>
    <col min="1" max="1" width="22.77734375" bestFit="1" customWidth="1"/>
    <col min="2" max="2" width="16.109375" bestFit="1" customWidth="1"/>
  </cols>
  <sheetData>
    <row r="1" spans="1:2" x14ac:dyDescent="0.3">
      <c r="A1" s="1" t="s">
        <v>10</v>
      </c>
      <c r="B1" t="s">
        <v>12</v>
      </c>
    </row>
    <row r="2" spans="1:2" x14ac:dyDescent="0.3">
      <c r="A2" s="2" t="s">
        <v>1</v>
      </c>
      <c r="B2" s="3">
        <v>47223</v>
      </c>
    </row>
    <row r="3" spans="1:2" x14ac:dyDescent="0.3">
      <c r="A3" s="2" t="s">
        <v>4</v>
      </c>
      <c r="B3" s="3">
        <v>41856</v>
      </c>
    </row>
    <row r="4" spans="1:2" x14ac:dyDescent="0.3">
      <c r="A4" s="2" t="s">
        <v>6</v>
      </c>
      <c r="B4" s="3">
        <v>34591</v>
      </c>
    </row>
    <row r="5" spans="1:2" x14ac:dyDescent="0.3">
      <c r="A5" s="2" t="s">
        <v>5</v>
      </c>
      <c r="B5" s="3">
        <v>16395</v>
      </c>
    </row>
    <row r="6" spans="1:2" x14ac:dyDescent="0.3">
      <c r="A6" s="2" t="s">
        <v>0</v>
      </c>
      <c r="B6" s="3">
        <v>10569</v>
      </c>
    </row>
    <row r="7" spans="1:2" x14ac:dyDescent="0.3">
      <c r="A7" s="2" t="s">
        <v>2</v>
      </c>
      <c r="B7" s="3">
        <v>6462</v>
      </c>
    </row>
    <row r="8" spans="1:2" x14ac:dyDescent="0.3">
      <c r="A8" s="2" t="s">
        <v>8</v>
      </c>
      <c r="B8" s="3">
        <v>3303</v>
      </c>
    </row>
    <row r="9" spans="1:2" x14ac:dyDescent="0.3">
      <c r="A9" s="2" t="s">
        <v>3</v>
      </c>
      <c r="B9" s="3">
        <v>3281</v>
      </c>
    </row>
    <row r="10" spans="1:2" x14ac:dyDescent="0.3">
      <c r="A10" s="2" t="s">
        <v>7</v>
      </c>
      <c r="B10" s="3">
        <v>3177</v>
      </c>
    </row>
    <row r="11" spans="1:2" x14ac:dyDescent="0.3">
      <c r="A11" s="2" t="s">
        <v>9</v>
      </c>
      <c r="B11" s="3">
        <v>413</v>
      </c>
    </row>
    <row r="12" spans="1:2" x14ac:dyDescent="0.3">
      <c r="A12" s="2" t="s">
        <v>11</v>
      </c>
      <c r="B12" s="3">
        <v>167270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A3" sqref="A3"/>
    </sheetView>
  </sheetViews>
  <sheetFormatPr defaultRowHeight="14.4" x14ac:dyDescent="0.3"/>
  <cols>
    <col min="1" max="1" width="12.44140625" bestFit="1" customWidth="1"/>
    <col min="2" max="2" width="16.109375" bestFit="1" customWidth="1"/>
  </cols>
  <sheetData>
    <row r="3" spans="1:2" x14ac:dyDescent="0.3">
      <c r="A3" s="1" t="s">
        <v>10</v>
      </c>
      <c r="B3" t="s">
        <v>12</v>
      </c>
    </row>
    <row r="4" spans="1:2" x14ac:dyDescent="0.3">
      <c r="A4" s="2" t="s">
        <v>25</v>
      </c>
      <c r="B4" s="3">
        <v>3827</v>
      </c>
    </row>
    <row r="5" spans="1:2" x14ac:dyDescent="0.3">
      <c r="A5" s="2" t="s">
        <v>24</v>
      </c>
      <c r="B5" s="3">
        <v>4760</v>
      </c>
    </row>
    <row r="6" spans="1:2" x14ac:dyDescent="0.3">
      <c r="A6" s="2" t="s">
        <v>18</v>
      </c>
      <c r="B6" s="3">
        <v>4806</v>
      </c>
    </row>
    <row r="7" spans="1:2" x14ac:dyDescent="0.3">
      <c r="A7" s="2" t="s">
        <v>26</v>
      </c>
      <c r="B7" s="3">
        <v>5290</v>
      </c>
    </row>
    <row r="8" spans="1:2" x14ac:dyDescent="0.3">
      <c r="A8" s="2" t="s">
        <v>17</v>
      </c>
      <c r="B8" s="3">
        <v>6260</v>
      </c>
    </row>
    <row r="9" spans="1:2" x14ac:dyDescent="0.3">
      <c r="A9" s="2" t="s">
        <v>23</v>
      </c>
      <c r="B9" s="3">
        <v>6844</v>
      </c>
    </row>
    <row r="10" spans="1:2" x14ac:dyDescent="0.3">
      <c r="A10" s="2" t="s">
        <v>16</v>
      </c>
      <c r="B10" s="3">
        <v>6929</v>
      </c>
    </row>
    <row r="11" spans="1:2" x14ac:dyDescent="0.3">
      <c r="A11" s="2" t="s">
        <v>15</v>
      </c>
      <c r="B11" s="3">
        <v>7043</v>
      </c>
    </row>
    <row r="12" spans="1:2" x14ac:dyDescent="0.3">
      <c r="A12" s="2" t="s">
        <v>14</v>
      </c>
      <c r="B12" s="3">
        <v>17689</v>
      </c>
    </row>
    <row r="13" spans="1:2" x14ac:dyDescent="0.3">
      <c r="A13" s="2" t="s">
        <v>13</v>
      </c>
      <c r="B13" s="3">
        <v>18500</v>
      </c>
    </row>
    <row r="14" spans="1:2" x14ac:dyDescent="0.3">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AC495-B615-4F9D-83D1-032BBD5A8932}">
  <dimension ref="A1:H12"/>
  <sheetViews>
    <sheetView topLeftCell="I3" zoomScale="113" workbookViewId="0"/>
  </sheetViews>
  <sheetFormatPr defaultRowHeight="14.4" x14ac:dyDescent="0.3"/>
  <cols>
    <col min="1" max="1" width="23.33203125" bestFit="1" customWidth="1"/>
    <col min="2" max="2" width="12.77734375" bestFit="1" customWidth="1"/>
    <col min="3" max="3" width="11.77734375" bestFit="1" customWidth="1"/>
    <col min="4" max="4" width="11.5546875" bestFit="1" customWidth="1"/>
    <col min="5" max="5" width="6.6640625" bestFit="1" customWidth="1"/>
    <col min="6" max="6" width="23" bestFit="1" customWidth="1"/>
    <col min="8" max="8" width="11.33203125" customWidth="1"/>
  </cols>
  <sheetData>
    <row r="1" spans="1:8" x14ac:dyDescent="0.3">
      <c r="A1" s="1" t="s">
        <v>10</v>
      </c>
      <c r="B1" t="s">
        <v>20</v>
      </c>
      <c r="C1" t="s">
        <v>19</v>
      </c>
    </row>
    <row r="2" spans="1:8" x14ac:dyDescent="0.3">
      <c r="A2" s="2" t="s">
        <v>0</v>
      </c>
      <c r="B2" s="5">
        <v>155000</v>
      </c>
      <c r="C2" s="4">
        <v>5.2608262817322053</v>
      </c>
      <c r="F2" t="str" cm="1">
        <f t="array" ref="F2:H12">A1:C11</f>
        <v>Row Labels</v>
      </c>
      <c r="G2" t="str">
        <v>median salary</v>
      </c>
      <c r="H2" t="str">
        <v>skills per job</v>
      </c>
    </row>
    <row r="3" spans="1:8" x14ac:dyDescent="0.3">
      <c r="A3" s="2" t="s">
        <v>5</v>
      </c>
      <c r="B3" s="5">
        <v>147500</v>
      </c>
      <c r="C3" s="4">
        <v>8.1405163853028792</v>
      </c>
      <c r="F3" t="str">
        <v>Senior Data Scientist</v>
      </c>
      <c r="G3">
        <v>155000</v>
      </c>
      <c r="H3">
        <v>5.2608262817322053</v>
      </c>
    </row>
    <row r="4" spans="1:8" x14ac:dyDescent="0.3">
      <c r="A4" s="2" t="s">
        <v>4</v>
      </c>
      <c r="B4" s="5">
        <v>127500</v>
      </c>
      <c r="C4" s="4">
        <v>4.9271336080047083</v>
      </c>
      <c r="F4" t="str">
        <v>Senior Data Engineer</v>
      </c>
      <c r="G4">
        <v>147500</v>
      </c>
      <c r="H4">
        <v>8.1405163853028792</v>
      </c>
    </row>
    <row r="5" spans="1:8" x14ac:dyDescent="0.3">
      <c r="A5" s="2" t="s">
        <v>1</v>
      </c>
      <c r="B5" s="5">
        <v>125000</v>
      </c>
      <c r="C5" s="4">
        <v>6.961963732861566</v>
      </c>
      <c r="F5" t="str">
        <v>Data Scientist</v>
      </c>
      <c r="G5">
        <v>127500</v>
      </c>
      <c r="H5">
        <v>4.9271336080047083</v>
      </c>
    </row>
    <row r="6" spans="1:8" x14ac:dyDescent="0.3">
      <c r="A6" s="2" t="s">
        <v>2</v>
      </c>
      <c r="B6" s="5">
        <v>111175</v>
      </c>
      <c r="C6" s="4">
        <v>4.3544474393531001</v>
      </c>
      <c r="F6" t="str">
        <v>Data Engineer</v>
      </c>
      <c r="G6">
        <v>125000</v>
      </c>
      <c r="H6">
        <v>6.961963732861566</v>
      </c>
    </row>
    <row r="7" spans="1:8" x14ac:dyDescent="0.3">
      <c r="A7" s="2" t="s">
        <v>3</v>
      </c>
      <c r="B7" s="5">
        <v>107550</v>
      </c>
      <c r="C7" s="4">
        <v>5.2834138486312403</v>
      </c>
      <c r="F7" t="str">
        <v>Senior Data Analyst</v>
      </c>
      <c r="G7">
        <v>111175</v>
      </c>
      <c r="H7">
        <v>4.3544474393531001</v>
      </c>
    </row>
    <row r="8" spans="1:8" x14ac:dyDescent="0.3">
      <c r="A8" s="2" t="s">
        <v>7</v>
      </c>
      <c r="B8" s="5">
        <v>99150</v>
      </c>
      <c r="C8" s="4">
        <v>5.5445026178010473</v>
      </c>
      <c r="F8" t="str">
        <v>Machine Learning Engineer</v>
      </c>
      <c r="G8">
        <v>107550</v>
      </c>
      <c r="H8">
        <v>5.2834138486312403</v>
      </c>
    </row>
    <row r="9" spans="1:8" x14ac:dyDescent="0.3">
      <c r="A9" s="2" t="s">
        <v>6</v>
      </c>
      <c r="B9" s="5">
        <v>90000</v>
      </c>
      <c r="C9" s="4">
        <v>3.600978555069748</v>
      </c>
      <c r="F9" t="str">
        <v>Software Engineer</v>
      </c>
      <c r="G9">
        <v>99150</v>
      </c>
      <c r="H9">
        <v>5.5445026178010473</v>
      </c>
    </row>
    <row r="10" spans="1:8" x14ac:dyDescent="0.3">
      <c r="A10" s="2" t="s">
        <v>9</v>
      </c>
      <c r="B10" s="5">
        <v>90000</v>
      </c>
      <c r="C10" s="4">
        <v>4.8023255813953485</v>
      </c>
      <c r="F10" t="str">
        <v>Data Analyst</v>
      </c>
      <c r="G10">
        <v>90000</v>
      </c>
      <c r="H10">
        <v>3.600978555069748</v>
      </c>
    </row>
    <row r="11" spans="1:8" x14ac:dyDescent="0.3">
      <c r="A11" s="2" t="s">
        <v>8</v>
      </c>
      <c r="B11" s="5">
        <v>85000</v>
      </c>
      <c r="C11" s="4">
        <v>3.2997002997002998</v>
      </c>
      <c r="F11" t="str">
        <v>Cloud Engineer</v>
      </c>
      <c r="G11">
        <v>90000</v>
      </c>
      <c r="H11">
        <v>4.8023255813953485</v>
      </c>
    </row>
    <row r="12" spans="1:8" x14ac:dyDescent="0.3">
      <c r="A12" s="2" t="s">
        <v>11</v>
      </c>
      <c r="B12" s="5">
        <v>115000</v>
      </c>
      <c r="C12" s="4">
        <v>5.1196743388834474</v>
      </c>
      <c r="F12" t="str">
        <v>Business Analyst</v>
      </c>
      <c r="G12">
        <v>85000</v>
      </c>
      <c r="H12">
        <v>3.2997002997002998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FE988-D754-4538-89AB-46EFE18D5993}">
  <dimension ref="A1:C12"/>
  <sheetViews>
    <sheetView tabSelected="1" workbookViewId="0">
      <selection activeCell="V32" sqref="V32"/>
    </sheetView>
  </sheetViews>
  <sheetFormatPr defaultRowHeight="14.4" x14ac:dyDescent="0.3"/>
  <cols>
    <col min="1" max="1" width="12.44140625" bestFit="1" customWidth="1"/>
    <col min="2" max="2" width="15.109375" bestFit="1" customWidth="1"/>
    <col min="3" max="3" width="9.88671875" bestFit="1" customWidth="1"/>
    <col min="4" max="4" width="14.33203125" bestFit="1" customWidth="1"/>
    <col min="5" max="5" width="17.6640625" bestFit="1" customWidth="1"/>
  </cols>
  <sheetData>
    <row r="1" spans="1:3" x14ac:dyDescent="0.3">
      <c r="A1" s="1" t="s">
        <v>10</v>
      </c>
      <c r="B1" t="s">
        <v>27</v>
      </c>
      <c r="C1" t="s">
        <v>28</v>
      </c>
    </row>
    <row r="2" spans="1:3" x14ac:dyDescent="0.3">
      <c r="A2" s="2" t="s">
        <v>26</v>
      </c>
      <c r="B2" s="5">
        <v>140000</v>
      </c>
      <c r="C2" s="11">
        <v>5290</v>
      </c>
    </row>
    <row r="3" spans="1:3" x14ac:dyDescent="0.3">
      <c r="A3" s="2" t="s">
        <v>23</v>
      </c>
      <c r="B3" s="5">
        <v>135000</v>
      </c>
      <c r="C3" s="11">
        <v>6844</v>
      </c>
    </row>
    <row r="4" spans="1:3" x14ac:dyDescent="0.3">
      <c r="A4" s="2" t="s">
        <v>25</v>
      </c>
      <c r="B4" s="5">
        <v>134241</v>
      </c>
      <c r="C4" s="11">
        <v>3827</v>
      </c>
    </row>
    <row r="5" spans="1:3" x14ac:dyDescent="0.3">
      <c r="A5" s="2" t="s">
        <v>24</v>
      </c>
      <c r="B5" s="5">
        <v>125000</v>
      </c>
      <c r="C5" s="11">
        <v>4760</v>
      </c>
    </row>
    <row r="6" spans="1:3" x14ac:dyDescent="0.3">
      <c r="A6" s="2" t="s">
        <v>14</v>
      </c>
      <c r="B6" s="5">
        <v>125000</v>
      </c>
      <c r="C6" s="11">
        <v>17689</v>
      </c>
    </row>
    <row r="7" spans="1:3" x14ac:dyDescent="0.3">
      <c r="A7" s="2" t="s">
        <v>13</v>
      </c>
      <c r="B7" s="5">
        <v>120000</v>
      </c>
      <c r="C7" s="11">
        <v>18500</v>
      </c>
    </row>
    <row r="8" spans="1:3" x14ac:dyDescent="0.3">
      <c r="A8" s="2" t="s">
        <v>16</v>
      </c>
      <c r="B8" s="5">
        <v>119550</v>
      </c>
      <c r="C8" s="11">
        <v>6929</v>
      </c>
    </row>
    <row r="9" spans="1:3" x14ac:dyDescent="0.3">
      <c r="A9" s="2" t="s">
        <v>15</v>
      </c>
      <c r="B9" s="5">
        <v>111175</v>
      </c>
      <c r="C9" s="11">
        <v>7043</v>
      </c>
    </row>
    <row r="10" spans="1:3" x14ac:dyDescent="0.3">
      <c r="A10" s="2" t="s">
        <v>18</v>
      </c>
      <c r="B10" s="5">
        <v>110000</v>
      </c>
      <c r="C10" s="11">
        <v>4806</v>
      </c>
    </row>
    <row r="11" spans="1:3" x14ac:dyDescent="0.3">
      <c r="A11" s="2" t="s">
        <v>17</v>
      </c>
      <c r="B11" s="5">
        <v>92500</v>
      </c>
      <c r="C11" s="11">
        <v>6260</v>
      </c>
    </row>
    <row r="12" spans="1:3" x14ac:dyDescent="0.3">
      <c r="A12" s="2" t="s">
        <v>11</v>
      </c>
      <c r="B12" s="5">
        <v>117500</v>
      </c>
      <c r="C12" s="11">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1283D-7C78-4655-8377-2ED225C8B485}">
  <dimension ref="A1:D12"/>
  <sheetViews>
    <sheetView workbookViewId="0">
      <selection activeCell="F21" sqref="F21"/>
    </sheetView>
  </sheetViews>
  <sheetFormatPr defaultRowHeight="14.4" x14ac:dyDescent="0.3"/>
  <cols>
    <col min="1" max="1" width="22.77734375" bestFit="1" customWidth="1"/>
    <col min="2" max="2" width="12.6640625" bestFit="1" customWidth="1"/>
    <col min="3" max="3" width="16" bestFit="1" customWidth="1"/>
    <col min="4" max="4" width="20.109375" bestFit="1" customWidth="1"/>
  </cols>
  <sheetData>
    <row r="1" spans="1:4" x14ac:dyDescent="0.3">
      <c r="A1" s="1" t="s">
        <v>10</v>
      </c>
      <c r="B1" t="s">
        <v>20</v>
      </c>
      <c r="C1" t="s">
        <v>21</v>
      </c>
      <c r="D1" t="s">
        <v>22</v>
      </c>
    </row>
    <row r="2" spans="1:4" x14ac:dyDescent="0.3">
      <c r="A2" s="2" t="s">
        <v>8</v>
      </c>
      <c r="B2" s="7">
        <v>85000</v>
      </c>
      <c r="C2" s="8">
        <v>90000</v>
      </c>
      <c r="D2" s="10">
        <v>75000</v>
      </c>
    </row>
    <row r="3" spans="1:4" x14ac:dyDescent="0.3">
      <c r="A3" s="2" t="s">
        <v>9</v>
      </c>
      <c r="B3" s="7">
        <v>90000</v>
      </c>
      <c r="C3" s="8">
        <v>115000</v>
      </c>
      <c r="D3" s="10">
        <v>89100</v>
      </c>
    </row>
    <row r="4" spans="1:4" x14ac:dyDescent="0.3">
      <c r="A4" s="2" t="s">
        <v>6</v>
      </c>
      <c r="B4" s="7">
        <v>90000</v>
      </c>
      <c r="C4" s="8">
        <v>90000</v>
      </c>
      <c r="D4" s="10">
        <v>90000</v>
      </c>
    </row>
    <row r="5" spans="1:4" x14ac:dyDescent="0.3">
      <c r="A5" s="2" t="s">
        <v>1</v>
      </c>
      <c r="B5" s="7">
        <v>125000</v>
      </c>
      <c r="C5" s="8">
        <v>125000</v>
      </c>
      <c r="D5" s="10">
        <v>123500</v>
      </c>
    </row>
    <row r="6" spans="1:4" x14ac:dyDescent="0.3">
      <c r="A6" s="2" t="s">
        <v>4</v>
      </c>
      <c r="B6" s="7">
        <v>127500</v>
      </c>
      <c r="C6" s="8">
        <v>130000</v>
      </c>
      <c r="D6" s="10">
        <v>119550</v>
      </c>
    </row>
    <row r="7" spans="1:4" x14ac:dyDescent="0.3">
      <c r="A7" s="2" t="s">
        <v>3</v>
      </c>
      <c r="B7" s="7">
        <v>107550</v>
      </c>
      <c r="C7" s="8">
        <v>150000</v>
      </c>
      <c r="D7" s="10">
        <v>101029</v>
      </c>
    </row>
    <row r="8" spans="1:4" x14ac:dyDescent="0.3">
      <c r="A8" s="2" t="s">
        <v>2</v>
      </c>
      <c r="B8" s="7">
        <v>111175</v>
      </c>
      <c r="C8" s="8">
        <v>110000</v>
      </c>
      <c r="D8" s="10">
        <v>111175</v>
      </c>
    </row>
    <row r="9" spans="1:4" x14ac:dyDescent="0.3">
      <c r="A9" s="2" t="s">
        <v>5</v>
      </c>
      <c r="B9" s="7">
        <v>147500</v>
      </c>
      <c r="C9" s="8">
        <v>150000</v>
      </c>
      <c r="D9" s="10">
        <v>147500</v>
      </c>
    </row>
    <row r="10" spans="1:4" x14ac:dyDescent="0.3">
      <c r="A10" s="2" t="s">
        <v>0</v>
      </c>
      <c r="B10" s="7">
        <v>155000</v>
      </c>
      <c r="C10" s="8">
        <v>155000</v>
      </c>
      <c r="D10" s="10">
        <v>155000</v>
      </c>
    </row>
    <row r="11" spans="1:4" x14ac:dyDescent="0.3">
      <c r="A11" s="2" t="s">
        <v>7</v>
      </c>
      <c r="B11" s="7">
        <v>99150</v>
      </c>
      <c r="C11" s="8">
        <v>125000</v>
      </c>
      <c r="D11" s="10">
        <v>89100</v>
      </c>
    </row>
    <row r="12" spans="1:4" x14ac:dyDescent="0.3">
      <c r="A12" s="2" t="s">
        <v>11</v>
      </c>
      <c r="B12" s="7">
        <v>115000</v>
      </c>
      <c r="C12" s="9">
        <v>118940</v>
      </c>
      <c r="D12" s="10">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FD3075D-5498-45E1-B271-06736B23E682}">
  <ds:schemaRefs/>
</ds:datastoreItem>
</file>

<file path=customXml/itemProps2.xml><?xml version="1.0" encoding="utf-8"?>
<ds:datastoreItem xmlns:ds="http://schemas.openxmlformats.org/officeDocument/2006/customXml" ds:itemID="{D24F1E95-E2EC-4E53-9E37-D7FF866A5525}">
  <ds:schemaRefs/>
</ds:datastoreItem>
</file>

<file path=customXml/itemProps3.xml><?xml version="1.0" encoding="utf-8"?>
<ds:datastoreItem xmlns:ds="http://schemas.openxmlformats.org/officeDocument/2006/customXml" ds:itemID="{C2798E58-4C7D-41AD-83FC-69385FE9B7FD}">
  <ds:schemaRefs/>
</ds:datastoreItem>
</file>

<file path=customXml/itemProps4.xml><?xml version="1.0" encoding="utf-8"?>
<ds:datastoreItem xmlns:ds="http://schemas.openxmlformats.org/officeDocument/2006/customXml" ds:itemID="{3C328CA2-81E4-448E-B50E-8FC3161CE84A}">
  <ds:schemaRefs>
    <ds:schemaRef ds:uri="http://schemas.microsoft.com/DataMashup"/>
  </ds:schemaRefs>
</ds:datastoreItem>
</file>

<file path=customXml/itemProps5.xml><?xml version="1.0" encoding="utf-8"?>
<ds:datastoreItem xmlns:ds="http://schemas.openxmlformats.org/officeDocument/2006/customXml" ds:itemID="{AD038328-33AE-44FB-BDEB-9CB5188B52B8}">
  <ds:schemaRefs/>
</ds:datastoreItem>
</file>

<file path=customXml/itemProps6.xml><?xml version="1.0" encoding="utf-8"?>
<ds:datastoreItem xmlns:ds="http://schemas.openxmlformats.org/officeDocument/2006/customXml" ds:itemID="{54EBDA10-54FE-41B5-A6E8-A93F2532175D}">
  <ds:schemaRefs/>
</ds:datastoreItem>
</file>

<file path=customXml/itemProps7.xml><?xml version="1.0" encoding="utf-8"?>
<ds:datastoreItem xmlns:ds="http://schemas.openxmlformats.org/officeDocument/2006/customXml" ds:itemID="{07DC4AF4-4D02-466A-B181-EE1007F8597F}">
  <ds:schemaRefs/>
</ds:datastoreItem>
</file>

<file path=customXml/itemProps8.xml><?xml version="1.0" encoding="utf-8"?>
<ds:datastoreItem xmlns:ds="http://schemas.openxmlformats.org/officeDocument/2006/customXml" ds:itemID="{B4224699-315B-4574-9A8A-FD8D7423F83B}">
  <ds:schemaRefs/>
</ds:datastoreItem>
</file>

<file path=customXml/itemProps9.xml><?xml version="1.0" encoding="utf-8"?>
<ds:datastoreItem xmlns:ds="http://schemas.openxmlformats.org/officeDocument/2006/customXml" ds:itemID="{F405983F-5E1D-4642-81F6-B7E4F873D87E}">
  <ds:schemaRefs/>
</ds:datastoreItem>
</file>

<file path=customXml/itemProps10.xml><?xml version="1.0" encoding="utf-8"?>
<ds:datastoreItem xmlns:ds="http://schemas.openxmlformats.org/officeDocument/2006/customXml" ds:itemID="{251882AE-68BB-44B4-8C75-BF5C13B276E7}">
  <ds:schemaRefs/>
</ds:datastoreItem>
</file>

<file path=customXml/itemProps11.xml><?xml version="1.0" encoding="utf-8"?>
<ds:datastoreItem xmlns:ds="http://schemas.openxmlformats.org/officeDocument/2006/customXml" ds:itemID="{6129D3D2-702A-413E-924D-88BF2C28E369}">
  <ds:schemaRefs/>
</ds:datastoreItem>
</file>

<file path=customXml/itemProps12.xml><?xml version="1.0" encoding="utf-8"?>
<ds:datastoreItem xmlns:ds="http://schemas.openxmlformats.org/officeDocument/2006/customXml" ds:itemID="{ECB2B535-8438-444C-98DF-B5D19C7EC8FC}">
  <ds:schemaRefs/>
</ds:datastoreItem>
</file>

<file path=customXml/itemProps13.xml><?xml version="1.0" encoding="utf-8"?>
<ds:datastoreItem xmlns:ds="http://schemas.openxmlformats.org/officeDocument/2006/customXml" ds:itemID="{E73DC6B0-61DD-4470-B18A-FC390D51380C}">
  <ds:schemaRefs/>
</ds:datastoreItem>
</file>

<file path=customXml/itemProps14.xml><?xml version="1.0" encoding="utf-8"?>
<ds:datastoreItem xmlns:ds="http://schemas.openxmlformats.org/officeDocument/2006/customXml" ds:itemID="{573B5330-EEC9-4BB7-B747-E194E37A1F83}">
  <ds:schemaRefs/>
</ds:datastoreItem>
</file>

<file path=customXml/itemProps15.xml><?xml version="1.0" encoding="utf-8"?>
<ds:datastoreItem xmlns:ds="http://schemas.openxmlformats.org/officeDocument/2006/customXml" ds:itemID="{79F81695-2B9A-47CB-B982-583E50DFAD24}">
  <ds:schemaRefs/>
</ds:datastoreItem>
</file>

<file path=customXml/itemProps16.xml><?xml version="1.0" encoding="utf-8"?>
<ds:datastoreItem xmlns:ds="http://schemas.openxmlformats.org/officeDocument/2006/customXml" ds:itemID="{8A03A020-F98F-4BF9-A33E-0BB625784134}">
  <ds:schemaRefs/>
</ds:datastoreItem>
</file>

<file path=customXml/itemProps17.xml><?xml version="1.0" encoding="utf-8"?>
<ds:datastoreItem xmlns:ds="http://schemas.openxmlformats.org/officeDocument/2006/customXml" ds:itemID="{7C22E3E5-680B-4B1D-864E-115067C9881F}">
  <ds:schemaRefs/>
</ds:datastoreItem>
</file>

<file path=customXml/itemProps18.xml><?xml version="1.0" encoding="utf-8"?>
<ds:datastoreItem xmlns:ds="http://schemas.openxmlformats.org/officeDocument/2006/customXml" ds:itemID="{87CD6E1A-4818-4373-99A9-FF72CA853549}">
  <ds:schemaRefs/>
</ds:datastoreItem>
</file>

<file path=customXml/itemProps19.xml><?xml version="1.0" encoding="utf-8"?>
<ds:datastoreItem xmlns:ds="http://schemas.openxmlformats.org/officeDocument/2006/customXml" ds:itemID="{20945678-97F6-48F4-8AB6-56534146D653}">
  <ds:schemaRefs/>
</ds:datastoreItem>
</file>

<file path=customXml/itemProps20.xml><?xml version="1.0" encoding="utf-8"?>
<ds:datastoreItem xmlns:ds="http://schemas.openxmlformats.org/officeDocument/2006/customXml" ds:itemID="{DDE3E3B7-A642-45A4-9EA4-7C3F0C694C44}">
  <ds:schemaRefs/>
</ds:datastoreItem>
</file>

<file path=customXml/itemProps21.xml><?xml version="1.0" encoding="utf-8"?>
<ds:datastoreItem xmlns:ds="http://schemas.openxmlformats.org/officeDocument/2006/customXml" ds:itemID="{2255ABC6-3F49-400A-A7EF-9F416FD54983}">
  <ds:schemaRefs/>
</ds:datastoreItem>
</file>

<file path=customXml/itemProps22.xml><?xml version="1.0" encoding="utf-8"?>
<ds:datastoreItem xmlns:ds="http://schemas.openxmlformats.org/officeDocument/2006/customXml" ds:itemID="{DD840355-2884-47F2-8DB3-864582F1FD0F}">
  <ds:schemaRefs/>
</ds:datastoreItem>
</file>

<file path=customXml/itemProps23.xml><?xml version="1.0" encoding="utf-8"?>
<ds:datastoreItem xmlns:ds="http://schemas.openxmlformats.org/officeDocument/2006/customXml" ds:itemID="{A5DACEA4-6556-46AD-944D-091FE60CBE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Skill_Analysis</vt:lpstr>
      <vt:lpstr>Skill_Job_Analysis</vt:lpstr>
      <vt:lpstr>salary vs skill</vt:lpstr>
      <vt:lpstr>skill salary analysis</vt:lpstr>
      <vt:lpstr>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akhil nayak</cp:lastModifiedBy>
  <dcterms:created xsi:type="dcterms:W3CDTF">2024-08-10T22:21:34Z</dcterms:created>
  <dcterms:modified xsi:type="dcterms:W3CDTF">2026-01-13T16:01:23Z</dcterms:modified>
</cp:coreProperties>
</file>