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\Documents\"/>
    </mc:Choice>
  </mc:AlternateContent>
  <xr:revisionPtr revIDLastSave="0" documentId="13_ncr:1_{2D5D2D36-5FE5-4D0D-8C00-569BA668EE25}" xr6:coauthVersionLast="28" xr6:coauthVersionMax="28" xr10:uidLastSave="{00000000-0000-0000-0000-000000000000}"/>
  <bookViews>
    <workbookView xWindow="0" yWindow="0" windowWidth="23040" windowHeight="9048" xr2:uid="{1DAA6E72-52FA-4174-A8D3-76530EE4DDA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D4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L9" i="1" s="1"/>
  <c r="K8" i="1"/>
  <c r="K9" i="1" s="1"/>
  <c r="J8" i="1"/>
  <c r="I8" i="1"/>
  <c r="I9" i="1" s="1"/>
  <c r="H8" i="1"/>
  <c r="H9" i="1" s="1"/>
  <c r="G8" i="1"/>
  <c r="F8" i="1"/>
  <c r="E8" i="1"/>
  <c r="D8" i="1"/>
  <c r="D9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O2" i="1"/>
  <c r="P2" i="1" s="1"/>
  <c r="M2" i="1"/>
  <c r="N2" i="1" s="1"/>
  <c r="G9" i="1" l="1"/>
  <c r="E9" i="1"/>
  <c r="F9" i="1"/>
  <c r="M9" i="1"/>
  <c r="N9" i="1" s="1"/>
  <c r="J9" i="1"/>
  <c r="L5" i="1"/>
  <c r="Q2" i="1"/>
  <c r="R2" i="1" s="1"/>
  <c r="S2" i="1" s="1"/>
  <c r="O9" i="1" l="1"/>
  <c r="P9" i="1" s="1"/>
  <c r="Q9" i="1" s="1"/>
  <c r="R9" i="1" s="1"/>
  <c r="S9" i="1" s="1"/>
  <c r="U2" i="1"/>
  <c r="L3" i="1" s="1"/>
  <c r="AB2" i="1"/>
  <c r="AC2" i="1" s="1"/>
  <c r="T2" i="1"/>
  <c r="K3" i="1" s="1"/>
  <c r="V2" i="1"/>
  <c r="J3" i="1" s="1"/>
  <c r="W2" i="1"/>
  <c r="X2" i="1" s="1"/>
  <c r="AB9" i="1" l="1"/>
  <c r="AC9" i="1" s="1"/>
  <c r="AF9" i="1" s="1"/>
  <c r="I10" i="1" s="1"/>
  <c r="V9" i="1"/>
  <c r="J10" i="1" s="1"/>
  <c r="W9" i="1"/>
  <c r="X9" i="1" s="1"/>
  <c r="AA9" i="1" s="1"/>
  <c r="H10" i="1" s="1"/>
  <c r="T9" i="1"/>
  <c r="K10" i="1" s="1"/>
  <c r="U9" i="1"/>
  <c r="L10" i="1" s="1"/>
  <c r="Y9" i="1"/>
  <c r="D10" i="1" s="1"/>
  <c r="Z9" i="1"/>
  <c r="F10" i="1" s="1"/>
  <c r="AA2" i="1"/>
  <c r="H3" i="1" s="1"/>
  <c r="Z2" i="1"/>
  <c r="F3" i="1" s="1"/>
  <c r="Y2" i="1"/>
  <c r="D3" i="1" s="1"/>
  <c r="AE2" i="1"/>
  <c r="G3" i="1" s="1"/>
  <c r="AF2" i="1"/>
  <c r="I3" i="1" s="1"/>
  <c r="AD2" i="1"/>
  <c r="E3" i="1" s="1"/>
  <c r="AD9" i="1" l="1"/>
  <c r="E10" i="1" s="1"/>
  <c r="AE9" i="1"/>
  <c r="G10" i="1" s="1"/>
  <c r="M10" i="1"/>
  <c r="N10" i="1" s="1"/>
  <c r="O3" i="1"/>
  <c r="P3" i="1" s="1"/>
  <c r="M3" i="1"/>
  <c r="N3" i="1" s="1"/>
  <c r="Q3" i="1" s="1"/>
  <c r="R3" i="1" s="1"/>
  <c r="S3" i="1" s="1"/>
  <c r="O10" i="1" l="1"/>
  <c r="P10" i="1" s="1"/>
  <c r="Q10" i="1" s="1"/>
  <c r="R10" i="1" s="1"/>
  <c r="S10" i="1" s="1"/>
  <c r="U10" i="1" s="1"/>
  <c r="L11" i="1" s="1"/>
  <c r="U3" i="1"/>
  <c r="W3" i="1"/>
  <c r="X3" i="1" s="1"/>
  <c r="T3" i="1"/>
  <c r="K4" i="1" s="1"/>
  <c r="K5" i="1" s="1"/>
  <c r="V3" i="1"/>
  <c r="J4" i="1" s="1"/>
  <c r="J5" i="1" s="1"/>
  <c r="AB3" i="1"/>
  <c r="AC3" i="1" s="1"/>
  <c r="W10" i="1" l="1"/>
  <c r="X10" i="1" s="1"/>
  <c r="T10" i="1"/>
  <c r="K11" i="1" s="1"/>
  <c r="V10" i="1"/>
  <c r="J11" i="1" s="1"/>
  <c r="AB10" i="1"/>
  <c r="AC10" i="1" s="1"/>
  <c r="AF10" i="1" s="1"/>
  <c r="I11" i="1" s="1"/>
  <c r="Z3" i="1"/>
  <c r="F4" i="1" s="1"/>
  <c r="F5" i="1" s="1"/>
  <c r="AA3" i="1"/>
  <c r="H4" i="1" s="1"/>
  <c r="H5" i="1" s="1"/>
  <c r="Y3" i="1"/>
  <c r="D5" i="1" s="1"/>
  <c r="AF3" i="1"/>
  <c r="I4" i="1" s="1"/>
  <c r="I5" i="1" s="1"/>
  <c r="AE3" i="1"/>
  <c r="G4" i="1" s="1"/>
  <c r="G5" i="1" s="1"/>
  <c r="AD3" i="1"/>
  <c r="E4" i="1" s="1"/>
  <c r="E5" i="1" s="1"/>
  <c r="AD10" i="1" l="1"/>
  <c r="E11" i="1" s="1"/>
  <c r="AE10" i="1"/>
  <c r="G11" i="1" s="1"/>
  <c r="AA10" i="1"/>
  <c r="H11" i="1" s="1"/>
  <c r="Y10" i="1"/>
  <c r="D11" i="1" s="1"/>
  <c r="Z10" i="1"/>
  <c r="F11" i="1" s="1"/>
  <c r="O5" i="1"/>
  <c r="P5" i="1" s="1"/>
  <c r="M5" i="1"/>
  <c r="N5" i="1" s="1"/>
  <c r="O11" i="1" l="1"/>
  <c r="P11" i="1" s="1"/>
  <c r="M11" i="1"/>
  <c r="N11" i="1" s="1"/>
  <c r="Q11" i="1" s="1"/>
  <c r="R11" i="1" s="1"/>
  <c r="S11" i="1" s="1"/>
  <c r="Q5" i="1"/>
  <c r="R5" i="1" s="1"/>
  <c r="S5" i="1" s="1"/>
  <c r="V11" i="1" l="1"/>
  <c r="J12" i="1" s="1"/>
  <c r="AB11" i="1"/>
  <c r="AC11" i="1" s="1"/>
  <c r="AF11" i="1" s="1"/>
  <c r="I12" i="1" s="1"/>
  <c r="U11" i="1"/>
  <c r="L12" i="1" s="1"/>
  <c r="W11" i="1"/>
  <c r="X11" i="1" s="1"/>
  <c r="T11" i="1"/>
  <c r="K12" i="1" s="1"/>
  <c r="T5" i="1"/>
  <c r="K6" i="1" s="1"/>
  <c r="AB5" i="1"/>
  <c r="AC5" i="1" s="1"/>
  <c r="AF5" i="1" s="1"/>
  <c r="I6" i="1" s="1"/>
  <c r="W5" i="1"/>
  <c r="X5" i="1" s="1"/>
  <c r="AA5" i="1" s="1"/>
  <c r="H6" i="1" s="1"/>
  <c r="V5" i="1"/>
  <c r="J6" i="1" s="1"/>
  <c r="U5" i="1"/>
  <c r="L6" i="1" s="1"/>
  <c r="Y5" i="1"/>
  <c r="D6" i="1" s="1"/>
  <c r="AD11" i="1" l="1"/>
  <c r="E12" i="1" s="1"/>
  <c r="AE11" i="1"/>
  <c r="G12" i="1" s="1"/>
  <c r="O12" i="1"/>
  <c r="P12" i="1" s="1"/>
  <c r="AA11" i="1"/>
  <c r="H12" i="1" s="1"/>
  <c r="Y11" i="1"/>
  <c r="D12" i="1" s="1"/>
  <c r="Z11" i="1"/>
  <c r="F12" i="1" s="1"/>
  <c r="Z5" i="1"/>
  <c r="F6" i="1" s="1"/>
  <c r="M6" i="1" s="1"/>
  <c r="N6" i="1" s="1"/>
  <c r="AD5" i="1"/>
  <c r="E6" i="1" s="1"/>
  <c r="AE5" i="1"/>
  <c r="G6" i="1" s="1"/>
  <c r="M12" i="1" l="1"/>
  <c r="N12" i="1" s="1"/>
  <c r="Q12" i="1" s="1"/>
  <c r="R12" i="1" s="1"/>
  <c r="S12" i="1" s="1"/>
  <c r="V12" i="1" s="1"/>
  <c r="J13" i="1" s="1"/>
  <c r="O6" i="1"/>
  <c r="P6" i="1" s="1"/>
  <c r="Q6" i="1" s="1"/>
  <c r="R6" i="1" s="1"/>
  <c r="S6" i="1" s="1"/>
  <c r="W12" i="1" l="1"/>
  <c r="X12" i="1" s="1"/>
  <c r="AB12" i="1"/>
  <c r="AC12" i="1" s="1"/>
  <c r="AF12" i="1" s="1"/>
  <c r="I13" i="1" s="1"/>
  <c r="T12" i="1"/>
  <c r="K13" i="1" s="1"/>
  <c r="U12" i="1"/>
  <c r="L13" i="1" s="1"/>
  <c r="AD12" i="1"/>
  <c r="E13" i="1" s="1"/>
  <c r="AE12" i="1"/>
  <c r="G13" i="1" s="1"/>
  <c r="AA12" i="1"/>
  <c r="H13" i="1" s="1"/>
  <c r="Y12" i="1"/>
  <c r="Z12" i="1"/>
  <c r="F13" i="1" s="1"/>
  <c r="AB6" i="1"/>
  <c r="AC6" i="1" s="1"/>
  <c r="AF6" i="1" s="1"/>
  <c r="I7" i="1" s="1"/>
  <c r="T6" i="1"/>
  <c r="K7" i="1" s="1"/>
  <c r="U6" i="1"/>
  <c r="L7" i="1" s="1"/>
  <c r="W6" i="1"/>
  <c r="X6" i="1" s="1"/>
  <c r="V6" i="1"/>
  <c r="J7" i="1" s="1"/>
  <c r="O13" i="1" l="1"/>
  <c r="P13" i="1" s="1"/>
  <c r="M13" i="1"/>
  <c r="N13" i="1" s="1"/>
  <c r="Q13" i="1" s="1"/>
  <c r="R13" i="1" s="1"/>
  <c r="S13" i="1" s="1"/>
  <c r="AB13" i="1" s="1"/>
  <c r="AC13" i="1" s="1"/>
  <c r="AF13" i="1" s="1"/>
  <c r="AA6" i="1"/>
  <c r="H7" i="1" s="1"/>
  <c r="Y6" i="1"/>
  <c r="D7" i="1" s="1"/>
  <c r="Z6" i="1"/>
  <c r="F7" i="1" s="1"/>
  <c r="AD6" i="1"/>
  <c r="E7" i="1" s="1"/>
  <c r="AE6" i="1"/>
  <c r="G7" i="1" s="1"/>
  <c r="AD13" i="1" l="1"/>
  <c r="AE13" i="1"/>
  <c r="U13" i="1"/>
  <c r="T13" i="1"/>
  <c r="V13" i="1"/>
  <c r="W13" i="1"/>
  <c r="X13" i="1" s="1"/>
  <c r="AA13" i="1" s="1"/>
  <c r="O7" i="1"/>
  <c r="P7" i="1" s="1"/>
  <c r="M7" i="1"/>
  <c r="N7" i="1" s="1"/>
  <c r="Q7" i="1" s="1"/>
  <c r="R7" i="1" s="1"/>
  <c r="S7" i="1" s="1"/>
  <c r="Z13" i="1" l="1"/>
  <c r="Y13" i="1"/>
  <c r="U7" i="1"/>
  <c r="T7" i="1"/>
  <c r="W7" i="1"/>
  <c r="X7" i="1" s="1"/>
  <c r="AB7" i="1"/>
  <c r="AC7" i="1" s="1"/>
  <c r="AF7" i="1" s="1"/>
  <c r="V7" i="1"/>
  <c r="AD7" i="1" l="1"/>
  <c r="AE7" i="1"/>
  <c r="AA7" i="1"/>
  <c r="Z7" i="1"/>
  <c r="Y7" i="1"/>
</calcChain>
</file>

<file path=xl/sharedStrings.xml><?xml version="1.0" encoding="utf-8"?>
<sst xmlns="http://schemas.openxmlformats.org/spreadsheetml/2006/main" count="33" uniqueCount="33">
  <si>
    <t>x1</t>
  </si>
  <si>
    <t>x2</t>
  </si>
  <si>
    <t>kelas</t>
  </si>
  <si>
    <t>v01</t>
  </si>
  <si>
    <t>v02</t>
  </si>
  <si>
    <t>v11</t>
  </si>
  <si>
    <t>v12</t>
  </si>
  <si>
    <t>v21</t>
  </si>
  <si>
    <t>v22</t>
  </si>
  <si>
    <t>w01</t>
  </si>
  <si>
    <t>w11</t>
  </si>
  <si>
    <t>w21</t>
  </si>
  <si>
    <t>z_in1</t>
  </si>
  <si>
    <t>z1</t>
  </si>
  <si>
    <t>z_in2</t>
  </si>
  <si>
    <t>z2</t>
  </si>
  <si>
    <t>y_in1</t>
  </si>
  <si>
    <t>y1</t>
  </si>
  <si>
    <t>d1</t>
  </si>
  <si>
    <t>deltaw11</t>
  </si>
  <si>
    <t>deltaw21</t>
  </si>
  <si>
    <t>deltaw01</t>
  </si>
  <si>
    <t>d'_in1</t>
  </si>
  <si>
    <t>d'1</t>
  </si>
  <si>
    <t>deltav01</t>
  </si>
  <si>
    <t>deltav11</t>
  </si>
  <si>
    <t>deltav21</t>
  </si>
  <si>
    <t>d'_in2</t>
  </si>
  <si>
    <t>d'2</t>
  </si>
  <si>
    <t>deltav12</t>
  </si>
  <si>
    <t>deltav22</t>
  </si>
  <si>
    <t>lr</t>
  </si>
  <si>
    <t>deltav02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</si>
</sst>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3" fillId="4" borderId="0" xfId="3"/>
    <xf numFmtId="0" fontId="1" fillId="2" borderId="0" xfId="1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86BB-3547-4423-8287-F9C9341ECC9C}">
  <dimension ref="A1:AG14"/>
  <sheetViews>
    <sheetView tabSelected="1" workbookViewId="0">
      <selection activeCell="D13" sqref="D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29</v>
      </c>
      <c r="AF1" t="s">
        <v>30</v>
      </c>
      <c r="AG1" t="s">
        <v>31</v>
      </c>
    </row>
    <row r="2" spans="1:33" x14ac:dyDescent="0.3">
      <c r="A2" s="1">
        <v>5.0999999999999996</v>
      </c>
      <c r="B2" s="1">
        <v>3.8</v>
      </c>
      <c r="C2" s="1">
        <v>0</v>
      </c>
      <c r="D2" s="1">
        <v>0.1</v>
      </c>
      <c r="E2" s="1">
        <v>0.2</v>
      </c>
      <c r="F2" s="1">
        <v>0.3</v>
      </c>
      <c r="G2" s="1">
        <v>0.4</v>
      </c>
      <c r="H2" s="1">
        <v>0.5</v>
      </c>
      <c r="I2" s="1">
        <v>0.6</v>
      </c>
      <c r="J2" s="1">
        <v>0.3</v>
      </c>
      <c r="K2" s="1">
        <v>0.7</v>
      </c>
      <c r="L2" s="1">
        <v>0.8</v>
      </c>
      <c r="M2" s="1">
        <f>(D2+(A2*F2+B2*H2))</f>
        <v>3.53</v>
      </c>
      <c r="N2" s="1">
        <f>(1/(1+EXP(-(M2))))</f>
        <v>0.97152941230990286</v>
      </c>
      <c r="O2" s="1">
        <f>(E2+(A2*G2+B2*I2))</f>
        <v>4.5200000000000005</v>
      </c>
      <c r="P2" s="1">
        <f>(1/(1+EXP(-(O2))))</f>
        <v>0.98922826995485846</v>
      </c>
      <c r="Q2" s="1">
        <f>(J2+(N2*K2+P2*L2))</f>
        <v>1.7714532045808189</v>
      </c>
      <c r="R2" s="1">
        <f>(1/(1+EXP(-(Q2))))</f>
        <v>0.85463829816238202</v>
      </c>
      <c r="S2" s="1">
        <f>(C2-R2)*(R2*(1-R2))</f>
        <v>-0.10617314941636485</v>
      </c>
      <c r="T2" s="1">
        <f>($AG$2*S2*N2)</f>
        <v>-3.0945101236671733E-2</v>
      </c>
      <c r="U2" s="1">
        <f>$AG$2*S2*P2</f>
        <v>-3.1508844273842783E-2</v>
      </c>
      <c r="V2" s="1">
        <f>$AG$2*S2</f>
        <v>-3.1851944824909453E-2</v>
      </c>
      <c r="W2" s="1">
        <f>S2*K2</f>
        <v>-7.4321204591455386E-2</v>
      </c>
      <c r="X2" s="1">
        <f>W2*(N2*(1-N2))</f>
        <v>-2.0557255094543906E-3</v>
      </c>
      <c r="Y2" s="1">
        <f>$AG$2*X2</f>
        <v>-6.1671765283631715E-4</v>
      </c>
      <c r="Z2" s="1">
        <f>$AG$2*X2*A2</f>
        <v>-3.1452600294652171E-3</v>
      </c>
      <c r="AA2" s="1">
        <f>$AG$2*X2*B2</f>
        <v>-2.3435270807780051E-3</v>
      </c>
      <c r="AB2" s="1">
        <f>S2*L2</f>
        <v>-8.4938519533091894E-2</v>
      </c>
      <c r="AC2" s="1">
        <f>AB2*(P2*(1-P2))</f>
        <v>-9.0507937213930205E-4</v>
      </c>
      <c r="AD2" s="1">
        <f>$AG$2*AC2</f>
        <v>-2.7152381164179058E-4</v>
      </c>
      <c r="AE2" s="1">
        <f>$AG$2*AC2*A2</f>
        <v>-1.384771439373132E-3</v>
      </c>
      <c r="AF2" s="1">
        <f>$AG$2*AC2*B2</f>
        <v>-1.0317904842388041E-3</v>
      </c>
      <c r="AG2">
        <v>0.3</v>
      </c>
    </row>
    <row r="3" spans="1:33" x14ac:dyDescent="0.3">
      <c r="A3" s="1">
        <v>4.5999999999999996</v>
      </c>
      <c r="B3" s="1">
        <v>3.2</v>
      </c>
      <c r="C3" s="1">
        <v>0</v>
      </c>
      <c r="D3" s="1">
        <f>D2+Y2</f>
        <v>9.938328234716369E-2</v>
      </c>
      <c r="E3" s="1">
        <f>E2+AD2</f>
        <v>0.19972847618835823</v>
      </c>
      <c r="F3" s="1">
        <f>F2+Z2</f>
        <v>0.2968547399705348</v>
      </c>
      <c r="G3" s="1">
        <f>G2+AE2</f>
        <v>0.39861522856062687</v>
      </c>
      <c r="H3" s="1">
        <f>H2+AA2</f>
        <v>0.49765647291922199</v>
      </c>
      <c r="I3" s="1">
        <f>I2+AF2</f>
        <v>0.59896820951576113</v>
      </c>
      <c r="J3" s="1">
        <f>J2+V2</f>
        <v>0.26814805517509055</v>
      </c>
      <c r="K3" s="1">
        <f>K2+T2</f>
        <v>0.66905489876332824</v>
      </c>
      <c r="L3" s="1">
        <f>L2+U2</f>
        <v>0.76849115572615723</v>
      </c>
      <c r="M3" s="1">
        <f>(D3+(A3*F3+B3*H3))</f>
        <v>3.0574157995531346</v>
      </c>
      <c r="N3" s="1">
        <f>(1/(1+EXP(-(M3))))</f>
        <v>0.95510161014883632</v>
      </c>
      <c r="O3" s="1">
        <f>(E3+(A3*G3+B3*I3))</f>
        <v>3.9500567980176777</v>
      </c>
      <c r="P3" s="1">
        <f>(1/(1+EXP(-(O3))))</f>
        <v>0.98111009073396527</v>
      </c>
      <c r="Q3" s="1">
        <f>(J3+(N3*K3+P3*L3))</f>
        <v>1.6611378937846519</v>
      </c>
      <c r="R3" s="1">
        <f>(1/(1+EXP(-(Q3))))</f>
        <v>0.84039069262647537</v>
      </c>
      <c r="S3" s="1">
        <f>(C3-R3)*(R3*(1-R3))</f>
        <v>-0.11272511338721282</v>
      </c>
      <c r="T3" s="1">
        <f>($AG$2*S3*N3)</f>
        <v>-3.2299181190101132E-2</v>
      </c>
      <c r="U3" s="1">
        <f>$AG$2*S3*P3</f>
        <v>-3.3178723866997467E-2</v>
      </c>
      <c r="V3" s="1">
        <f>$AG$2*S3</f>
        <v>-3.3817534016163844E-2</v>
      </c>
      <c r="W3" s="1">
        <f>S3*K3</f>
        <v>-7.5419289325366373E-2</v>
      </c>
      <c r="X3" s="1">
        <f>W3*(N3*(1-N3))</f>
        <v>-3.2341695177376729E-3</v>
      </c>
      <c r="Y3" s="1">
        <f>$AG$2*X3</f>
        <v>-9.7025085532130182E-4</v>
      </c>
      <c r="Z3" s="1">
        <f>$AG$2*X3*A3</f>
        <v>-4.4631539344779881E-3</v>
      </c>
      <c r="AA3" s="1">
        <f>$AG$2*X3*B3</f>
        <v>-3.1048027370281662E-3</v>
      </c>
      <c r="AB3" s="1">
        <f>S3*L3</f>
        <v>-8.6628252666301295E-2</v>
      </c>
      <c r="AC3" s="1">
        <f>AB3*(P3*(1-P3))</f>
        <v>-1.6054883883781204E-3</v>
      </c>
      <c r="AD3" s="1">
        <f>$AG$2*AC3</f>
        <v>-4.816465165134361E-4</v>
      </c>
      <c r="AE3" s="1">
        <f>$AG$2*AC3*A3</f>
        <v>-2.2155739759618059E-3</v>
      </c>
      <c r="AF3" s="1">
        <f>$AG$2*AC3*B3</f>
        <v>-1.5412688528429956E-3</v>
      </c>
    </row>
    <row r="4" spans="1:33" x14ac:dyDescent="0.3">
      <c r="A4" s="1">
        <v>5.3</v>
      </c>
      <c r="B4" s="1">
        <v>3.7</v>
      </c>
      <c r="C4" s="1">
        <v>0</v>
      </c>
      <c r="D4" s="1">
        <f>D3+Y3</f>
        <v>9.8413031491842384E-2</v>
      </c>
      <c r="E4" s="1">
        <f t="shared" ref="E4:E14" si="0">E3+AD3</f>
        <v>0.19924682967184479</v>
      </c>
      <c r="F4" s="1">
        <f t="shared" ref="F4:F14" si="1">F3+Z3</f>
        <v>0.29239158603605681</v>
      </c>
      <c r="G4" s="1">
        <f t="shared" ref="G4:G14" si="2">G3+AE3</f>
        <v>0.39639965458466508</v>
      </c>
      <c r="H4" s="1">
        <f t="shared" ref="H4:H14" si="3">H3+AA3</f>
        <v>0.49455167018219381</v>
      </c>
      <c r="I4" s="1">
        <f t="shared" ref="I4:I14" si="4">I3+AF3</f>
        <v>0.59742694066291813</v>
      </c>
      <c r="J4" s="1">
        <f t="shared" ref="J4:J14" si="5">J3+V3</f>
        <v>0.23433052115892672</v>
      </c>
      <c r="K4" s="1">
        <f t="shared" ref="K4:K14" si="6">K3+T3</f>
        <v>0.63675571757322713</v>
      </c>
      <c r="L4" s="1">
        <f t="shared" ref="L4:L14" si="7">L3+U3</f>
        <v>0.73531243185915973</v>
      </c>
      <c r="M4" s="1">
        <f t="shared" ref="M4:M14" si="8">(D4+(A4*F4+B4*H4))</f>
        <v>3.4779296171570606</v>
      </c>
      <c r="N4" s="1">
        <f t="shared" ref="N4:N14" si="9">(1/(1+EXP(-(M4))))</f>
        <v>0.97005323416028966</v>
      </c>
      <c r="O4" s="1">
        <f t="shared" ref="O4:O14" si="10">(E4+(A4*G4+B4*I4))</f>
        <v>4.5106446794233666</v>
      </c>
      <c r="P4" s="1">
        <f t="shared" ref="P4:P14" si="11">(1/(1+EXP(-(O4))))</f>
        <v>0.98912812484406254</v>
      </c>
      <c r="Q4" s="1">
        <f t="shared" ref="Q4:Q14" si="12">(J4+(N4*K4+P4*L4))</f>
        <v>1.57933567126027</v>
      </c>
      <c r="R4" s="1">
        <f t="shared" ref="R4:R14" si="13">(1/(1+EXP(-(Q4))))</f>
        <v>0.8291104122507319</v>
      </c>
      <c r="S4" s="1">
        <f t="shared" ref="S4:S13" si="14">(C4-R4)*(R4*(1-R4))</f>
        <v>-0.11747361690573532</v>
      </c>
      <c r="T4" s="1">
        <f t="shared" ref="T4:T13" si="15">($AG$2*S4*N4)</f>
        <v>-3.4186698602374624E-2</v>
      </c>
      <c r="U4" s="1">
        <f t="shared" ref="U4:U13" si="16">$AG$2*S4*P4</f>
        <v>-3.4858937522585919E-2</v>
      </c>
      <c r="V4" s="1">
        <f t="shared" ref="V4:V13" si="17">$AG$2*S4</f>
        <v>-3.5242085071720594E-2</v>
      </c>
      <c r="W4" s="1">
        <f t="shared" ref="W4:W13" si="18">S4*K4</f>
        <v>-7.4801997228733888E-2</v>
      </c>
      <c r="X4" s="1">
        <f t="shared" ref="X4:X13" si="19">W4*(N4*(1-N4))</f>
        <v>-2.1729948071567517E-3</v>
      </c>
      <c r="Y4" s="1">
        <f t="shared" ref="Y4:Y13" si="20">$AG$2*X4</f>
        <v>-6.5189844214702552E-4</v>
      </c>
      <c r="Z4" s="1">
        <f t="shared" ref="Z4:Z13" si="21">$AG$2*X4*A4</f>
        <v>-3.4550617433792351E-3</v>
      </c>
      <c r="AA4" s="1">
        <f t="shared" ref="AA4:AA13" si="22">$AG$2*X4*B4</f>
        <v>-2.4120242359439944E-3</v>
      </c>
      <c r="AB4" s="1">
        <f t="shared" ref="AB4:AB13" si="23">S4*L4</f>
        <v>-8.6379810926247538E-2</v>
      </c>
      <c r="AC4" s="1">
        <f t="shared" ref="AC4:AC13" si="24">AB4*(P4*(1-P4))</f>
        <v>-9.2890062804840742E-4</v>
      </c>
      <c r="AD4" s="1">
        <f t="shared" ref="AD4:AD13" si="25">$AG$2*AC4</f>
        <v>-2.7867018841452222E-4</v>
      </c>
      <c r="AE4" s="1">
        <f t="shared" ref="AE4:AE13" si="26">$AG$2*AC4*A4</f>
        <v>-1.4769519985969677E-3</v>
      </c>
      <c r="AF4" s="1">
        <f t="shared" ref="AF4:AF13" si="27">$AG$2*AC4*B4</f>
        <v>-1.0310796971337323E-3</v>
      </c>
    </row>
    <row r="5" spans="1:33" x14ac:dyDescent="0.3">
      <c r="A5" s="1">
        <v>5.6</v>
      </c>
      <c r="B5" s="1">
        <v>3</v>
      </c>
      <c r="C5" s="1">
        <v>1</v>
      </c>
      <c r="D5" s="1">
        <f t="shared" ref="D4:D14" si="28">D4+Y4</f>
        <v>9.7761133049695359E-2</v>
      </c>
      <c r="E5" s="1">
        <f t="shared" si="0"/>
        <v>0.19896815948343027</v>
      </c>
      <c r="F5" s="1">
        <f t="shared" si="1"/>
        <v>0.28893652429267758</v>
      </c>
      <c r="G5" s="1">
        <f t="shared" si="2"/>
        <v>0.3949227025860681</v>
      </c>
      <c r="H5" s="1">
        <f t="shared" si="3"/>
        <v>0.49213964594624982</v>
      </c>
      <c r="I5" s="1">
        <f t="shared" si="4"/>
        <v>0.59639586096578434</v>
      </c>
      <c r="J5" s="1">
        <f t="shared" si="5"/>
        <v>0.19908843608720611</v>
      </c>
      <c r="K5" s="1">
        <f t="shared" si="6"/>
        <v>0.60256901897085247</v>
      </c>
      <c r="L5" s="1">
        <f t="shared" si="7"/>
        <v>0.70045349433657378</v>
      </c>
      <c r="M5" s="1">
        <f t="shared" si="8"/>
        <v>3.1922246069274394</v>
      </c>
      <c r="N5" s="1">
        <f t="shared" si="9"/>
        <v>0.96054062468081836</v>
      </c>
      <c r="O5" s="1">
        <f t="shared" si="10"/>
        <v>4.199722876862765</v>
      </c>
      <c r="P5" s="1">
        <f t="shared" si="11"/>
        <v>0.98522193402648617</v>
      </c>
      <c r="Q5" s="1">
        <f t="shared" si="12"/>
        <v>1.4679826043686663</v>
      </c>
      <c r="R5" s="1">
        <f t="shared" si="13"/>
        <v>0.81275055815926323</v>
      </c>
      <c r="S5" s="1">
        <f t="shared" si="14"/>
        <v>2.8496947352849612E-2</v>
      </c>
      <c r="T5" s="1">
        <f t="shared" si="15"/>
        <v>8.2117426835407684E-3</v>
      </c>
      <c r="U5" s="1">
        <f t="shared" si="16"/>
        <v>8.4227452754476358E-3</v>
      </c>
      <c r="V5" s="1">
        <f t="shared" si="17"/>
        <v>8.5490842058548837E-3</v>
      </c>
      <c r="W5" s="1">
        <f t="shared" si="18"/>
        <v>1.7171377610070621E-2</v>
      </c>
      <c r="X5" s="1">
        <f t="shared" si="19"/>
        <v>6.5083527256505592E-4</v>
      </c>
      <c r="Y5" s="1">
        <f t="shared" si="20"/>
        <v>1.9525058176951676E-4</v>
      </c>
      <c r="Z5" s="1">
        <f t="shared" si="21"/>
        <v>1.0934032579092937E-3</v>
      </c>
      <c r="AA5" s="1">
        <f t="shared" si="22"/>
        <v>5.8575174530855025E-4</v>
      </c>
      <c r="AB5" s="1">
        <f t="shared" si="23"/>
        <v>1.9960786351228887E-2</v>
      </c>
      <c r="AC5" s="1">
        <f t="shared" si="24"/>
        <v>2.9062255682046591E-4</v>
      </c>
      <c r="AD5" s="1">
        <f t="shared" si="25"/>
        <v>8.7186767046139768E-5</v>
      </c>
      <c r="AE5" s="1">
        <f t="shared" si="26"/>
        <v>4.8824589545838268E-4</v>
      </c>
      <c r="AF5" s="1">
        <f t="shared" si="27"/>
        <v>2.615603011384193E-4</v>
      </c>
    </row>
    <row r="6" spans="1:33" x14ac:dyDescent="0.3">
      <c r="A6" s="1">
        <v>6.2</v>
      </c>
      <c r="B6" s="1">
        <v>2.2000000000000002</v>
      </c>
      <c r="C6" s="1">
        <v>1</v>
      </c>
      <c r="D6" s="1">
        <f t="shared" si="28"/>
        <v>9.7956383631464874E-2</v>
      </c>
      <c r="E6" s="1">
        <f t="shared" si="0"/>
        <v>0.19905534625047641</v>
      </c>
      <c r="F6" s="1">
        <f t="shared" si="1"/>
        <v>0.29002992755058687</v>
      </c>
      <c r="G6" s="1">
        <f t="shared" si="2"/>
        <v>0.39541094848152647</v>
      </c>
      <c r="H6" s="1">
        <f t="shared" si="3"/>
        <v>0.49272539769155838</v>
      </c>
      <c r="I6" s="1">
        <f t="shared" si="4"/>
        <v>0.59665742126692278</v>
      </c>
      <c r="J6" s="1">
        <f t="shared" si="5"/>
        <v>0.20763752029306098</v>
      </c>
      <c r="K6" s="1">
        <f t="shared" si="6"/>
        <v>0.61078076165439321</v>
      </c>
      <c r="L6" s="1">
        <f t="shared" si="7"/>
        <v>0.7088762396120214</v>
      </c>
      <c r="M6" s="1">
        <f t="shared" si="8"/>
        <v>2.9801378093665316</v>
      </c>
      <c r="N6" s="1">
        <f t="shared" si="9"/>
        <v>0.95166871026830246</v>
      </c>
      <c r="O6" s="1">
        <f t="shared" si="10"/>
        <v>3.9632495536231707</v>
      </c>
      <c r="P6" s="1">
        <f t="shared" si="11"/>
        <v>0.9813530475254717</v>
      </c>
      <c r="Q6" s="1">
        <f t="shared" si="12"/>
        <v>1.4845563180550425</v>
      </c>
      <c r="R6" s="1">
        <f t="shared" si="13"/>
        <v>0.8152597994535552</v>
      </c>
      <c r="S6" s="1">
        <f t="shared" si="14"/>
        <v>2.7823954164225166E-2</v>
      </c>
      <c r="T6" s="1">
        <f t="shared" si="15"/>
        <v>7.9437559722097574E-3</v>
      </c>
      <c r="U6" s="1">
        <f t="shared" si="16"/>
        <v>8.1915366639814212E-3</v>
      </c>
      <c r="V6" s="1">
        <f t="shared" si="17"/>
        <v>8.3471862492675488E-3</v>
      </c>
      <c r="W6" s="1">
        <f t="shared" si="18"/>
        <v>1.6994335916662374E-2</v>
      </c>
      <c r="X6" s="1">
        <f t="shared" si="19"/>
        <v>7.8166087315391863E-4</v>
      </c>
      <c r="Y6" s="1">
        <f t="shared" si="20"/>
        <v>2.3449826194617558E-4</v>
      </c>
      <c r="Z6" s="1">
        <f t="shared" si="21"/>
        <v>1.4538892240662886E-3</v>
      </c>
      <c r="AA6" s="1">
        <f t="shared" si="22"/>
        <v>5.1589617628158629E-4</v>
      </c>
      <c r="AB6" s="1">
        <f t="shared" si="23"/>
        <v>1.9723739999073179E-2</v>
      </c>
      <c r="AC6" s="1">
        <f t="shared" si="24"/>
        <v>3.6092952369444199E-4</v>
      </c>
      <c r="AD6" s="1">
        <f t="shared" si="25"/>
        <v>1.082788571083326E-4</v>
      </c>
      <c r="AE6" s="1">
        <f t="shared" si="26"/>
        <v>6.7132891407166212E-4</v>
      </c>
      <c r="AF6" s="1">
        <f t="shared" si="27"/>
        <v>2.3821348563833174E-4</v>
      </c>
    </row>
    <row r="7" spans="1:33" x14ac:dyDescent="0.3">
      <c r="A7" s="1">
        <v>6.7</v>
      </c>
      <c r="B7" s="1">
        <v>3</v>
      </c>
      <c r="C7" s="1">
        <v>1</v>
      </c>
      <c r="D7" s="1">
        <f t="shared" si="28"/>
        <v>9.8190881893411047E-2</v>
      </c>
      <c r="E7" s="1">
        <f t="shared" si="0"/>
        <v>0.19916362510758476</v>
      </c>
      <c r="F7" s="1">
        <f t="shared" si="1"/>
        <v>0.29148381677465318</v>
      </c>
      <c r="G7" s="1">
        <f t="shared" si="2"/>
        <v>0.39608227739559815</v>
      </c>
      <c r="H7" s="1">
        <f t="shared" si="3"/>
        <v>0.49324129386783994</v>
      </c>
      <c r="I7" s="1">
        <f t="shared" si="4"/>
        <v>0.59689563475256113</v>
      </c>
      <c r="J7" s="1">
        <f t="shared" si="5"/>
        <v>0.21598470654232854</v>
      </c>
      <c r="K7" s="1">
        <f t="shared" si="6"/>
        <v>0.61872451762660297</v>
      </c>
      <c r="L7" s="1">
        <f t="shared" si="7"/>
        <v>0.71706777627600282</v>
      </c>
      <c r="M7" s="1">
        <f t="shared" si="8"/>
        <v>3.530856335887107</v>
      </c>
      <c r="N7" s="1">
        <f t="shared" si="9"/>
        <v>0.97155308901014847</v>
      </c>
      <c r="O7" s="1">
        <f t="shared" si="10"/>
        <v>4.6436017879157765</v>
      </c>
      <c r="P7" s="1">
        <f t="shared" si="11"/>
        <v>0.9904687438241313</v>
      </c>
      <c r="Q7" s="1">
        <f t="shared" si="12"/>
        <v>1.5273416424936246</v>
      </c>
      <c r="R7" s="1">
        <f t="shared" si="13"/>
        <v>0.82161703178719547</v>
      </c>
      <c r="S7" s="1">
        <f t="shared" si="14"/>
        <v>2.6144251078754857E-2</v>
      </c>
      <c r="T7" s="1">
        <f t="shared" si="15"/>
        <v>7.620158368626357E-3</v>
      </c>
      <c r="U7" s="1">
        <f t="shared" si="16"/>
        <v>7.7685190572591043E-3</v>
      </c>
      <c r="V7" s="1">
        <f t="shared" si="17"/>
        <v>7.8432753236264575E-3</v>
      </c>
      <c r="W7" s="1">
        <f t="shared" si="18"/>
        <v>1.6176089137411392E-2</v>
      </c>
      <c r="X7" s="1">
        <f t="shared" si="19"/>
        <v>4.4706964389854004E-4</v>
      </c>
      <c r="Y7" s="1">
        <f t="shared" si="20"/>
        <v>1.3412089316956202E-4</v>
      </c>
      <c r="Z7" s="1">
        <f t="shared" si="21"/>
        <v>8.9860998423606556E-4</v>
      </c>
      <c r="AA7" s="1">
        <f t="shared" si="22"/>
        <v>4.0236267950868605E-4</v>
      </c>
      <c r="AB7" s="1">
        <f t="shared" si="23"/>
        <v>1.8747199983444235E-2</v>
      </c>
      <c r="AC7" s="1">
        <f t="shared" si="24"/>
        <v>1.7698127915907825E-4</v>
      </c>
      <c r="AD7" s="1">
        <f t="shared" si="25"/>
        <v>5.3094383747723475E-5</v>
      </c>
      <c r="AE7" s="1">
        <f t="shared" si="26"/>
        <v>3.557323711097473E-4</v>
      </c>
      <c r="AF7" s="1">
        <f t="shared" si="27"/>
        <v>1.5928315124317041E-4</v>
      </c>
    </row>
    <row r="8" spans="1:33" x14ac:dyDescent="0.3">
      <c r="A8" s="2">
        <v>5.0999999999999996</v>
      </c>
      <c r="B8" s="2">
        <v>3.8</v>
      </c>
      <c r="C8" s="2">
        <v>0</v>
      </c>
      <c r="D8" s="2">
        <f t="shared" si="28"/>
        <v>9.8325002786580615E-2</v>
      </c>
      <c r="E8" s="2">
        <f t="shared" si="0"/>
        <v>0.19921671949133249</v>
      </c>
      <c r="F8" s="2">
        <f t="shared" si="1"/>
        <v>0.29238242675888926</v>
      </c>
      <c r="G8" s="2">
        <f t="shared" si="2"/>
        <v>0.3964380097667079</v>
      </c>
      <c r="H8" s="2">
        <f t="shared" si="3"/>
        <v>0.4936436565473486</v>
      </c>
      <c r="I8" s="2">
        <f t="shared" si="4"/>
        <v>0.59705491790380427</v>
      </c>
      <c r="J8" s="2">
        <f t="shared" si="5"/>
        <v>0.22382798186595501</v>
      </c>
      <c r="K8" s="2">
        <f t="shared" si="6"/>
        <v>0.62634467599522936</v>
      </c>
      <c r="L8" s="2">
        <f t="shared" si="7"/>
        <v>0.72483629533326188</v>
      </c>
      <c r="M8" s="2">
        <f t="shared" si="8"/>
        <v>3.4653212741368407</v>
      </c>
      <c r="N8" s="2">
        <f t="shared" si="9"/>
        <v>0.96968478356153442</v>
      </c>
      <c r="O8" s="2">
        <f t="shared" si="10"/>
        <v>4.4898592573359988</v>
      </c>
      <c r="P8" s="2">
        <f t="shared" si="11"/>
        <v>0.98890231752508706</v>
      </c>
      <c r="Q8" s="2">
        <f t="shared" si="12"/>
        <v>1.5479771757246694</v>
      </c>
      <c r="R8" s="2">
        <f t="shared" si="13"/>
        <v>0.82462138112190941</v>
      </c>
      <c r="S8" s="2">
        <f t="shared" si="14"/>
        <v>-0.11925753488255172</v>
      </c>
      <c r="T8" s="2">
        <f t="shared" si="15"/>
        <v>-3.4692665070200794E-2</v>
      </c>
      <c r="U8" s="2">
        <f t="shared" si="16"/>
        <v>-3.5380215788305289E-2</v>
      </c>
      <c r="V8" s="2">
        <f t="shared" si="17"/>
        <v>-3.5777260464765516E-2</v>
      </c>
      <c r="W8" s="2">
        <f t="shared" si="18"/>
        <v>-7.4696322046001629E-2</v>
      </c>
      <c r="X8" s="2">
        <f t="shared" si="19"/>
        <v>-2.1957883276929931E-3</v>
      </c>
      <c r="Y8" s="2">
        <f t="shared" si="20"/>
        <v>-6.5873649830789792E-4</v>
      </c>
      <c r="Z8" s="2">
        <f t="shared" si="21"/>
        <v>-3.3595561413702793E-3</v>
      </c>
      <c r="AA8" s="2">
        <f t="shared" si="22"/>
        <v>-2.5031986935700121E-3</v>
      </c>
      <c r="AB8" s="2">
        <f t="shared" si="23"/>
        <v>-8.6442189774846037E-2</v>
      </c>
      <c r="AC8" s="2">
        <f t="shared" si="24"/>
        <v>-9.4866187926011746E-4</v>
      </c>
      <c r="AD8" s="2">
        <f t="shared" si="25"/>
        <v>-2.8459856377803522E-4</v>
      </c>
      <c r="AE8" s="2">
        <f t="shared" si="26"/>
        <v>-1.4514526752679795E-3</v>
      </c>
      <c r="AF8" s="2">
        <f t="shared" si="27"/>
        <v>-1.0814745423565338E-3</v>
      </c>
    </row>
    <row r="9" spans="1:33" x14ac:dyDescent="0.3">
      <c r="A9" s="2">
        <v>4.5999999999999996</v>
      </c>
      <c r="B9" s="2">
        <v>3.2</v>
      </c>
      <c r="C9" s="2">
        <v>0</v>
      </c>
      <c r="D9" s="2">
        <f t="shared" si="28"/>
        <v>9.7666266288272713E-2</v>
      </c>
      <c r="E9" s="2">
        <f t="shared" si="0"/>
        <v>0.19893212092755444</v>
      </c>
      <c r="F9" s="2">
        <f t="shared" si="1"/>
        <v>0.28902287061751897</v>
      </c>
      <c r="G9" s="2">
        <f t="shared" si="2"/>
        <v>0.39498655709143993</v>
      </c>
      <c r="H9" s="2">
        <f t="shared" si="3"/>
        <v>0.49114045785377858</v>
      </c>
      <c r="I9" s="2">
        <f t="shared" si="4"/>
        <v>0.59597344336144775</v>
      </c>
      <c r="J9" s="2">
        <f t="shared" si="5"/>
        <v>0.1880507214011895</v>
      </c>
      <c r="K9" s="2">
        <f t="shared" si="6"/>
        <v>0.59165201092502862</v>
      </c>
      <c r="L9" s="2">
        <f t="shared" si="7"/>
        <v>0.68945607954495658</v>
      </c>
      <c r="M9" s="2">
        <f t="shared" si="8"/>
        <v>2.9988209362609513</v>
      </c>
      <c r="N9" s="2">
        <f t="shared" si="9"/>
        <v>0.95252083222853956</v>
      </c>
      <c r="O9" s="2">
        <f t="shared" si="10"/>
        <v>3.9229853023048107</v>
      </c>
      <c r="P9" s="2">
        <f t="shared" si="11"/>
        <v>0.98060178317964053</v>
      </c>
      <c r="Q9" s="2">
        <f t="shared" si="12"/>
        <v>1.4276934482630153</v>
      </c>
      <c r="R9" s="2">
        <f t="shared" si="13"/>
        <v>0.80654167386558551</v>
      </c>
      <c r="S9" s="2">
        <f t="shared" si="14"/>
        <v>-0.12584647352616279</v>
      </c>
      <c r="T9" s="2">
        <f t="shared" si="15"/>
        <v>-3.5961416308850233E-2</v>
      </c>
      <c r="U9" s="2">
        <f t="shared" si="16"/>
        <v>-3.7021582903987396E-2</v>
      </c>
      <c r="V9" s="2">
        <f t="shared" si="17"/>
        <v>-3.7753942057848836E-2</v>
      </c>
      <c r="W9" s="2">
        <f t="shared" si="18"/>
        <v>-7.4457319129577593E-2</v>
      </c>
      <c r="X9" s="2">
        <f t="shared" si="19"/>
        <v>-3.3673245437965708E-3</v>
      </c>
      <c r="Y9" s="2">
        <f t="shared" si="20"/>
        <v>-1.0101973631389712E-3</v>
      </c>
      <c r="Z9" s="2">
        <f t="shared" si="21"/>
        <v>-4.6469078704392671E-3</v>
      </c>
      <c r="AA9" s="2">
        <f t="shared" si="22"/>
        <v>-3.2326315620447078E-3</v>
      </c>
      <c r="AB9" s="2">
        <f t="shared" si="23"/>
        <v>-8.6765616261906361E-2</v>
      </c>
      <c r="AC9" s="2">
        <f t="shared" si="24"/>
        <v>-1.6504491322731449E-3</v>
      </c>
      <c r="AD9" s="2">
        <f t="shared" si="25"/>
        <v>-4.9513473968194346E-4</v>
      </c>
      <c r="AE9" s="2">
        <f t="shared" si="26"/>
        <v>-2.2776198025369395E-3</v>
      </c>
      <c r="AF9" s="2">
        <f t="shared" si="27"/>
        <v>-1.5844311669822191E-3</v>
      </c>
    </row>
    <row r="10" spans="1:33" x14ac:dyDescent="0.3">
      <c r="A10" s="2">
        <v>5.3</v>
      </c>
      <c r="B10" s="2">
        <v>3.7</v>
      </c>
      <c r="C10" s="2">
        <v>0</v>
      </c>
      <c r="D10" s="2">
        <f t="shared" si="28"/>
        <v>9.6656068925133745E-2</v>
      </c>
      <c r="E10" s="2">
        <f t="shared" si="0"/>
        <v>0.1984369861878725</v>
      </c>
      <c r="F10" s="2">
        <f t="shared" si="1"/>
        <v>0.28437596274707971</v>
      </c>
      <c r="G10" s="2">
        <f t="shared" si="2"/>
        <v>0.39270893728890299</v>
      </c>
      <c r="H10" s="2">
        <f t="shared" si="3"/>
        <v>0.48790782629173385</v>
      </c>
      <c r="I10" s="2">
        <f t="shared" si="4"/>
        <v>0.59438901219446549</v>
      </c>
      <c r="J10" s="2">
        <f t="shared" si="5"/>
        <v>0.15029677934334068</v>
      </c>
      <c r="K10" s="2">
        <f t="shared" si="6"/>
        <v>0.55569059461617842</v>
      </c>
      <c r="L10" s="2">
        <f t="shared" si="7"/>
        <v>0.6524344966409692</v>
      </c>
      <c r="M10" s="2">
        <f t="shared" si="8"/>
        <v>3.4091076287640716</v>
      </c>
      <c r="N10" s="2">
        <f t="shared" si="9"/>
        <v>0.96798796190933689</v>
      </c>
      <c r="O10" s="2">
        <f t="shared" si="10"/>
        <v>4.4790336989385802</v>
      </c>
      <c r="P10" s="2">
        <f t="shared" si="11"/>
        <v>0.98878288120844504</v>
      </c>
      <c r="Q10" s="2">
        <f t="shared" si="12"/>
        <v>1.333314646866482</v>
      </c>
      <c r="R10" s="2">
        <f t="shared" si="13"/>
        <v>0.79138838768947795</v>
      </c>
      <c r="S10" s="2">
        <f t="shared" si="14"/>
        <v>-0.13065253076216568</v>
      </c>
      <c r="T10" s="2">
        <f t="shared" si="15"/>
        <v>-3.7941023091229709E-2</v>
      </c>
      <c r="U10" s="2">
        <f t="shared" si="16"/>
        <v>-3.8756095741256748E-2</v>
      </c>
      <c r="V10" s="2">
        <f t="shared" si="17"/>
        <v>-3.91957592286497E-2</v>
      </c>
      <c r="W10" s="2">
        <f t="shared" si="18"/>
        <v>-7.2602382507336388E-2</v>
      </c>
      <c r="X10" s="2">
        <f t="shared" si="19"/>
        <v>-2.2497494484689825E-3</v>
      </c>
      <c r="Y10" s="2">
        <f t="shared" si="20"/>
        <v>-6.7492483454069472E-4</v>
      </c>
      <c r="Z10" s="2">
        <f t="shared" si="21"/>
        <v>-3.577101623065682E-3</v>
      </c>
      <c r="AA10" s="2">
        <f t="shared" si="22"/>
        <v>-2.4972218878005705E-3</v>
      </c>
      <c r="AB10" s="2">
        <f t="shared" si="23"/>
        <v>-8.5242218142682305E-2</v>
      </c>
      <c r="AC10" s="2">
        <f t="shared" si="24"/>
        <v>-9.4544659107748574E-4</v>
      </c>
      <c r="AD10" s="2">
        <f t="shared" si="25"/>
        <v>-2.836339773232457E-4</v>
      </c>
      <c r="AE10" s="2">
        <f t="shared" si="26"/>
        <v>-1.5032600798132022E-3</v>
      </c>
      <c r="AF10" s="2">
        <f t="shared" si="27"/>
        <v>-1.0494457160960091E-3</v>
      </c>
    </row>
    <row r="11" spans="1:33" x14ac:dyDescent="0.3">
      <c r="A11" s="2">
        <v>5.6</v>
      </c>
      <c r="B11" s="2">
        <v>3</v>
      </c>
      <c r="C11" s="2">
        <v>1</v>
      </c>
      <c r="D11" s="2">
        <f t="shared" si="28"/>
        <v>9.5981144090593051E-2</v>
      </c>
      <c r="E11" s="2">
        <f t="shared" si="0"/>
        <v>0.19815335221054925</v>
      </c>
      <c r="F11" s="2">
        <f t="shared" si="1"/>
        <v>0.28079886112401403</v>
      </c>
      <c r="G11" s="2">
        <f t="shared" si="2"/>
        <v>0.39120567720908977</v>
      </c>
      <c r="H11" s="2">
        <f t="shared" si="3"/>
        <v>0.4854106044039333</v>
      </c>
      <c r="I11" s="2">
        <f t="shared" si="4"/>
        <v>0.5933395664783695</v>
      </c>
      <c r="J11" s="2">
        <f t="shared" si="5"/>
        <v>0.11110102011469097</v>
      </c>
      <c r="K11" s="2">
        <f t="shared" si="6"/>
        <v>0.51774957152494872</v>
      </c>
      <c r="L11" s="2">
        <f t="shared" si="7"/>
        <v>0.61367840089971248</v>
      </c>
      <c r="M11" s="2">
        <f t="shared" si="8"/>
        <v>3.1246865795968715</v>
      </c>
      <c r="N11" s="2">
        <f t="shared" si="9"/>
        <v>0.95789963430371583</v>
      </c>
      <c r="O11" s="2">
        <f t="shared" si="10"/>
        <v>4.168923844016561</v>
      </c>
      <c r="P11" s="2">
        <f t="shared" si="11"/>
        <v>0.98476674357460336</v>
      </c>
      <c r="Q11" s="2">
        <f t="shared" si="12"/>
        <v>1.2113832257954247</v>
      </c>
      <c r="R11" s="2">
        <f t="shared" si="13"/>
        <v>0.77054360340229966</v>
      </c>
      <c r="S11" s="2">
        <f t="shared" si="14"/>
        <v>4.0569304061968743E-2</v>
      </c>
      <c r="T11" s="2">
        <f t="shared" si="15"/>
        <v>1.1658396457474834E-2</v>
      </c>
      <c r="U11" s="2">
        <f t="shared" si="16"/>
        <v>1.1985390435057867E-2</v>
      </c>
      <c r="V11" s="2">
        <f t="shared" si="17"/>
        <v>1.2170791218590623E-2</v>
      </c>
      <c r="W11" s="2">
        <f t="shared" si="18"/>
        <v>2.1004739795149677E-2</v>
      </c>
      <c r="X11" s="2">
        <f t="shared" si="19"/>
        <v>8.470775690978485E-4</v>
      </c>
      <c r="Y11" s="2">
        <f t="shared" si="20"/>
        <v>2.5412327072935455E-4</v>
      </c>
      <c r="Z11" s="2">
        <f t="shared" si="21"/>
        <v>1.4230903160843853E-3</v>
      </c>
      <c r="AA11" s="2">
        <f t="shared" si="22"/>
        <v>7.623698121880637E-4</v>
      </c>
      <c r="AB11" s="2">
        <f t="shared" si="23"/>
        <v>2.489650564236319E-2</v>
      </c>
      <c r="AC11" s="2">
        <f t="shared" si="24"/>
        <v>3.7347756809656999E-4</v>
      </c>
      <c r="AD11" s="2">
        <f t="shared" si="25"/>
        <v>1.1204327042897099E-4</v>
      </c>
      <c r="AE11" s="2">
        <f t="shared" si="26"/>
        <v>6.2744231440223751E-4</v>
      </c>
      <c r="AF11" s="2">
        <f t="shared" si="27"/>
        <v>3.3612981128691298E-4</v>
      </c>
    </row>
    <row r="12" spans="1:33" x14ac:dyDescent="0.3">
      <c r="A12" s="2">
        <v>6.2</v>
      </c>
      <c r="B12" s="2">
        <v>2.2000000000000002</v>
      </c>
      <c r="C12" s="2">
        <v>1</v>
      </c>
      <c r="D12" s="2">
        <f t="shared" si="28"/>
        <v>9.6235267361322402E-2</v>
      </c>
      <c r="E12" s="2">
        <f t="shared" si="0"/>
        <v>0.19826539548097821</v>
      </c>
      <c r="F12" s="2">
        <f t="shared" si="1"/>
        <v>0.28222195144009843</v>
      </c>
      <c r="G12" s="2">
        <f t="shared" si="2"/>
        <v>0.39183311952349203</v>
      </c>
      <c r="H12" s="2">
        <f t="shared" si="3"/>
        <v>0.48617297421612138</v>
      </c>
      <c r="I12" s="2">
        <f t="shared" si="4"/>
        <v>0.59367569628965644</v>
      </c>
      <c r="J12" s="2">
        <f t="shared" si="5"/>
        <v>0.12327181133328159</v>
      </c>
      <c r="K12" s="2">
        <f t="shared" si="6"/>
        <v>0.52940796798242351</v>
      </c>
      <c r="L12" s="2">
        <f t="shared" si="7"/>
        <v>0.62566379133477035</v>
      </c>
      <c r="M12" s="2">
        <f t="shared" si="8"/>
        <v>2.9155919095653999</v>
      </c>
      <c r="N12" s="2">
        <f t="shared" si="9"/>
        <v>0.94861184050599523</v>
      </c>
      <c r="O12" s="2">
        <f t="shared" si="10"/>
        <v>3.9337172683638735</v>
      </c>
      <c r="P12" s="2">
        <f t="shared" si="11"/>
        <v>0.98080487638010927</v>
      </c>
      <c r="Q12" s="2">
        <f t="shared" si="12"/>
        <v>1.2391285757352373</v>
      </c>
      <c r="R12" s="2">
        <f t="shared" si="13"/>
        <v>0.77541229383925547</v>
      </c>
      <c r="S12" s="2">
        <f t="shared" si="14"/>
        <v>3.9111515214774441E-2</v>
      </c>
      <c r="T12" s="2">
        <f t="shared" si="15"/>
        <v>1.1130493929859625E-2</v>
      </c>
      <c r="U12" s="2">
        <f t="shared" si="16"/>
        <v>1.1508229453579683E-2</v>
      </c>
      <c r="V12" s="2">
        <f t="shared" si="17"/>
        <v>1.1733454564432332E-2</v>
      </c>
      <c r="W12" s="2">
        <f t="shared" si="18"/>
        <v>2.0705947794567376E-2</v>
      </c>
      <c r="X12" s="2">
        <f t="shared" si="19"/>
        <v>1.0093614623663226E-3</v>
      </c>
      <c r="Y12" s="2">
        <f t="shared" si="20"/>
        <v>3.0280843870989676E-4</v>
      </c>
      <c r="Z12" s="2">
        <f t="shared" si="21"/>
        <v>1.87741232000136E-3</v>
      </c>
      <c r="AA12" s="2">
        <f t="shared" si="22"/>
        <v>6.6617856516177287E-4</v>
      </c>
      <c r="AB12" s="2">
        <f t="shared" si="23"/>
        <v>2.447065889412333E-2</v>
      </c>
      <c r="AC12" s="2">
        <f t="shared" si="24"/>
        <v>4.6070104046045329E-4</v>
      </c>
      <c r="AD12" s="2">
        <f t="shared" si="25"/>
        <v>1.3821031213813597E-4</v>
      </c>
      <c r="AE12" s="2">
        <f t="shared" si="26"/>
        <v>8.5690393525644304E-4</v>
      </c>
      <c r="AF12" s="2">
        <f t="shared" si="27"/>
        <v>3.0406268670389917E-4</v>
      </c>
    </row>
    <row r="13" spans="1:33" x14ac:dyDescent="0.3">
      <c r="A13" s="2">
        <v>6.7</v>
      </c>
      <c r="B13" s="2">
        <v>3</v>
      </c>
      <c r="C13" s="2">
        <v>1</v>
      </c>
      <c r="D13" s="2">
        <f t="shared" si="28"/>
        <v>9.6538075800032305E-2</v>
      </c>
      <c r="E13" s="2">
        <f t="shared" si="0"/>
        <v>0.19840360579311636</v>
      </c>
      <c r="F13" s="2">
        <f t="shared" si="1"/>
        <v>0.28409936376009981</v>
      </c>
      <c r="G13" s="2">
        <f t="shared" si="2"/>
        <v>0.39269002345874848</v>
      </c>
      <c r="H13" s="2">
        <f t="shared" si="3"/>
        <v>0.48683915278128315</v>
      </c>
      <c r="I13" s="2">
        <f t="shared" si="4"/>
        <v>0.59397975897636035</v>
      </c>
      <c r="J13" s="2">
        <f t="shared" si="5"/>
        <v>0.13500526589771392</v>
      </c>
      <c r="K13" s="2">
        <f t="shared" si="6"/>
        <v>0.54053846191228316</v>
      </c>
      <c r="L13" s="2">
        <f t="shared" si="7"/>
        <v>0.63717202078835</v>
      </c>
      <c r="M13" s="2">
        <f t="shared" si="8"/>
        <v>3.4605212713365505</v>
      </c>
      <c r="N13" s="2">
        <f t="shared" si="9"/>
        <v>0.96954336314042677</v>
      </c>
      <c r="O13" s="2">
        <f t="shared" si="10"/>
        <v>4.6113660398958114</v>
      </c>
      <c r="P13" s="2">
        <f t="shared" si="11"/>
        <v>0.99015956354227153</v>
      </c>
      <c r="Q13" s="2">
        <f t="shared" si="12"/>
        <v>1.2899827141720424</v>
      </c>
      <c r="R13" s="2">
        <f t="shared" si="13"/>
        <v>0.7841442633573944</v>
      </c>
      <c r="S13" s="2">
        <f t="shared" si="14"/>
        <v>3.6536181812010328E-2</v>
      </c>
      <c r="T13" s="2">
        <f t="shared" si="15"/>
        <v>1.0627023777097974E-2</v>
      </c>
      <c r="U13" s="2">
        <f t="shared" si="16"/>
        <v>1.0852994950944366E-2</v>
      </c>
      <c r="V13" s="2">
        <f t="shared" si="17"/>
        <v>1.0960854543603097E-2</v>
      </c>
      <c r="W13" s="2">
        <f t="shared" si="18"/>
        <v>1.9749211520811598E-2</v>
      </c>
      <c r="X13" s="2">
        <f t="shared" si="19"/>
        <v>5.8317506205714015E-4</v>
      </c>
      <c r="Y13" s="2">
        <f t="shared" si="20"/>
        <v>1.7495251861714204E-4</v>
      </c>
      <c r="Z13" s="2">
        <f t="shared" si="21"/>
        <v>1.1721818747348518E-3</v>
      </c>
      <c r="AA13" s="2">
        <f t="shared" si="22"/>
        <v>5.2485755585142619E-4</v>
      </c>
      <c r="AB13" s="2">
        <f t="shared" si="23"/>
        <v>2.327983279704918E-2</v>
      </c>
      <c r="AC13" s="2">
        <f t="shared" si="24"/>
        <v>2.2682943164115045E-4</v>
      </c>
      <c r="AD13" s="2">
        <f t="shared" si="25"/>
        <v>6.8048829492345128E-5</v>
      </c>
      <c r="AE13" s="2">
        <f t="shared" si="26"/>
        <v>4.5592715759871236E-4</v>
      </c>
      <c r="AF13" s="2">
        <f t="shared" si="27"/>
        <v>2.041464884770354E-4</v>
      </c>
    </row>
    <row r="14" spans="1:33" x14ac:dyDescent="0.3">
      <c r="A14" s="3">
        <v>4.4000000000000004</v>
      </c>
      <c r="B14" s="3">
        <v>3.2</v>
      </c>
      <c r="C14" s="3"/>
      <c r="D14" s="3">
        <f t="shared" si="28"/>
        <v>9.6713028318649447E-2</v>
      </c>
      <c r="E14" s="3">
        <f t="shared" si="0"/>
        <v>0.19847165462260871</v>
      </c>
      <c r="F14" s="3">
        <f t="shared" si="1"/>
        <v>0.28527154563483464</v>
      </c>
      <c r="G14" s="3">
        <f t="shared" si="2"/>
        <v>0.39314595061634722</v>
      </c>
      <c r="H14" s="3">
        <f t="shared" si="3"/>
        <v>0.48736401033713456</v>
      </c>
      <c r="I14" s="3">
        <f t="shared" si="4"/>
        <v>0.59418390546483735</v>
      </c>
      <c r="J14" s="3">
        <f t="shared" si="5"/>
        <v>0.14596612044131702</v>
      </c>
      <c r="K14" s="3">
        <f t="shared" si="6"/>
        <v>0.55116548568938117</v>
      </c>
      <c r="L14" s="3">
        <f t="shared" si="7"/>
        <v>0.64802501573929439</v>
      </c>
      <c r="M14" s="3">
        <f t="shared" si="8"/>
        <v>2.9114726621907527</v>
      </c>
      <c r="N14" s="3">
        <f t="shared" si="9"/>
        <v>0.94841066636440596</v>
      </c>
      <c r="O14" s="3">
        <f t="shared" si="10"/>
        <v>3.8297023348220161</v>
      </c>
      <c r="P14" s="3">
        <f t="shared" si="11"/>
        <v>0.97874548591416577</v>
      </c>
      <c r="Q14" s="3">
        <f t="shared" si="12"/>
        <v>1.3029489049153351</v>
      </c>
      <c r="R14" s="3">
        <f t="shared" si="13"/>
        <v>0.78633086057627322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2018-03-04T17:42:28Z</dcterms:created>
  <dcterms:modified xsi:type="dcterms:W3CDTF">2018-03-04T18:20:06Z</dcterms:modified>
</cp:coreProperties>
</file>