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Projects/maxwell/document/"/>
    </mc:Choice>
  </mc:AlternateContent>
  <bookViews>
    <workbookView xWindow="0" yWindow="0" windowWidth="25600" windowHeight="16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E7" i="1"/>
  <c r="H7" i="1"/>
  <c r="E6" i="1"/>
  <c r="H6" i="1"/>
  <c r="H8" i="1"/>
  <c r="E10" i="1"/>
  <c r="H10" i="1"/>
  <c r="H11" i="1"/>
  <c r="G6" i="1"/>
  <c r="F6" i="1"/>
  <c r="F10" i="1"/>
  <c r="G7" i="1"/>
  <c r="F7" i="1"/>
</calcChain>
</file>

<file path=xl/sharedStrings.xml><?xml version="1.0" encoding="utf-8"?>
<sst xmlns="http://schemas.openxmlformats.org/spreadsheetml/2006/main" count="24" uniqueCount="19">
  <si>
    <t>real</t>
  </si>
  <si>
    <t>user</t>
  </si>
  <si>
    <t>sys</t>
  </si>
  <si>
    <t>Time, m</t>
  </si>
  <si>
    <t>Model</t>
  </si>
  <si>
    <t>Integration</t>
  </si>
  <si>
    <t>method</t>
  </si>
  <si>
    <t>Real Time, y</t>
  </si>
  <si>
    <t>uniform monte-carlo</t>
  </si>
  <si>
    <t>relative error, %</t>
  </si>
  <si>
    <t>simpson 1dim</t>
  </si>
  <si>
    <t>normal monte-carlo</t>
  </si>
  <si>
    <t>simpson 4dim</t>
  </si>
  <si>
    <t>points</t>
  </si>
  <si>
    <t>One formula evolutionary approach for infty bound integrals</t>
  </si>
  <si>
    <t>One formula evolutionary approach  for real bound integrals</t>
  </si>
  <si>
    <t>One formula evolutionary approach for real bound integrals</t>
  </si>
  <si>
    <t>Formal run for Kerr Amendment Value with Conductivity for  Estimation for Erho component one point</t>
  </si>
  <si>
    <t>Single Core Run on Intel(R) Core(TM) i5-4670 CPU @ 3.40GHz with GNU/Linux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</si>
</sst>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6" sqref="A6"/>
    </sheetView>
  </sheetViews>
  <sheetFormatPr baseColWidth="10" defaultRowHeight="16" x14ac:dyDescent="0.2"/>
  <cols>
    <col min="1" max="1" width="29" customWidth="1"/>
    <col min="2" max="2" width="22" customWidth="1"/>
    <col min="3" max="3" width="15.6640625" customWidth="1"/>
    <col min="4" max="4" width="14.5" customWidth="1"/>
    <col min="5" max="5" width="12.6640625" customWidth="1"/>
    <col min="6" max="7" width="12.1640625" bestFit="1" customWidth="1"/>
  </cols>
  <sheetData>
    <row r="1" spans="1:8" x14ac:dyDescent="0.2">
      <c r="A1" s="7" t="s">
        <v>17</v>
      </c>
      <c r="B1" s="7"/>
      <c r="C1" s="7"/>
      <c r="D1" s="7"/>
      <c r="E1" s="7"/>
      <c r="F1" s="7"/>
      <c r="G1" s="7"/>
      <c r="H1" s="7"/>
    </row>
    <row r="2" spans="1:8" x14ac:dyDescent="0.2">
      <c r="A2" s="11" t="s">
        <v>18</v>
      </c>
      <c r="B2" s="11"/>
      <c r="C2" s="11"/>
      <c r="D2" s="11"/>
      <c r="E2" s="11"/>
      <c r="F2" s="11"/>
      <c r="G2" s="11"/>
      <c r="H2" s="11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8" t="s">
        <v>4</v>
      </c>
      <c r="B4" s="7" t="s">
        <v>5</v>
      </c>
      <c r="C4" s="7"/>
      <c r="D4" s="7"/>
      <c r="E4" s="7" t="s">
        <v>3</v>
      </c>
      <c r="F4" s="7"/>
      <c r="G4" s="7"/>
      <c r="H4" s="7" t="s">
        <v>7</v>
      </c>
    </row>
    <row r="5" spans="1:8" x14ac:dyDescent="0.2">
      <c r="A5" s="8"/>
      <c r="B5" s="9" t="s">
        <v>6</v>
      </c>
      <c r="C5" s="9" t="s">
        <v>13</v>
      </c>
      <c r="D5" s="10" t="s">
        <v>9</v>
      </c>
      <c r="E5" s="10" t="s">
        <v>0</v>
      </c>
      <c r="F5" s="10" t="s">
        <v>1</v>
      </c>
      <c r="G5" s="10" t="s">
        <v>2</v>
      </c>
      <c r="H5" s="7"/>
    </row>
    <row r="6" spans="1:8" ht="32" x14ac:dyDescent="0.2">
      <c r="A6" s="3" t="s">
        <v>14</v>
      </c>
      <c r="B6" s="4" t="s">
        <v>10</v>
      </c>
      <c r="C6" s="1"/>
      <c r="D6" s="1">
        <v>9.9999999999999997E+98</v>
      </c>
      <c r="E6" s="1">
        <f xml:space="preserve"> 3738 * 10000 * 10000</f>
        <v>373800000000</v>
      </c>
      <c r="F6">
        <f xml:space="preserve"> 3731 * 10000 * 10000</f>
        <v>373100000000</v>
      </c>
      <c r="G6">
        <f xml:space="preserve"> 20 * 10000 * 10000</f>
        <v>2000000000</v>
      </c>
      <c r="H6">
        <f>E6/60/24/365</f>
        <v>711187.21461187222</v>
      </c>
    </row>
    <row r="7" spans="1:8" ht="32" x14ac:dyDescent="0.2">
      <c r="A7" s="3" t="s">
        <v>15</v>
      </c>
      <c r="B7" s="4" t="s">
        <v>10</v>
      </c>
      <c r="C7" s="1"/>
      <c r="D7" s="1">
        <v>9.9999999999999997E+98</v>
      </c>
      <c r="E7">
        <f>394*20*10000</f>
        <v>78800000</v>
      </c>
      <c r="F7">
        <f>394*20*1000</f>
        <v>7880000</v>
      </c>
      <c r="G7">
        <f>0.032*20*1000</f>
        <v>640</v>
      </c>
      <c r="H7">
        <f t="shared" ref="H7:H10" si="0">E7/60/24/365</f>
        <v>149.92389649923896</v>
      </c>
    </row>
    <row r="8" spans="1:8" ht="32" x14ac:dyDescent="0.2">
      <c r="A8" s="3" t="s">
        <v>16</v>
      </c>
      <c r="B8" s="4" t="s">
        <v>12</v>
      </c>
      <c r="C8" s="1">
        <f>100^4</f>
        <v>100000000</v>
      </c>
      <c r="D8" s="1"/>
      <c r="H8">
        <f t="shared" si="0"/>
        <v>0</v>
      </c>
    </row>
    <row r="9" spans="1:8" ht="32" x14ac:dyDescent="0.2">
      <c r="A9" s="3" t="s">
        <v>14</v>
      </c>
      <c r="B9" s="4" t="s">
        <v>12</v>
      </c>
      <c r="C9" s="1"/>
    </row>
    <row r="10" spans="1:8" ht="32" x14ac:dyDescent="0.2">
      <c r="A10" s="3" t="s">
        <v>14</v>
      </c>
      <c r="B10" s="4" t="s">
        <v>8</v>
      </c>
      <c r="C10" s="1"/>
      <c r="D10" s="2">
        <v>5549.82</v>
      </c>
      <c r="E10">
        <f>5*60 + 53</f>
        <v>353</v>
      </c>
      <c r="F10">
        <f>5*60 + 53</f>
        <v>353</v>
      </c>
      <c r="G10">
        <v>1</v>
      </c>
      <c r="H10">
        <f>E10/60/24/365</f>
        <v>6.7161339421613396E-4</v>
      </c>
    </row>
    <row r="11" spans="1:8" ht="32" x14ac:dyDescent="0.2">
      <c r="A11" s="3" t="s">
        <v>14</v>
      </c>
      <c r="B11" s="4" t="s">
        <v>11</v>
      </c>
      <c r="C11" s="1"/>
      <c r="E11" s="5"/>
      <c r="H11">
        <f>E11/60/24/365</f>
        <v>0</v>
      </c>
    </row>
  </sheetData>
  <mergeCells count="7">
    <mergeCell ref="E4:G4"/>
    <mergeCell ref="H4:H5"/>
    <mergeCell ref="A1:H1"/>
    <mergeCell ref="A3:H3"/>
    <mergeCell ref="A2:H2"/>
    <mergeCell ref="A4:A5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2017-11-22T13:47:14Z</dcterms:created>
  <dcterms:modified xsi:type="dcterms:W3CDTF">2017-12-12T13:07:55Z</dcterms:modified>
</cp:coreProperties>
</file>