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studenthcmusedu-my.sharepoint.com/personal/20120485_student_hcmus_edu_vn/Documents/KTPM cuối kỳ/YC3_Functional testing/"/>
    </mc:Choice>
  </mc:AlternateContent>
  <xr:revisionPtr revIDLastSave="1386" documentId="13_ncr:1_{CE9030B9-37E5-46D7-B451-248F80155110}" xr6:coauthVersionLast="47" xr6:coauthVersionMax="47" xr10:uidLastSave="{2A2B815D-92F0-4DB4-9CDD-1255D104B4B5}"/>
  <bookViews>
    <workbookView xWindow="-98" yWindow="-98" windowWidth="21795" windowHeight="13695" xr2:uid="{00000000-000D-0000-FFFF-FFFF00000000}"/>
  </bookViews>
  <sheets>
    <sheet name="Function list" sheetId="2" r:id="rId1"/>
    <sheet name="Test case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5" i="1" l="1"/>
  <c r="A136" i="1"/>
  <c r="A137" i="1"/>
  <c r="A138" i="1"/>
  <c r="A139" i="1"/>
  <c r="A140" i="1"/>
  <c r="A141" i="1"/>
  <c r="A142" i="1"/>
  <c r="A143" i="1"/>
  <c r="A144" i="1"/>
  <c r="A145" i="1"/>
  <c r="A146" i="1"/>
  <c r="A147" i="1"/>
  <c r="A148" i="1"/>
  <c r="A149" i="1"/>
  <c r="A150" i="1"/>
  <c r="A151" i="1"/>
  <c r="A152" i="1"/>
  <c r="A153" i="1"/>
  <c r="A154" i="1"/>
  <c r="A155" i="1"/>
  <c r="A156" i="1"/>
  <c r="A54" i="1"/>
  <c r="A55" i="1"/>
  <c r="A56" i="1"/>
  <c r="A57" i="1"/>
  <c r="A58" i="1"/>
  <c r="A59" i="1"/>
  <c r="A60" i="1"/>
  <c r="A61" i="1"/>
  <c r="A62" i="1"/>
  <c r="A63" i="1"/>
  <c r="A64" i="1"/>
  <c r="A65" i="1"/>
  <c r="A66" i="1"/>
  <c r="A67" i="1"/>
  <c r="A68" i="1"/>
  <c r="A52" i="1"/>
  <c r="A53" i="1"/>
  <c r="A72" i="1"/>
  <c r="A73" i="1"/>
  <c r="A74" i="1"/>
  <c r="A75" i="1"/>
  <c r="A76" i="1"/>
  <c r="A77" i="1"/>
  <c r="A78" i="1"/>
  <c r="A79" i="1"/>
  <c r="A80" i="1"/>
  <c r="A81" i="1"/>
  <c r="A82" i="1"/>
  <c r="A83" i="1"/>
  <c r="A84" i="1"/>
  <c r="A85" i="1"/>
  <c r="A86" i="1"/>
  <c r="A87" i="1"/>
  <c r="A88" i="1"/>
  <c r="A89" i="1"/>
  <c r="A90" i="1"/>
  <c r="A91" i="1"/>
  <c r="A92" i="1"/>
  <c r="A93" i="1"/>
  <c r="A94" i="1"/>
  <c r="A71" i="1"/>
  <c r="A51" i="1"/>
  <c r="A131" i="1"/>
  <c r="A130" i="1"/>
  <c r="A129" i="1"/>
  <c r="A128" i="1"/>
  <c r="A127" i="1"/>
  <c r="A126" i="1"/>
  <c r="A122" i="1"/>
  <c r="A121" i="1"/>
  <c r="A70"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3" i="1"/>
  <c r="A124" i="1"/>
  <c r="A125" i="1"/>
  <c r="A132" i="1"/>
  <c r="A134" i="1"/>
</calcChain>
</file>

<file path=xl/sharedStrings.xml><?xml version="1.0" encoding="utf-8"?>
<sst xmlns="http://schemas.openxmlformats.org/spreadsheetml/2006/main" count="1093" uniqueCount="578">
  <si>
    <t>ID</t>
  </si>
  <si>
    <t>Function Name</t>
  </si>
  <si>
    <t>Function detail</t>
  </si>
  <si>
    <t>Remark</t>
  </si>
  <si>
    <t>01</t>
  </si>
  <si>
    <t>Quản lý ngân sách (Budgets)</t>
  </si>
  <si>
    <t>02</t>
  </si>
  <si>
    <t>Quản lý hóa đơn (Bills)</t>
  </si>
  <si>
    <t>Thêm/xóa/sửa các hoá đơn</t>
  </si>
  <si>
    <t>Mục Bills</t>
  </si>
  <si>
    <t>03</t>
  </si>
  <si>
    <t>04</t>
  </si>
  <si>
    <t>Quản lý giao dịch(Transactions - Expenses, Revenue/income, Transfers)</t>
  </si>
  <si>
    <t>05</t>
  </si>
  <si>
    <t>Mục Classification -&gt; Tags</t>
  </si>
  <si>
    <t>06</t>
  </si>
  <si>
    <t>Quản lý các danh mục</t>
  </si>
  <si>
    <t>Thêm/xóa/sửa các danh mục</t>
  </si>
  <si>
    <t>Mục Classification -&gt; Categories</t>
  </si>
  <si>
    <t>07</t>
  </si>
  <si>
    <t>Thêm mới tài khoản nợ</t>
  </si>
  <si>
    <t>Thêm 1 tài khoản nợ với các thông tin người dùng cần điền</t>
  </si>
  <si>
    <t>Mục Accounts -&gt; Liabilities</t>
  </si>
  <si>
    <t>08</t>
  </si>
  <si>
    <t>Lập báo cáo</t>
  </si>
  <si>
    <t>Mục Reports</t>
  </si>
  <si>
    <t>Test case name</t>
  </si>
  <si>
    <t>Precondition</t>
  </si>
  <si>
    <t>Test step</t>
  </si>
  <si>
    <t>Expected Result</t>
  </si>
  <si>
    <t>Actual Result</t>
  </si>
  <si>
    <t>Status</t>
  </si>
  <si>
    <t>Tester</t>
  </si>
  <si>
    <t>Tested Date</t>
  </si>
  <si>
    <t>01 - 001</t>
  </si>
  <si>
    <t>Fail</t>
  </si>
  <si>
    <t>01 - 002</t>
  </si>
  <si>
    <t>Pass</t>
  </si>
  <si>
    <t>01 - 003</t>
  </si>
  <si>
    <t>02 - 001</t>
  </si>
  <si>
    <t>02 - 003</t>
  </si>
  <si>
    <t>Create new piggy bank</t>
  </si>
  <si>
    <t>Đã đăng nhập</t>
  </si>
  <si>
    <t>1. Nhập name: Iphone 13
2. Chọn save on account: Cash wallet
3. Nhập Target amount: 450
4. Nhập Target date: 02/13/2024
5. Nhập Notes: Buying a new iphone 13
6. Nhập Group: By Khoa
7. Bấm Store new piggy bank</t>
  </si>
  <si>
    <t>Hiện thông báo: Success! Store new piggy bank "Iphone 13"</t>
  </si>
  <si>
    <t>Khoa</t>
  </si>
  <si>
    <t>Create new piggy bank với trường name trống</t>
  </si>
  <si>
    <t>1. Nhập name: " "
2. Chọn save on account: Cash wallet
3. Nhập Target amount: 450
4. Nhập Target date: 02/13/2024
5. Nhập Notes: Buying a new iphone 13
6. Nhập Group: By Khoa
7. Bấm Store new piggy bank</t>
  </si>
  <si>
    <t>Hiện error phía dưới name field: The name field is required.</t>
  </si>
  <si>
    <t>Create new piggy bank với trường Target amount lớn hơn 1000000000</t>
  </si>
  <si>
    <t>1. Nhập name: Iphone 13
2. Chọn save on account: Cash wallet
3. Nhập Target amount: 500000000000000000000000000
4. Nhập Target date: 02/13/2024
5. Nhập Notes: Buying a new iphone 13
6. Nhập Group: By Khoa
7. Bấm Store new piggy bank</t>
  </si>
  <si>
    <t>Hiện error phía dưới Target amount field: The target amount may not be greater than 1000000000.</t>
  </si>
  <si>
    <t xml:space="preserve">Create new piggy bank trường Target date không hợp lệ </t>
  </si>
  <si>
    <t>1. Nhập name: Iphone 13
2. Chọn save on account: Cash wallet
3. Nhập Target amount: 450
4. Nhập Target date: 02/13/132323
5. Nhập Notes: Buying a new iphone 13
6. Nhập Group: By Khoa
7. Bấm Store new piggy bank</t>
  </si>
  <si>
    <t>Hiện error phía dưới Target date field: The targetdate is not a valid date.</t>
  </si>
  <si>
    <t xml:space="preserve">Create new piggy bank trường Name dài hơn 255 kí tự </t>
  </si>
  <si>
    <t>1. Nhập name: 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
2. Chọn save on account: Cash wallet
3. Nhập Target amount: 450
4. Nhập Target date: 02/13/2024
5. Nhập Notes: Buying a new iphone 13
6. Nhập Group: By Khoa
7. Bấm Store new piggy bank</t>
  </si>
  <si>
    <t>Hiện error phía dưới Name field: The name must be between 1 and 255 characters.</t>
  </si>
  <si>
    <t xml:space="preserve">Create new piggy bank trường Group dài hơn 255 kí tự </t>
  </si>
  <si>
    <t>1. Nhập name: Iphone 13
2. Chọn save on account: Cash wallet
3. Nhập Target amount: 450
4. Nhập Target date: 02/13/2024
5. Nhập Notes: Buying a new iphone 13
6. Nhập Group: 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
7. Bấm Store new piggy bank</t>
  </si>
  <si>
    <t>Hiện error phía dưới Group field: The object group may not be greater than 255 characters.</t>
  </si>
  <si>
    <t>Create a new expenses transaction</t>
  </si>
  <si>
    <t>1. Nhập description: Mua 1 cái bàn mới
2. Nhập Source account: Cash wallet
3. Nhập Destination account: Cửa hàng Mai Anh
4. Nhập Date: 12/31/2023 01:12 PM
5. Nhập Amount: 45
6. Nhập Category: Vật dụng thiết yếu
7. Chọn Piggy bank: No piggy bank
8. Nhập  Tags: Vật dụng thiết yếu
9. Bấm Submit</t>
  </si>
  <si>
    <t>Hiện thông báo: Success! Successfully created new transaction "Mua 1 cái bàn mới"</t>
  </si>
  <si>
    <t>Create a new revenue transaction</t>
  </si>
  <si>
    <t>1. Nhập description: Salary
2. Nhập Source account: Công ty FPT
3. Nhập Destination account: Checking Account
4. Nhập Date: 12/31/2023 05: PM
5. Nhập Amount: 600
6. Nhập Category: Lương
7. Chọn Piggy bank: No piggy bank
8. Nhập  Tags: Lương
9. Bấm Submit</t>
  </si>
  <si>
    <t>Hiện thông báo: Success! Successfully created new transaction "Salary"</t>
  </si>
  <si>
    <t>Create a new transfers transaction</t>
  </si>
  <si>
    <t>1. Nhập description: Tiền tiết kiệm
2. Nhập Source account: Checking Account
3. Nhập Destination account: Savings Account
4. Nhập Date: 12/31/2023 05: PM
5. Nhập Amount: 300
6. Nhập Category: Tiền tiết kiệm
7. Chọn Piggy bank: No piggy bank
8. Nhập  Tags: Tiền tiết kiệm
9. Bấm Submit</t>
  </si>
  <si>
    <t>Hiện thông báo: Success! Successfully created new transaction "Tiền tiết kiệm"</t>
  </si>
  <si>
    <t>Create a new transaction với trường  Amount trống</t>
  </si>
  <si>
    <t>1. Nhập description: Tiền tiết kiệm
2. Nhập Source account: Checking Account
3. Nhập Destination account: Savings Account
4. Nhập Date: 12/31/2023 05: PM
5. Nhập Amount: " "
6. Nhập Category: Tiền tiết kiệm
7. Chọn Piggy bank: No piggy bank
8. Nhập  Tags: Tiền tiết kiệm
9. Bấm Submit</t>
  </si>
  <si>
    <t>Hiện thông báo error: The transaction amount field is required.</t>
  </si>
  <si>
    <t>Create a new transaction với trường  Description trống</t>
  </si>
  <si>
    <t>1. Nhập description: " "
2. Nhập Source account: Checking Account
3. Nhập Destination account: Savings Account
4. Nhập Date: 12/31/2023 05: PM
5. Nhập Amount: "350"
6. Nhập Category: Tiền tiết kiệm
7. Chọn Piggy bank: No piggy bank
8. Nhập  Tags: Tiền tiết kiệm
9. Bấm Submit</t>
  </si>
  <si>
    <t>Hiện thông báo error: The transaction Description field is required.</t>
  </si>
  <si>
    <t>Create a new transaction với trường  Source account và Destination account trống</t>
  </si>
  <si>
    <t>1. Nhập description: "Tiền tiết kiệm "
2. Nhập Source account: " "
3. Nhập Destination account: " "
4. Nhập Date: 12/31/2023 05: PM
5. Nhập Amount: "350"
6. Nhập Category: Tiền tiết kiệm
7. Chọn Piggy bank: No piggy bank
8. Nhập  Tags: Tiền tiết kiệm
9. Bấm Submit</t>
  </si>
  <si>
    <t>Hiện thông báo error: "The transaction Source account field is required. " và "The transaction Destination account field is required"</t>
  </si>
  <si>
    <t>Hiện thông báo error: Error! There was something wrong with your submission. Please check out the errors.</t>
  </si>
  <si>
    <t xml:space="preserve">Create a new transaction với trường  Amount có giá trị lớn </t>
  </si>
  <si>
    <t>1. Nhập description: "Tiền tiết kiệm "
2. Nhập Source account: " Checking Account"
3. Nhập Destination account: Savings Account "
4. Nhập Date: 12/31/2023 05: PM
5. Nhập Amount: 500000000000000000000000000000000000000
6. Nhập Category: Tiền tiết kiệm
7. Chọn Piggy bank: No piggy bank
8. Nhập  Tags: Tiền tiết kiệm
9. Bấm Submit</t>
  </si>
  <si>
    <t>Hiện thông báo error: The target amount may not be greater than 1000000000.</t>
  </si>
  <si>
    <t>Hiện thông báo error: Internal exception: Query exception when creating transaction: SQLSTATE[22003]: Numeric value out of range: 1264 Out of range value for column 'amount' at row 1 (Connection: mysql, SQL: insert into `transactions` (`reconciled`, `account_id`, `transaction_journal_id`, `description`, `transaction_currency_id`, `amount`, `foreign_amount`, `foreign_currency_id`, `identifier`, `updated_at`, `created_at`) values (0, 1, 472, ?, 1, -500000000000000000000000000000000000000.000000000000, ?, ?, 0, 2023-12-24 02:20:52, 2023-12-24 02:20:52))</t>
  </si>
  <si>
    <t>Create a new transaction với trường  Description dài hơn 1000 kí tự</t>
  </si>
  <si>
    <t>1. Nhập description: "Lorem ipsum doLorem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veniamlor sit amet, consectetur adipiscing elit, sed do eiusmod tempor incididunt ut labore et dolore magna aliqua. Ut enim ad minim veniamLorem ipsum dolor sit amet, consectetur adipiscing elit, sed do eiusmod tempor incididunt ut labore et dolore magna aliqua. Ut enim ad minim veniamLorem ipsum dolor sit amet, consectetur adipiscing elit, sed do eiusmod tempor incididunt ut labore et dolore magna aliqua. Ut enim ad minim veniam "
2. Nhập Source account: Checking Account
3. Nhập Destination account: Savings Account
4. Nhập Date: 12/31/2023 05: PM
5. Nhập Amount: "350"
6. Nhập Category: Tiền tiết kiệm
7. Chọn Piggy bank: No piggy bank
8. Nhập  Tags: Tiền tiết kiệm
9. Bấm Submit</t>
  </si>
  <si>
    <t>Hiện thông báo error: The transactions.0.description must be between 1 and 1000 characters.</t>
  </si>
  <si>
    <t>Function 07: Thêm mới tài khoản nợ</t>
  </si>
  <si>
    <t>Kiểm tra trường hợp thêm mới tài khoản nợ với các giá trị mặc định, chỉ nhập trường Name và không nhập các trường khác, các ô tùy chọn đều được đánh dấu</t>
  </si>
  <si>
    <t>Tài khoản đã đăng nhập
Chưa có tài khoản nợ nào có tên "Short-Term Debts"</t>
  </si>
  <si>
    <t>1. Nhập Name : "Short-Term Debts"
2. Chọn Currency : "Euro"
3. Chọn Liability type : "Debt"
4. Chọn Liability in/out : "I owe this debt to somebody else"
5. Chọn Interest period: "Per day"
6. Đánh dấu Include in net worth
7. Đánh dấu Return here
8. Nhấn vào nút "Store new liability"</t>
  </si>
  <si>
    <t>Ở lại trang và hiện thông báo 
Success! New account "Short-Term Debts" stored!</t>
  </si>
  <si>
    <t>Le Van Hung</t>
  </si>
  <si>
    <t>Kiểm tra trường hợp: 
- Các dropdown với giá trị tùy chọn thứ 2
- Tiền nợ ban đầu là số thập phân hợp lệ 
- Có ngày bắt đầu nợ
- Lãi suất là số thập phân hợp lệ
- IBAN và Account number hợp lệ và không tồn tại ở các tài khoản nợ trước đó
- BIC hợp lệ
- Không đánh dấu Include in net worth
- Có ghi Notes
- Tệp đính kèm tồn tại và dưới 64MB</t>
  </si>
  <si>
    <t>Tài khoản đã đăng nhập
Chưa có tài khoản nợ nào có tên "Payables Obligation"
Chưa có tài khoản nợ nào có IBAN "GB29NWBK60161331926819"
Chưa có tài khoản nợ nào có Account number "31415926"</t>
  </si>
  <si>
    <t>1. Nhập Name : "Payables Obligation"
2. Chọn Currency : "British Pound"
3. Chọn Liability type : "Loan"
4. Nhập I owe amount : "1.25"
5. Chọn Liability in/out : "I am owed this debt"
6. Chọn Start date of debt : "1/1/2024"
7. Nhập Interest : "12.5"
8. Chọn Interest period: "Per month"
9. Nhập IBAN : "GB29NWBK60161331926819"
10. Nhập BIC : "ABCDUS33"
11. Nhập Account number : "31415926"
12. Bỏ đánh dấu Include in net worth
13. Nhập Notes : "Noted"
14. Đính kèm file với đường dẫn : "D:\small file.txt"
15. Đánh dấu Return here
16. Nhấn vào nút "Store new liability"</t>
  </si>
  <si>
    <t>Ở lại trang và hiện các thông báo: 
Success! New account "Payables Obligation" stored!
Message: Successfully uploaded file "small file.txt".</t>
  </si>
  <si>
    <t>Kiểm tra trường hợp: 
- Các dropdown với giá trị tùy chọn thứ 3
- Lãi suất có định dạng khoa học 
- Không đánh dấu Return here
- Có tệp đính kèm nhưng tệp đó rỗng</t>
  </si>
  <si>
    <t>Tài khoản đã đăng nhập
Chưa có tài khoản nợ nào có tên "Credit Liabilities"</t>
  </si>
  <si>
    <t>1. Nhập Name : "Credit Liabilities"
2. Chọn Currency : "US Dollar"
3. Chọn Liability type : "Mortgage"
4. Chọn Liability in/out : "I owe this debt to somebody else"
5. Nhập Interest : "1e2"
6. Chọn Interest period: "Per year"
7. Có đánh dấu Include in net worth
8. Đính kèm file với đường dẫn : "D:\empty file.txt"
9. Bỏ đánh dấu Return here
10. Nhấn vào nút "Store new liability"</t>
  </si>
  <si>
    <t>Quay về trang quản lý tài khoản
Đã có tài khoản "Credit Liabilities" nhưng không có tệp đính kèm</t>
  </si>
  <si>
    <t>Kiểm tra trường hợp 
Tên tài khoản để trống</t>
  </si>
  <si>
    <t>Tài khoản đã đăng nhập</t>
  </si>
  <si>
    <t>1. Chọn Currency : "Euro"
2. Chọn Liability type : "Debt"
3. Chọn Liability in/out : "I owe this debt to somebody else"
4. Chọn Interest period: "Per day"
5. Đánh dấu Include in net worth
6. Đánh dấu Return here
7. Nhấn vào nút "Store new liability"</t>
  </si>
  <si>
    <t>Thông báo lỗi The name field is required.</t>
  </si>
  <si>
    <t>Kiểm tra trường hợp 
Tên tài khoản đã được sử dụng ở các bản ghi trước</t>
  </si>
  <si>
    <t>Tài khoản đã đăng nhập
Đã có tài khoản nợ tên là "Short-Term Debts"</t>
  </si>
  <si>
    <t>Thông báo lỗi This account name is already in use.</t>
  </si>
  <si>
    <t>Kiểm tra trường hợp
Tiền nợ ban đầu có kí tự e/+/- nhưng không có định dạng khoa học</t>
  </si>
  <si>
    <t>Tài khoản đã đăng nhập
Chưa có tài khoản nợ nào có tên "Accruals and Payables"</t>
  </si>
  <si>
    <t>1. Nhập Name : "Accruals and Payables"
2. Chọn Currency : "Euro"
3. Chọn Liability type : "Debt"
4. Nhập I owe amount : "e"
5. Chọn Liability in/out : "I owe this debt to somebody else"
6. Chọn Interest period: "Per day"
7. Đánh dấu Include in net worth
8. Đánh dấu Return here
9. Nhấn vào nút "Store new liability"</t>
  </si>
  <si>
    <t>Yêu cầu Please enter a number</t>
  </si>
  <si>
    <t>Kiểm tra trường hợp
Tiền nợ ban đầu có định dạng khoa học</t>
  </si>
  <si>
    <t>1. Nhập Name : "Accruals and Payables"
2. Chọn Currency : "Euro"
3. Chọn Liability type : "Debt"
4. Nhập I owe amount : "1e2"
5. Chọn Liability in/out : "I owe this debt to somebody else"
6. Chọn Interest period: "Per day"
7. Đánh dấu Include in net worth
8. Đánh dấu Return here
9. Nhấn vào nút "Store new liability"</t>
  </si>
  <si>
    <t>Thông báo lỗi The opening balance cannot use the scientific notation.</t>
  </si>
  <si>
    <t>Kiểm tra trường hợp
Ngày bắt đầu nợ rỗng (Có nhập Số tiền nợ ban đầu)</t>
  </si>
  <si>
    <t>1. Nhập Name : "Accruals and Payables"
2. Chọn Currency : "Euro"
3. Chọn Liability type : "Debt"
4. Nhập I owe amount : "1.25"
5. Chọn Liability in/out : "I owe this debt to somebody else"
6. Chọn Interest period: "Per day"
7. Đánh dấu Include in net worth
8. Đánh dấu Return here
9. Nhấn vào nút "Store new liability"</t>
  </si>
  <si>
    <t>Thông báo lỗi The opening balance date field is required when opening balance is present.</t>
  </si>
  <si>
    <t>Kiểm tra trường hợp
Lãi suất có kí tự e/+/- nhưng không có định dạng khoa học</t>
  </si>
  <si>
    <t>1. Nhập Name : "Accruals and Payables"
2. Chọn Currency : "Euro"
3. Chọn Liability type : "Debt"
4. Chọn Liability in/out : "I owe this debt to somebody else"
5. Nhập Interest : "e+"
6. Chọn Interest period: "Per day"
7. Đánh dấu Include in net worth
8. Đánh dấu Return here
9. Nhấn vào nút "Store new liability"</t>
  </si>
  <si>
    <t>Kiểm tra trường hợp 
IBAN không hợp lệ</t>
  </si>
  <si>
    <t>1. Nhập Name : "Accruals and Payables"
2. Chọn Currency : "Euro"
3. Chọn Liability type : "Debt"
4. Chọn Liability in/out : "I owe this debt to somebody else"
5. Chọn Interest period: "Per day"
6. Nhập IBAN : "GB29"
7. Đánh dấu Include in net worth
8. Đánh dấu Return here
9. Nhấn vào nút "Store new liability"</t>
  </si>
  <si>
    <t>Thông báo lỗi This is not a valid IBAN.</t>
  </si>
  <si>
    <t>Kiểm tra trường hợp
IBAN hợp lệ nhưng đã được sử dụng ở tài khoản trước đó</t>
  </si>
  <si>
    <t>Tài khoản đã đăng nhập
Chưa có tài khoản nợ nào có tên "Accruals and Payables"
Đã có tài khoản nợ sử dụng IBAN "GB29NWBK60161331926819"</t>
  </si>
  <si>
    <t>1. Nhập Name : "Accruals and Payables"
2. Chọn Currency : "Euro"
3. Chọn Liability type : "Debt"
4. Chọn Liability in/out : "I owe this debt to somebody else"
5. Chọn Interest period: "Per day"
6. Nhập IBAN : "GB29NWBK60161331926819"
7. Đánh dấu Include in net worth
8. Đánh dấu Return here
9. Nhấn vào nút "Store new liability"</t>
  </si>
  <si>
    <t>Thông báo lỗi It looks like this IBAN is already in use.</t>
  </si>
  <si>
    <t>Kiểm tra trường hợp 
Account number đã được sử dụng ở các bản ghi trước</t>
  </si>
  <si>
    <t>Tài khoản đã đăng nhập
Chưa có tài khoản nợ nào có tên "Accruals and Payables"
Đã có tài khoản nợ sử dụng Account number "31415926"</t>
  </si>
  <si>
    <t>1. Nhập Name : "Accruals and Payables"
2. Chọn Currency : "Euro"
3. Chọn Liability type : "Debt"
4. Chọn Liability in/out : "I owe this debt to somebody else"
5. Chọn Interest period: "Per day"
6. Nhập Account number : "31415926"
7. Đánh dấu Include in net worth
8. Đánh dấu Return here
9. Nhấn vào nút "Store new liability"</t>
  </si>
  <si>
    <t>Thông báo lỗi It looks like this account number is already in use.</t>
  </si>
  <si>
    <t>Kiểm tra trường hợp 
Tệp đính kèm trên 64MB</t>
  </si>
  <si>
    <t>1. Nhập Name : "Accruals and Payables"
2. Chọn Currency : "Euro"
3. Chọn Liability type : "Debt"
4. Chọn Liability in/out : "I owe this debt to somebody else"
5. Chọn Interest period: "Per day"
6. Đánh dấu Include in net worth
7. Đính kèm file với đường dẫn : "D:\large file.mkv"
8. Đánh dấu Return here
9. Nhấn vào nút "Store new liability"</t>
  </si>
  <si>
    <t>Mở trang báo lỗi The server returned a "413 Content Too Large".</t>
  </si>
  <si>
    <t>Kiểm tra trường hợp
BIC không hợp lệ</t>
  </si>
  <si>
    <t>1. Nhập Name : "Accruals and Payables"
2. Chọn Currency : "Euro"
3. Chọn Liability type : "Debt"
4. Chọn Liability in/out : "I owe this debt to somebody else"
5. Chọn Interest period: "Per day"
6. Nhập BIC : "ABC"
7. Đánh dấu Include in net worth
8. Đánh dấu Return here
9. Nhấn vào nút "Store new liability"</t>
  </si>
  <si>
    <t>Thông báo lỗi This is not a valid BIC.</t>
  </si>
  <si>
    <t>Kiểm tra trường hợp
Tiền nợ ban đầu hợp lệ và &lt; -100001709</t>
  </si>
  <si>
    <t>1. Nhập Name : "Accruals and Payables"
2. Chọn Currency : "Euro"
3. Chọn Liability type : "Debt"
4. Nhập I owe amount : "-100001999"
5. Chọn Liability in/out : "I owe this debt to somebody else"
6. Chọn Start date of debt : "1/1/2024"
7. Chọn Interest period: "Per day"
8. Đánh dấu Include in net worth
9. Đánh dấu Return here
10. Nhấn vào nút "Store new liability"</t>
  </si>
  <si>
    <t>Thông báo lỗi The opening balance must be greater than or equal to -100001709.000000000000.</t>
  </si>
  <si>
    <t>Kiểm tra trường hợp
Tiền nợ ban đầu hợp lệ và &gt; 100001709</t>
  </si>
  <si>
    <t>1. Nhập Name : "Accruals and Payables"
2. Chọn Currency : "Euro"
3. Chọn Liability type : "Debt"
4. Nhập I owe amount : "100001999"
5. Chọn Liability in/out : "I owe this debt to somebody else"
6. Chọn Start date of debt : "1/1/2024"
7. Chọn Interest period: "Per day"
8. Đánh dấu Include in net worth
9. Đánh dấu Return here
10. Nhấn vào nút "Store new liability"</t>
  </si>
  <si>
    <t>Thông báo lỗi The opening balance must be less than or equal 100001709.</t>
  </si>
  <si>
    <t>Kiểm tra trường hợp
Lãi suất &lt; - Number.MAX_VALUE (Số nguyên bé nhất của Javascript)</t>
  </si>
  <si>
    <t>1. Nhập Name : "Accruals and Payables"
2. Chọn Currency : "Euro"
3. Chọn Liability type : "Debt"
4. Chọn Liability in/out : "I owe this debt to somebody else"
5. Nhập Interest : "-2E+308"
6. Chọn Interest period: "Per day"
7. Đánh dấu Include in net worth
8. Đánh dấu Return here
9. Nhấn vào nút "Store new liability"</t>
  </si>
  <si>
    <t>Kiểm tra trường hợp
Lãi suất &gt; Number.MAX_VALUE (Số nguyên bé nhất của Javascript)</t>
  </si>
  <si>
    <t>1. Nhập Name : "Accruals and Payables"
2. Chọn Currency : "Euro"
3. Chọn Liability type : "Debt"
4. Chọn Liability in/out : "I owe this debt to somebody else"
5. Nhập Interest : "2E+308"
6. Chọn Interest period: "Per day"
7. Đánh dấu Include in net worth
8. Đánh dấu Return here
9. Nhấn vào nút "Store new liability"</t>
  </si>
  <si>
    <t>Kiểm tra trường hợp
Account number có độ dài vượt quá 255</t>
  </si>
  <si>
    <t>1. Nhập Name : "Accruals and Payables"
2. Chọn Currency : "Euro"
3. Chọn Liability type : "Debt"
4. Chọn Liability in/out : "I owe this debt to somebody else"
5. Chọn Interest period: "Per day"
6. Nhập Account number với 270 chữ số 0
7. Đánh dấu Include in net worth
8. Đánh dấu Return here
9. Nhấn vào nút "Store new liability"</t>
  </si>
  <si>
    <t>Thông báo lỗi The account number must be between 1 and 255 characters.</t>
  </si>
  <si>
    <t>Kiểm tra trường hợp 
Tiền nợ ban đầu = -100001709.01</t>
  </si>
  <si>
    <t>1. Nhập Name : "Accruals and Payables"
2. Chọn Currency : "Euro"
3. Chọn Liability type : "Debt"
4. Nhập I owe amount : " -100001709.01"
5. Chọn Liability in/out : "I owe this debt to somebody else"
6. Chọn Start date of debt : "1/1/2024"
7. Chọn Interest period: "Per day"
8. Đánh dấu Include in net worth
9. Đánh dấu Return here
10. Nhấn vào nút "Store new liability"</t>
  </si>
  <si>
    <t>Kiểm tra trường hợp 
Tiền nợ ban đầu = -100001709</t>
  </si>
  <si>
    <t>Kiểm tra trường hợp 
Tiền nợ ban đầu = -100001708.99</t>
  </si>
  <si>
    <t>Ở lại trang và hiện thông báo Success! New account "Accruals and Payables" stored!</t>
  </si>
  <si>
    <t>Kiểm tra trường hợp 
Tiền nợ ban đầu = 100001708.99</t>
  </si>
  <si>
    <t>Tài khoản đã đăng nhập
Chưa có tài khoản nợ nào có tên "Bond Payable"</t>
  </si>
  <si>
    <t>1. Nhập Name : "Bond Payable"
2. Chọn Currency : "Euro"
3. Chọn Liability type : "Debt"
4. Nhập I owe amount : " -100001709.01"
5. Chọn Liability in/out : "I owe this debt to somebody else"
6. Chọn Start date of debt : "1/1/2024"
7. Chọn Interest period: "Per day"
8. Đánh dấu Include in net worth
9. Đánh dấu Return here
10. Nhấn vào nút "Store new liability"</t>
  </si>
  <si>
    <t>Ở lại trang và hiện thông báo Success! New account "Bond Payable" stored!</t>
  </si>
  <si>
    <t>Kiểm tra trường hợp 
Tiền nợ ban đầu = 100001709</t>
  </si>
  <si>
    <t>Tài khoản đã đăng nhập
Chưa có tài khoản nợ nào có tên "Taxation Payable"</t>
  </si>
  <si>
    <t>1. Nhập Name : "Taxation Payable"
2. Chọn Currency : "Euro"
3. Chọn Liability type : "Debt"
4. Nhập I owe amount : " -100001709.01"
5. Chọn Liability in/out : "I owe this debt to somebody else"
6. Chọn Start date of debt : "1/1/2024"
7. Chọn Interest period: "Per day"
8. Đánh dấu Include in net worth
9. Đánh dấu Return here
10. Nhấn vào nút "Store new liability"</t>
  </si>
  <si>
    <t>Kiểm tra trường hợp 
Tiền nợ ban đầu = 100001709.01</t>
  </si>
  <si>
    <t>Kiểm tra trường hợp
Account number có độ dài = 254</t>
  </si>
  <si>
    <t>1. Nhập Name : "Taxation Payable"
2. Chọn Currency : "Euro"
3. Chọn Liability type : "Debt"
4. Chọn Liability in/out : "I owe this debt to somebody else"
5. Chọn Interest period: "Per day"
6. Nhập Account number với 254 chữ số 0
7. Đánh dấu Include in net worth
8. Đánh dấu Return here
9. Nhấn vào nút "Store new liability"</t>
  </si>
  <si>
    <t>Ở lại trang và hiện thông báo Success! New account "Taxation Payable" stored!</t>
  </si>
  <si>
    <t>Kiểm tra trường hợp
Account number có độ dài = 255</t>
  </si>
  <si>
    <t>1. Nhập Name : "Customer Deposit"
2. Chọn Currency : "Euro"
3. Chọn Liability type : "Debt"
4. Chọn Liability in/out : "I owe this debt to somebody else"
5. Chọn Interest period: "Per day"
6. Nhập Account number với 255 chữ số 0
7. Đánh dấu Include in net worth
8. Đánh dấu Return here
9. Nhấn vào nút "Store new liability"</t>
  </si>
  <si>
    <t>Ở lại trang và hiện thông báo Success! New account "Customer Deposit" stored!</t>
  </si>
  <si>
    <t>Kiểm tra trường hợp
Account number có độ dài = 256</t>
  </si>
  <si>
    <t>Tài khoản đã đăng nhập
Chưa có tài khoản nợ nào có tên "Unearned Income"</t>
  </si>
  <si>
    <t>1. Nhập Name : "Unearned Income"
2. Chọn Currency : "Euro"
3. Chọn Liability type : "Debt"
4. Chọn Liability in/out : "I owe this debt to somebody else"
5. Chọn Interest period: "Per day"
6. Nhập Account number với 256 chữ số 0
7. Đánh dấu Include in net worth
8. Đánh dấu Return here
9. Nhấn vào nút "Store new liability"</t>
  </si>
  <si>
    <t>Kiểm tra trường hợp
Ngày bắt đầu không hợp lệ</t>
  </si>
  <si>
    <t>1. Nhập Name : "Unearned Income"
2. Chọn Currency : "Euro"
3. Chọn Liability type : "Debt"
4. Chọn Liability in/out : "I owe this debt to somebody else"
5. Nhập Start date of debt: "11/11/yyyy"
6. Chọn Interest period: "Per day"
7. Đánh dấu Include in net worth
8. Đánh dấu Return here
9. Nhấn vào nút "Store new liability"</t>
  </si>
  <si>
    <t>Yêu cầu Please enter a valid value. The field is incomplete or has an invalid date.</t>
  </si>
  <si>
    <t>Function 08: Tạo báo cáo</t>
  </si>
  <si>
    <t>Create New Bill With Full Info</t>
  </si>
  <si>
    <t>Create New Bill Without Maximum Amount</t>
  </si>
  <si>
    <t>Create New Bill Without Minimum Amount</t>
  </si>
  <si>
    <t>Create Bill With Dupplicate Name</t>
  </si>
  <si>
    <t>Create New Bill Without Name</t>
  </si>
  <si>
    <t>Delete Bill</t>
  </si>
  <si>
    <t>Edit Bill Name</t>
  </si>
  <si>
    <t>Edit Bill Without Name Field</t>
  </si>
  <si>
    <t>Edit Bill Maximum Amount</t>
  </si>
  <si>
    <t>Edit Bill Minimum Amount</t>
  </si>
  <si>
    <t>02 - 002</t>
  </si>
  <si>
    <t>02 - 004</t>
  </si>
  <si>
    <t>02 - 005</t>
  </si>
  <si>
    <t>02 - 006</t>
  </si>
  <si>
    <t>02 - 007</t>
  </si>
  <si>
    <t>02 - 008</t>
  </si>
  <si>
    <t>02- 009</t>
  </si>
  <si>
    <t>02 - 010</t>
  </si>
  <si>
    <t>Function 02: Quản lý hoá đơn (Bills)</t>
  </si>
  <si>
    <t>Success! Stored new bill "Create New Bill With Full Info"</t>
  </si>
  <si>
    <t>Trịnh Lê Nguyên Vũ</t>
  </si>
  <si>
    <t>The maximum amount field is required.</t>
  </si>
  <si>
    <t>The minimum amount field is required.</t>
  </si>
  <si>
    <t>This name is already in use.</t>
  </si>
  <si>
    <t>The name field is required.</t>
  </si>
  <si>
    <t>Success! Deleted bill "Bill to Delete"</t>
  </si>
  <si>
    <t>Success! Updated bill "Edited Name"</t>
  </si>
  <si>
    <t>Success! Updated bill "Maximum Amount to Edit"</t>
  </si>
  <si>
    <t>Success! Updated bill "Minimum Amount to Edit"</t>
  </si>
  <si>
    <t>1. Nhập name: Create New Bill With Full Info
2. Chọn Currency: Euro
3. Nhập Minimum Amount: 100
4. Nhập Maximum Amount: 1000
5. Nhập Date: 01/09/2024
6. Chọn Repeats: weekly
7. Nhập Skip: 1
8. Nhập End Date: 02/09/2024
9. Nhập Extension Date: 02/15/2024
10. Nhập Notes: full info
11. Nhập Group: Manage Bill</t>
  </si>
  <si>
    <t>1. Nhập name: Create New Bill Without Maximum Amount
2. Chọn Currency: Dollar
3. Nhập Minimum Amount: 100
4. Bỏ trống Maximum Amount
5. Nhập Date: 01/09/2024
6. Chọn Repeats: weekly
7. Nhập Skip: 1
8. Nhập End Date: 02/09/2024
9. Nhập Extension Date: 02/15/2024
10. Nhập Notes: Create New Bill Without Maximum Amount
11. Nhập Group: Manage Bill</t>
  </si>
  <si>
    <t>1. Nhập name: Create New Bill Without Minimum Amount
2. Chọn Currency: Euro
3. Bỏ trống Minimum Amount
4. Nhập Maximum Amount: 1000
5. Nhập Date: 01/09/2024
6. Chọn Repeats: weekly
7. Nhập Skip: 1
8. Nhập End Date: 2/10/2024
9. Nhập Extension Date: 02/15/2024
10. Nhập Notes: Create New Bill Without Minimum Amount
11. Nhập Group: Manage Bill</t>
  </si>
  <si>
    <t>1. Bỏ trống name
2. Chọn Currency: Euro
3. Bỏ trống Minimum Amount
4. Nhập Maximum Amount: 1000
5. Nhập Date: 01/09/2024
6. Chọn Repeats: weekly
7. Nhập Skip: 1
8. Nhập End Date: 2/10/2024
9. Nhập Extension Date: 02/15/2024
10. Nhập Notes: Create New Bill Without Minimum Amount
11. Nhập Group: Manage Bill</t>
  </si>
  <si>
    <t>1. Chọn vào Bill "Bill to Delete"
2. Chọn Delete
3. Chọn Delete Permanently</t>
  </si>
  <si>
    <t>1. Chọn vào Bill "Name to Edit"
2. Bấm Edit 
3. Đổi trường Name thành "Edited Name"
4. Bấm Update</t>
  </si>
  <si>
    <t>1. Chọn vào Bill "Name to Edit Without"
2. Bấm Edit 
3. Đổi trường Name thành trống
4. Bấm Update</t>
  </si>
  <si>
    <t>1. Chọn vào Bill "Maximum Amount to Edit"
2. Bấm Edit 
3. Đổi trường Maximum Amount thành 10
4. Bấm Update</t>
  </si>
  <si>
    <t>1. Chọn vào Bill "Minmum Amount to Edit"
2. Bấm Edit 
3. Đổi trường Minimum Amount thành2
4. Bấm Update</t>
  </si>
  <si>
    <t>Mục Piggy Bank</t>
  </si>
  <si>
    <t>Thêm/xóa/sửa ngân sách</t>
  </si>
  <si>
    <t>Mục Budgets</t>
  </si>
  <si>
    <t>Function 03: Quản lý tiền tiết kiệm (Piggy banks)</t>
  </si>
  <si>
    <t>Function 04: Quản lý giao dịch</t>
  </si>
  <si>
    <t>Function 05: Quản lý các nhãn mô tả</t>
  </si>
  <si>
    <t>Function 06: Quản lý danh mục</t>
  </si>
  <si>
    <t>Thêm 1 danh mục với tên hợp lệ và không có ghi chú hay file đính kèm, có đánh dấu Return here</t>
  </si>
  <si>
    <t>Thêm 1 danh mục với file đính kèm rỗng, có ghi chú, không đánh dấu Return here</t>
  </si>
  <si>
    <t>Thêm 1 danh mục với file đính kèm dưới 64MB</t>
  </si>
  <si>
    <t>Thêm 1 danh mục chưa điền tên</t>
  </si>
  <si>
    <t>Thêm 1 danh mục với tên có độ dài &gt; 100 kí tự</t>
  </si>
  <si>
    <t>Thêm 1 danh mục với tệp đính kèm &gt; 64MB</t>
  </si>
  <si>
    <t>Thêm 1 danh mục với tên có độ dài = 99 kí tự</t>
  </si>
  <si>
    <t>Thêm 1 danh mục với tên có độ dài = 100 kí tự</t>
  </si>
  <si>
    <t>Thêm 1 danh mục với tên có độ dài = 101 kí tự</t>
  </si>
  <si>
    <t>Chỉnh sửa 1 danh mục với thông tin hợp lệ, có đánh dấu Return here</t>
  </si>
  <si>
    <t>Chỉnh sửa 1 danh mục với thông tin không hợp lệ</t>
  </si>
  <si>
    <t>Xóa 1 danh mục và bấm Delete permanently</t>
  </si>
  <si>
    <t>Xóa 1 danh mục nhưng bấm Cancel</t>
  </si>
  <si>
    <t>Danh sách danh mục rỗng</t>
  </si>
  <si>
    <t>Tran Gia Bao</t>
  </si>
  <si>
    <t>Tài khoản đã đăng nhập
Danh sách danh mục rỗng</t>
  </si>
  <si>
    <t>Xóa 1 danh mục khi danh sách chỉ còn 1 danh mục</t>
  </si>
  <si>
    <t>Tài khoản đã đăng nhập
Chưa tồn tại danh mục có tên Groceries and Household</t>
  </si>
  <si>
    <t>Bước 1: Nhấn vào nút: "New category"
Bước 2: Nhập Name: "Groceries and Household"
Bước 3: Đánh dấu Return here
Bước 4: Nhấn vào nút: "Store new category"</t>
  </si>
  <si>
    <t>Ở lại trang và có thông báo Success! Stored new category "Groceries and Household"</t>
  </si>
  <si>
    <t>Tài khoản đã đăng nhập
Chưa tồn tại danh mục có tên Rent and Utilities</t>
  </si>
  <si>
    <t>Quay về trang quản lý danh mục
Đã có danh mục Rent and Utilities nhưng không thấy icon tệp đính kèm</t>
  </si>
  <si>
    <t>Tài khoản đã đăng nhập
Chưa tồn tại danh mục có tên Transportation Expenses</t>
  </si>
  <si>
    <t>Bước 1: Nhấn vào nút: "New category"
Bước 2: Nhập Name: "Rent and Utilities"
Bước 3: Nhập Notes: "Noted"
Bước 4: Thêm file với đường dẫn "D:\empty file.txt"
Bước 5: Bỏ đánh dấu Return here
Bước 6: Nhấn vào nút: "Store new category"</t>
  </si>
  <si>
    <t>Ở lại trang và có 2 thông báo 
Success! Stored new category "Groceries and Household"
Message: Successfully uploaded file "small file.txt".</t>
  </si>
  <si>
    <t>Bước 1: Nhấn vào nút: "New category"
Bước 2: Nhập Name: "Transportation Expenses"
Bước 3: Thêm file với đường dẫn "D:\small file.txt"
Bước 4: Đánh dấu Return here
Bước 5: Nhấn vào nút: "Store new category"</t>
  </si>
  <si>
    <t>Bước 1: Nhấn vào nút: "New category"
Bước 2: Đánh dấu Return here
Bước 3: Nhấn vào nút: "Store new category"</t>
  </si>
  <si>
    <t>Bước 1: Nhấn vào nút: "New category"
Bước 2: Nhập Name: 120 số 0
Bước 3: Đánh dấu Return here
Bước 4: Nhấn vào nút: "Store new category"</t>
  </si>
  <si>
    <t>Thông báo lỗi The name must be between 1 and 100 characters.</t>
  </si>
  <si>
    <t>Tài khoản đã đăng nhập
Chưa tồn tại danh mục có tên Tag Symphony</t>
  </si>
  <si>
    <t>Bước 1: Nhấn vào nút: "New category"
Bước 2: Nhập Name: 99 số 0
Bước 3: Đánh dấu Return here
Bước 4: Nhấn vào nút: "Store new category"</t>
  </si>
  <si>
    <t>Bước 1: Nhấn vào nút: "New category"
Bước 2: Nhập Name: 100 số 0
Bước 3: Đánh dấu Return here
Bước 4: Nhấn vào nút: "Store new category"</t>
  </si>
  <si>
    <t>Bước 1: Nhấn vào nút: "New category"
Bước 2: Nhập Name: 101 số 0
Bước 3: Đánh dấu Return here
Bước 4: Nhấn vào nút: "Store new category"</t>
  </si>
  <si>
    <t>Thông báo Success! Stored new category "000000000000000000000000000000000000000000000000000000000000000000000000000000000000000000000000000"</t>
  </si>
  <si>
    <t>Thông báo Success! Stored new category "0000000000000000000000000000000000000000000000000000000000000000000000000000000000000000000000000000"</t>
  </si>
  <si>
    <t>Tài khoản đã đăng nhập
Đã có danh mục "Groceries and Household"</t>
  </si>
  <si>
    <t xml:space="preserve">Bước 1: Nhấn vào nút chỉnh sửa bên cạnh danh mục "Groceries and Household"
Bước 2: Sửa lại Notes: "Second Noted"
Bước 3: Bỏ đánh dấu Return here
Bước 4: Nhấn Update category
Bước 5: Sau khi về trang quản lý, bấm vào nút chỉnh sửa bên cạnh danh mục "Groceries and Household"  </t>
  </si>
  <si>
    <t>Notes đã được cập nhật thành "Second Noted"</t>
  </si>
  <si>
    <t xml:space="preserve">Bước 1: Nhấn vào nút chỉnh sửa bên cạnh danh mục "Groceries and Household"
Bước 2: Sửa lại Name: ""
Bước 3: Bỏ đánh dấu Return here
Bước 4: Nhấn Update category
</t>
  </si>
  <si>
    <t xml:space="preserve">Bước 1: Nhấn vào nút xóa bên cạnh danh mục "Groceries and Household"
Bước 2: Nhấn vào nút: "Delete permanently"
Bước 3: Quay về lại trang quản lý
</t>
  </si>
  <si>
    <t>Không còn danh mục Groceries and Household</t>
  </si>
  <si>
    <t>Tài khoản đã đăng nhập
Đã có danh mục "Rent and Utilities"</t>
  </si>
  <si>
    <t xml:space="preserve">Bước 1: Nhấn vào nút xóa bên cạnh danh mục "Rent and Utilities"
Bước 2: Nhấn vào nút: "Cancel"
Bước 3: Quay về lại trang quản lý
</t>
  </si>
  <si>
    <t>Danh mục Rent and Utilities không bị xóa</t>
  </si>
  <si>
    <t>Danh sách có 1 danh mục Groceries and Household</t>
  </si>
  <si>
    <t>Bước 1: Nhấn vào nút: "New category"
Bước 2: Nhập Name: "Groceries and Household"
Bước 3: Bỏ đánh dấu Return here
Bước 4: Nhấn vào nút: "Store new category"
Bước 5: Quay về lại trang quản lý</t>
  </si>
  <si>
    <t>Thêm 1 danh mục khi ban đầu danh sách rỗng</t>
  </si>
  <si>
    <t xml:space="preserve">Thêm 1 danh mục khi ban đầu danh sách có danh mục </t>
  </si>
  <si>
    <t>Bước 1: Nhấn vào nút: "New category"
Bước 2: Nhập Name: "Import Safari"
Bước 3: Bỏ đánh dấu Return here
Bước 4: Nhấn vào nút: "Store new category"
Bước 5: Quay về lại trang quản lý</t>
  </si>
  <si>
    <t>Danh sách có 2 danh mục Groceries and Household và Import Safari</t>
  </si>
  <si>
    <t>Xóa 1 danh mục khi danh sách có nhiều danh mục</t>
  </si>
  <si>
    <t>Tài khoản đã đăng nhập
Có 2 danh mục là Groceries and Household và Import Safari</t>
  </si>
  <si>
    <t>Tài khoản đã đăng nhập
Có 1 danh mục Groceries and Household</t>
  </si>
  <si>
    <t>Danh sách có 1 danh mục Import Safari</t>
  </si>
  <si>
    <t>Thêm 1 danh mục có Notes vượt quá 65536 kí tự</t>
  </si>
  <si>
    <t xml:space="preserve">Tài khoản đã đăng nhập
Chưa tồn tại danh mục Currency Circus
</t>
  </si>
  <si>
    <t>Bước 1: Nhấn vào nút: "New category"
Bước 2: Nhập Name: "Currency Circus"
Bước 3: Nhập Notes: 70000 chữ số 0
Bước 5: Đánh dấu Return here
Bước 6: Nhấn vào nút: "Store new category"</t>
  </si>
  <si>
    <t>Thông báo lỗi The notes must be between 1 and 65536 characters.</t>
  </si>
  <si>
    <t>Thêm 1 danh mục với tên có độ dài = 2 kí tự</t>
  </si>
  <si>
    <t>Thêm 1 danh mục với tên có độ dài = 1 kí tự</t>
  </si>
  <si>
    <t>Tài khoản đã đăng nhập
Chưa tồn tại danh mục có tên A</t>
  </si>
  <si>
    <t>Bước 1: Nhấn vào nút: "New category"
Bước 2: Nhập Name: "Tag Symphony"
Bước 3: Thêm file với đường dẫn "D:\large file"
Bước 4: Đánh dấu Return here
Bước 5: Nhấn vào nút: "Store new category"</t>
  </si>
  <si>
    <t>Bước 1: Nhấn vào nút: "New category"
Bước 2: Nhập Name: "A"
Bước 3: Đánh dấu Return here
Bước 4: Nhấn vào nút: "Store new category"</t>
  </si>
  <si>
    <t>Ở lại trang và có thông báo Success! Stored new category "A"</t>
  </si>
  <si>
    <t>Tài khoản đã đăng nhập
Chưa tồn tại danh mục có tên AB</t>
  </si>
  <si>
    <t>Bước 1: Nhấn vào nút: "New category"
Bước 2: Nhập Name: "AB"
Bước 3: Đánh dấu Return here
Bước 4: Nhấn vào nút: "Store new category"</t>
  </si>
  <si>
    <t>Ở lại trang và có thông báo Success! Stored new category "AB"</t>
  </si>
  <si>
    <t>Thêm 1 danh mục có Notes với độ dài = 1 kí tự</t>
  </si>
  <si>
    <t>Thêm 1 danh mục có Notes với độ dài = 2 kí tự</t>
  </si>
  <si>
    <t>Thêm 1 danh mục có Notes với độ dài = 65535 kí tự</t>
  </si>
  <si>
    <t>Thêm 1 danh mục có Notes với độ dài = 65536 kí tự</t>
  </si>
  <si>
    <t>Thêm 1 danh mục có Notes với độ dài = 65537 kí tự</t>
  </si>
  <si>
    <t xml:space="preserve">Tài khoản đã đăng nhập
Chưa tồn tại danh mục Category 1
</t>
  </si>
  <si>
    <t xml:space="preserve">Tài khoản đã đăng nhập
Chưa tồn tại danh mục Category 5
</t>
  </si>
  <si>
    <t xml:space="preserve">Tài khoản đã đăng nhập
Chưa tồn tại danh mục Category 4
</t>
  </si>
  <si>
    <t xml:space="preserve">Tài khoản đã đăng nhập
Chưa tồn tại danh mục Category 3
</t>
  </si>
  <si>
    <t xml:space="preserve">Tài khoản đã đăng nhập
Chưa tồn tại danh mục Category 2
</t>
  </si>
  <si>
    <t>Ở lại trang và có thông báo Success! Stored new category "Category 1"</t>
  </si>
  <si>
    <t>Ở lại trang và có thông báo Success! Stored new category "Category 2"</t>
  </si>
  <si>
    <t>Ở lại trang và có thông báo Success! Stored new category "Category 3"</t>
  </si>
  <si>
    <t>Ở lại trang và có thông báo Success! Stored new category "Category 4"</t>
  </si>
  <si>
    <t>Bước 1: Nhấn vào nút: "New category"
Bước 2: Nhập Name: "Category 1"
Bước 3: Nhập Notes: "A"
Bước 5: Đánh dấu Return here
Bước 6: Nhấn vào nút: "Store new category"</t>
  </si>
  <si>
    <t>Bước 1: Nhấn vào nút: "New category"
Bước 2: Nhập Name: "Category 2"
Bước 3: Nhập Notes: "AB"
Bước 5: Đánh dấu Return here
Bước 6: Nhấn vào nút: "Store new category"</t>
  </si>
  <si>
    <t>Bước 1: Nhấn vào nút: "New category"
Bước 2: Nhập Name: "Category 3"
Bước 3: Nhập Notes: 65535 chữ số 0
Bước 5: Đánh dấu Return here
Bước 6: Nhấn vào nút: "Store new category"</t>
  </si>
  <si>
    <t>Bước 1: Nhấn vào nút: "New category"
Bước 2: Nhập Name: "Category 4"
Bước 3: Nhập Notes: 65536 chữ số 0
Bước 5: Đánh dấu Return here
Bước 6: Nhấn vào nút: "Store new category"</t>
  </si>
  <si>
    <t>Bước 1: Nhấn vào nút: "New category"
Bước 2: Nhập Name: "Category 5"
Bước 3: Nhập Notes: 65537 chữ số 0
Bước 5: Đánh dấu Return here
Bước 6: Nhấn vào nút: "Store new category"</t>
  </si>
  <si>
    <t>Tài khoản đã đăng nhập
Chỉ còn 1 danh mục Import Safari</t>
  </si>
  <si>
    <t xml:space="preserve">Bước 1: Nhấn vào nút xóa bên cạnh danh mục "Import Safari"
Bước 2: Nhấn vào nút: "Delete permanently"
Bước 3: Quay về lại trang quản lý
</t>
  </si>
  <si>
    <t>Kiểm tra trường hợp
Account number có độ dài = 1</t>
  </si>
  <si>
    <t>Kiểm tra trường hợp
Account number có độ dài = 2</t>
  </si>
  <si>
    <t>Tài khoản đã đăng nhập
Chưa có tài khoản nợ nào có tên "Taxation Payable"
Chưa có tài khoản nào sử dụng Account number là 254 chữ số 0</t>
  </si>
  <si>
    <t>Tài khoản đã đăng nhập
Chưa có tài khoản nợ nào có tên "Customer Deposit"
Chưa có tài khoản nào sử dụng Account number là 255 chữ số 0</t>
  </si>
  <si>
    <t>Tài khoản đã đăng nhập
Chưa có tài khoản nợ nào có tên "Debt Dungeon"
Chưa có tài khoản nào sử dụng Account number là A</t>
  </si>
  <si>
    <t>Tài khoản đã đăng nhập
Chưa có tài khoản nợ nào có tên "Obligation Oasis"
Chưa có tài khoản nào sử dụng Account number là A1</t>
  </si>
  <si>
    <t>1. Nhập Name : "Debt Dungeon"
2. Chọn Currency : "Euro"
3. Chọn Liability type : "Debt"
4. Chọn Liability in/out : "I owe this debt to somebody else"
5. Chọn Interest period: "Per day"
6. Nhập Account number: "A"
7. Đánh dấu Include in net worth
8. Đánh dấu Return here
9. Nhấn vào nút "Store new liability"</t>
  </si>
  <si>
    <t>1. Nhập Name : "Obligation Oasis"
2. Chọn Currency : "Euro"
3. Chọn Liability type : "Debt"
4. Chọn Liability in/out : "I owe this debt to somebody else"
5. Chọn Interest period: "Per day"
6. Nhập Account number: "A1"
7. Đánh dấu Include in net worth
8. Đánh dấu Return here
9. Nhấn vào nút "Store new liability"</t>
  </si>
  <si>
    <t>Ở lại trang và hiện thông báo Success! New account "Debt Dungeon" stored!</t>
  </si>
  <si>
    <t>Ở lại trang và hiện thông báo Success! New account "Obligation Oasis" stored!</t>
  </si>
  <si>
    <t>Kiểm tra trường hợp Notes có độ dài &gt; 65536 kí tự</t>
  </si>
  <si>
    <t>1. Nhập Name : "Unearned Income"
2. Chọn Currency : "Euro"
3. Chọn Liability type : "Debt"
4. Chọn Liability in/out : "I owe this debt to somebody else"
5. Chọn Interest period: "Per day"
6. Nhập Notes: 70000 chữ số 0
7. Đánh dấu Include in net worth
8. Đánh dấu Return here
9. Nhấn vào nút "Store new liability"</t>
  </si>
  <si>
    <t>Kiểm tra trường hợp Notes có độ dài = 1 kí tự</t>
  </si>
  <si>
    <t>Kiểm tra trường hợp Notes có độ dài = 2 kí tự</t>
  </si>
  <si>
    <t>Kiểm tra trường hợp Notes có độ dài = 65535 kí tự</t>
  </si>
  <si>
    <t>Kiểm tra trường hợp Notes có độ dài = 65536 kí tự</t>
  </si>
  <si>
    <t>Kiểm tra trường hợp Notes có độ dài = 65537 kí tự</t>
  </si>
  <si>
    <t>Tài khoản đã đăng nhập
Chưa có tài khoản nợ nào có tên "Liabi 01"</t>
  </si>
  <si>
    <t>Tài khoản đã đăng nhập
Chưa có tài khoản nợ nào có tên "Liabi 02"</t>
  </si>
  <si>
    <t>Tài khoản đã đăng nhập
Chưa có tài khoản nợ nào có tên "Liabi 03"</t>
  </si>
  <si>
    <t>Tài khoản đã đăng nhập
Chưa có tài khoản nợ nào có tên "Liabi 04"</t>
  </si>
  <si>
    <t>Tài khoản đã đăng nhập
Chưa có tài khoản nợ nào có tên "Liabi 05"</t>
  </si>
  <si>
    <t>1. Nhập Name : "Liabi 01"
2. Chọn Currency : "Euro"
3. Chọn Liability type : "Debt"
4. Chọn Liability in/out : "I owe this debt to somebody else"
5. Chọn Interest period: "Per day"
6. Nhập Notes: "O"
7. Đánh dấu Include in net worth
8. Đánh dấu Return here
9. Nhấn vào nút "Store new liability"</t>
  </si>
  <si>
    <t>1. Nhập Name : "Liabi 02"
2. Chọn Currency : "Euro"
3. Chọn Liability type : "Debt"
4. Chọn Liability in/out : "I owe this debt to somebody else"
5. Chọn Interest period: "Per day"
6. Nhập Notes: "OK"
7. Đánh dấu Include in net worth
8. Đánh dấu Return here
9. Nhấn vào nút "Store new liability"</t>
  </si>
  <si>
    <t>Ở lại trang và hiện thông báo Success! New account "Liabi 01" stored!</t>
  </si>
  <si>
    <t>Ở lại trang và hiện thông báo Success! New account "Liabi 02" stored!</t>
  </si>
  <si>
    <t>Ở lại trang và hiện thông báo Success! New account "Liabi 03" stored!</t>
  </si>
  <si>
    <t>Ở lại trang và hiện thông báo Success! New account "Liabi 04" stored!</t>
  </si>
  <si>
    <t>1. Nhập Name : "Liabi 03"
2. Chọn Currency : "Euro"
3. Chọn Liability type : "Debt"
4. Chọn Liability in/out : "I owe this debt to somebody else"
5. Chọn Interest period: "Per day"
6. Nhập Notes: 65535 chữ số 0
7. Đánh dấu Include in net worth
8. Đánh dấu Return here
9. Nhấn vào nút "Store new liability"</t>
  </si>
  <si>
    <t>1. Nhập Name : "Liabi 04"
2. Chọn Currency : "Euro"
3. Chọn Liability type : "Debt"
4. Chọn Liability in/out : "I owe this debt to somebody else"
5. Chọn Interest period: "Per day"
6. Nhập Notes: 65536 chữ số 0
7. Đánh dấu Include in net worth
8. Đánh dấu Return here
9. Nhấn vào nút "Store new liability"</t>
  </si>
  <si>
    <t>1. Nhập Name : "Liabi 05"
2. Chọn Currency : "Euro"
3. Chọn Liability type : "Debt"
4. Chọn Liability in/out : "I owe this debt to somebody else"
5. Chọn Interest period: "Per day"
6. Nhập Notes: 65537 chữ số 0
7. Đánh dấu Include in net worth
8. Đánh dấu Return here
9. Nhấn vào nút "Store new liability"</t>
  </si>
  <si>
    <t>Tạo mới ví tiền tiết kiệm (Piggy banks)</t>
  </si>
  <si>
    <t>Tạo mới 1 ví tiền tiết kiệm với các thông tin cần điền</t>
  </si>
  <si>
    <t>Function 01: Quản lý ngân sách</t>
  </si>
  <si>
    <t>Delete a piggy bank</t>
  </si>
  <si>
    <t>1. Nhấn vào biểu tượng thùng rác bên cạnh piggy bank Flower
2. Hộp thoại Delete piggy bank Flower hiện lên
3. Bấm Delete Permanently</t>
  </si>
  <si>
    <t>Hiện thông báo: Success! Deleted piggy bank "Flower"</t>
  </si>
  <si>
    <t>Thêm tiền vào piggy bank</t>
  </si>
  <si>
    <t xml:space="preserve">1. Nhấn vào biểu tượng dấu cộng bên cạnh piggy bank Flower
2. Hộp thoại Add money to piggy bank "Flower" hiện lên
3. Nhập 20
4. Nhấn nút Add </t>
  </si>
  <si>
    <t>Hiện thông báo: Success! Added €20.00 to "Flower"</t>
  </si>
  <si>
    <t>Rút tiền từ piggy bank</t>
  </si>
  <si>
    <t>1. Nhấn vào biểu tượng dấu trừ bên cạnh piggy bank Flower
2. Hộp thoại Remove money from piggy bank "Flower" hiện lên
3. Nhập 5
4. Nhấn nút Remove</t>
  </si>
  <si>
    <t>Hiện thông báo: Success! Removed €5.00 from "Flower"</t>
  </si>
  <si>
    <t>Update piggy bank</t>
  </si>
  <si>
    <t>1. Nhấn vào biểu tượng cây bút bên cạnh piggy bank Flower
2. Nhập notes: "Mua 2 bông hoa"
3. Nhấn nút Update piggy bank</t>
  </si>
  <si>
    <t>Hiện thông báo: Success! Updated piggy bank "Flower"</t>
  </si>
  <si>
    <t>Delete a expenses transaction</t>
  </si>
  <si>
    <t>1. Nhấn nút action ở transaction "Mua 1 cái bàn mới"
2. Chọn Delete
3. Hộp thoại Delete transaction with description "Mua 1 cái bàn mới" hiện ra
4. Nhấn nút Delete Permanently</t>
  </si>
  <si>
    <t>Hiện thông báo: Success! Successfully deleted withdrawal "Mua 1 cái bàn mới"</t>
  </si>
  <si>
    <t>Clone a expenses transaction</t>
  </si>
  <si>
    <t>1. Nhấn nút action ở transaction "Mua 1 cái bàn mới"
2. Chọn Clone</t>
  </si>
  <si>
    <t>Đã đăng nhập, không có hoá đơn trùng tên</t>
  </si>
  <si>
    <t>Đã đăng nhập, tồn tại một hoá đơn tên "Create Bill With Dupplicate Name"</t>
  </si>
  <si>
    <t>Đã đăng nhập, tồn tại một hoá đơn tên "Bill to Delete"</t>
  </si>
  <si>
    <t>Đã đăng nhập, tồn tại một hoá đơn tên "Name to Edit"</t>
  </si>
  <si>
    <t>Đã đăng nhập, tồn tại một hoá đơn tên "Name to Edit Without"</t>
  </si>
  <si>
    <t>Đã đăng nhập, tồn tại một hoá đơn tên "Maximum Amount to Edit"</t>
  </si>
  <si>
    <t>Đã đăng nhập, tồn tại một hoá đơn tên "Minmum Amount to Edit"</t>
  </si>
  <si>
    <t>Thêm mới các nhãn mô tả</t>
  </si>
  <si>
    <t>Thêm các nhãn mô tả với thông tin cần điền</t>
  </si>
  <si>
    <t>Tài khoản đã đăng nhập
Chưa tồn tại nhãn có tên Electricity</t>
  </si>
  <si>
    <t>Bước 1: Nhập Tag: "Electricity"
Bước 2: Đánh dấu Return here
Bước 3: Nhấn vào nút: "Store new tag"</t>
  </si>
  <si>
    <t>Ở lại trang và có thông báo Success! Tag "Electricity" has been created!</t>
  </si>
  <si>
    <t>Thêm 1 nhãn với tên hợp lệ và không có mô tả, ngày tháng hay file đính kèm, có đánh dấu Return here</t>
  </si>
  <si>
    <t>Tài khoản đã đăng nhập
Chưa tồn tại nhãn có tên Water</t>
  </si>
  <si>
    <t>Thêm 1 nhãn mới với ngày hợp lệ, có mô tả, file đính kèm rỗng, không đánh dấu Return here</t>
  </si>
  <si>
    <t>Bước 1: Nhập Tag: "Water"
Bước 2: Nhập Date: "02/02/2024"
Bước 3: Nhập Description: "Desc"
Bước 4: Thêm file với đường dẫn "D:\empty file.txt"
Bước 5: Bỏ đánh dấu Return here
Bước 6: Nhấn vào nút: "Store new tag"</t>
  </si>
  <si>
    <t>Quay về trang quản lý nhãn
Đã có nhãn Water nhưng không thấy icon tệp đính kèm</t>
  </si>
  <si>
    <t>Thêm 1 nhãn mới với file đính kèm dưới 64MB</t>
  </si>
  <si>
    <t>Tài khoản đã đăng nhập
Chưa tồn tại nhãn có tên Gas</t>
  </si>
  <si>
    <t>Bước 1: Nhập Tag: "Gas"
Bước 2: Thêm file với đường dẫn "D:\small file.txt"
Bước 3: Đánh dấu Return here
Bước 4: Nhấn vào nút: "Store new tag"</t>
  </si>
  <si>
    <t>Ở lại trang và có 2 thông báo: 
Success! Tag "Gas" has been created!
Message: Successfully uploaded file "small file.txt".</t>
  </si>
  <si>
    <t>Thêm 1 nhãn chưa điền tên</t>
  </si>
  <si>
    <t>Thêm 1 nhãn với tệp đính kèm &gt; 64MB</t>
  </si>
  <si>
    <t>Thêm 1 nhãn với tên có độ dài = 1 kí tự</t>
  </si>
  <si>
    <t>Thêm 1 nhãn với tên có độ dài = 2 kí tự</t>
  </si>
  <si>
    <t>Thêm 1 nhãn có Description vượt quá 65536 kí tự</t>
  </si>
  <si>
    <t>Thêm 1 nhãn có Description với độ dài = 1 kí tự</t>
  </si>
  <si>
    <t>Thêm 1 nhãn có Description với độ dài = 2 kí tự</t>
  </si>
  <si>
    <t>Thêm 1 nhãn có Description với độ dài = 65536 kí tự</t>
  </si>
  <si>
    <t>Thêm 1 nhãn có Description với độ dài = 65537 kí tự</t>
  </si>
  <si>
    <t>Bước 1: Đánh dấu Return here
Bước 2: Nhấn vào nút: "Store new tag"</t>
  </si>
  <si>
    <t>Thông báo lỗi The tag field is required.</t>
  </si>
  <si>
    <t>Thêm 1 nhãn với tên có độ dài &gt; 1024 kí tự</t>
  </si>
  <si>
    <t>Thêm 1 nhãn với tên có độ dài = 1023 kí tự</t>
  </si>
  <si>
    <t>Thêm 1 nhãn với tên có độ dài = 1024 kí tự</t>
  </si>
  <si>
    <t>Thêm 1 nhãn với tên có độ dài = 1025 kí tự</t>
  </si>
  <si>
    <t>Thêm 1 nhãn với Date không hợp lệ</t>
  </si>
  <si>
    <t>Hiện cảnh báo Please enter a valid value. the two nearest valid values are. The field is incomplete or has an invalid date.</t>
  </si>
  <si>
    <t>Bước 1: Nhập Tag: 1100 chữ số 0
Bước 2: Đánh dấu Return here
Bước 3: Nhấn vào nút: "Store new tag"</t>
  </si>
  <si>
    <t>Thông báo lỗi The tag may not be greater than 1024 characters.</t>
  </si>
  <si>
    <t>Tài khoản đã đăng nhập
Chưa tồn tại nhãn có tên Internet</t>
  </si>
  <si>
    <t>Bước 1: Nhập Tag: "Internet"
Bước 2: Thêm file với đường dẫn "D:\large file.mkv"
Bước 3: Đánh dấu Return here
Bước 4: Nhấn vào nút: "Store new tag"</t>
  </si>
  <si>
    <t>Tài khoản đã đăng nhập
Chưa tồn tại nhãn có tên A</t>
  </si>
  <si>
    <t>Tài khoản đã đăng nhập
Chưa tồn tại nhãn có tên AB</t>
  </si>
  <si>
    <t>Bước 1: Nhập Tag: "A"
Bước 2: Đánh dấu Return here
Bước 3: Nhấn vào nút: "Store new tag"</t>
  </si>
  <si>
    <t>Bước 1: Nhập Tag: "AB"
Bước 2: Đánh dấu Return here
Bước 3: Nhấn vào nút: "Store new tag"</t>
  </si>
  <si>
    <t>Ở lại trang và có thông báo Success! Tag "A" has been created!</t>
  </si>
  <si>
    <t>Ở lại trang và có thông báo Success! Tag "AB" has been created!</t>
  </si>
  <si>
    <t>Tài khoản đã đăng nhập
Chưa tồn tại nhãn 1023 chữ số 0</t>
  </si>
  <si>
    <t>Tài khoản đã đăng nhập
Chưa tồn tại nhãn 1024 chữ số 0</t>
  </si>
  <si>
    <t>Bước 1: Nhập Tag: 1023 chữ số 0
Bước 2: Đánh dấu Return here
Bước 3: Nhấn vào nút: "Store new tag"</t>
  </si>
  <si>
    <t>Ở lại trang và có thông báo Success! Tag &lt;1023 chữ số 0&gt; has been created!</t>
  </si>
  <si>
    <t>Bước 1: Nhập Tag: 1024 chữ số 0
Bước 2: Đánh dấu Return here
Bước 3: Nhấn vào nút: "Store new tag"</t>
  </si>
  <si>
    <t>Ở lại trang và có thông báo Success! Tag &lt;1024 chữ số 0&gt; has been created!</t>
  </si>
  <si>
    <t>Bước 1: Nhập Tag: 1025 chữ số 0
Bước 2: Đánh dấu Return here
Bước 3: Nhấn vào nút: "Store new tag"</t>
  </si>
  <si>
    <t>Bước 1: Nhập Tag: "Internet"
Bước 2: Nhập Description: 65570 chữ số 0
Bước 3: Đánh dấu Return here
Bước 4: Nhấn vào nút: "Store new tag"</t>
  </si>
  <si>
    <t>Tài khoản đã đăng nhập
Chưa tồn tại nhãn có tên Supermarket</t>
  </si>
  <si>
    <t>Bước 1: Nhập Tag: "Supermarket"
Bước 2: Nhập Description: "A"
Bước 3: Đánh dấu Return here
Bước 4: Nhấn vào nút: "Store new tag"</t>
  </si>
  <si>
    <t>Tài khoản đã đăng nhập
Chưa tồn tại nhãn có tên Convenience Store</t>
  </si>
  <si>
    <t>Bước 1: Nhập Tag: "Convenience Store"
Bước 2: Nhập Description: "AB"
Bước 3: Đánh dấu Return here
Bước 4: Nhấn vào nút: "Store new tag"</t>
  </si>
  <si>
    <t>Thêm 1 nhãn có Description với độ dài = 65535 kí tự</t>
  </si>
  <si>
    <t>Thông báo lỗi The description may not be greater than 65536 characters.</t>
  </si>
  <si>
    <t>Ở lại trang và có thông báo Success! Tag "Supermarket" has been created!</t>
  </si>
  <si>
    <t>Ở lại trang và có thông báo Success! Tag "Convenience Store" has been created!</t>
  </si>
  <si>
    <t>Tài khoản đã đăng nhập
Chưa tồn tại nhãn có tên Public Transportation</t>
  </si>
  <si>
    <t>Bước 1: Nhập Tag: "Public Transportation"
Bước 2: Nhập Description: 65535 chữ số 0
Bước 3: Đánh dấu Return here
Bước 4: Nhấn vào nút: "Store new tag"</t>
  </si>
  <si>
    <t>Ở lại trang và có thông báo Success! Tag "Public Transportation" has been created!</t>
  </si>
  <si>
    <t>Bước 1: Nhập Tag: "Car Maintenance"
Bước 2: Nhập Description: "AB"
Bước 3: Đánh dấu Return here
Bước 4: Nhấn vào nút: "Store new tag"</t>
  </si>
  <si>
    <t>Tài khoản đã đăng nhập
Chưa tồn tại nhãn có tên Car Maintenance</t>
  </si>
  <si>
    <t>Bước 1: Nhập Tag: "Car Maintenance"
Bước 2: Nhập Date: "02/02/yyyy"
Bước 3: Đánh dấu Return here
Bước 4: Nhấn vào nút: "Store new tag"</t>
  </si>
  <si>
    <t>Thông báo lỗi Error! Please select at least one asset account</t>
  </si>
  <si>
    <t>Tạo báo cáo với:
- Loại: Báo cáo tài chính mặc định
- Bao gồm những tài khoản: Tất cả
- Thời gian: 1 tháng</t>
  </si>
  <si>
    <t>Tài khoản đã đăng nhập
Tồn tại tài khoản với loại bất kỳ</t>
  </si>
  <si>
    <t>Tạo báo cáo với:
- Loại: Transaction history overview (audit)
- Bao gồm những tài khoản: Tất cả các tài khoản Asset
- Thời gian: 3 tháng</t>
  </si>
  <si>
    <t>Tài khoản đã đăng nhập
Tồn tại tài khoản thuộc loại Asset</t>
  </si>
  <si>
    <t>Tài khoản đã đăng nhập
Tồn tại tài khoản thuộc loại Mortgage</t>
  </si>
  <si>
    <t>Tạo báo cáo với:
- Loại: Expense/revenue account report
- Bao gồm những tài khoản: Tất cả các tài khoản Liability:Mortgage
- Thời gian: lấy từ preset ranges</t>
  </si>
  <si>
    <t>Tạo báo cáo với 1 tài khoản Asset bất kỳ</t>
  </si>
  <si>
    <t>Tạo báo cáo với nhiều tài khoản Asset được chọn</t>
  </si>
  <si>
    <t>Tạo báo cáo với 1 tài khoản Liability:Debt bất kỳ</t>
  </si>
  <si>
    <t>Tạo báo cáo với nhiều tài khoản Liability:Debt được chọn</t>
  </si>
  <si>
    <t>Tạo báo cáo với 1 tài khoản Liability:Loan bất kỳ</t>
  </si>
  <si>
    <t>Tạo báo cáo với nhiều tài khoản Liability:Loan được chọn</t>
  </si>
  <si>
    <t>Tạo báo cáo với 1 tài khoản Liability:Mortgage bất kỳ</t>
  </si>
  <si>
    <t>Tạo báo cáo với nhiều tài khoản Liability:Mortgage được chọn</t>
  </si>
  <si>
    <t>Hiện ra báo cáo với các Options để lọc và các transaction trong khoảng thời gian 1/2024-4/2024</t>
  </si>
  <si>
    <t>Hiện ra báo cáo tiêu đề Account balances với biểu đồ và các bảng biểu trong thời gian từ 1/2024-2/2024</t>
  </si>
  <si>
    <t>01 - 004</t>
  </si>
  <si>
    <t>01 - 005</t>
  </si>
  <si>
    <t>01 - 006</t>
  </si>
  <si>
    <t>01 - 007</t>
  </si>
  <si>
    <t>01 - 008</t>
  </si>
  <si>
    <t>01 - 009</t>
  </si>
  <si>
    <t>01 - 010</t>
  </si>
  <si>
    <t>Không chọn included accounts</t>
  </si>
  <si>
    <t>Tạo báo cáo với:
- Loại: Budget report
- Bao gồm những tài khoản: Tất cả các tài khoản Liability:Debt
- Thời gian: 6 tháng
- Budget muốn chọn: Tất cả</t>
  </si>
  <si>
    <t>Tài khoản đã đăng nhập
Tồn tại tài khoản thuộc loại Liability và loại nợ là Debt
Tồn tại budget bất kỳ</t>
  </si>
  <si>
    <t>Tài khoản đã đăng nhập
Tồn tại tài khoản thuộc loại Liability và loại nợ là Loan
Tồn tại category bất kỳ</t>
  </si>
  <si>
    <t>Tạo báo cáo với:
- Loại: Category report
- Bao gồm những tài khoản: Tất cả các tài khoản Liability:Loan
- Thời gian: 12 tháng
- Category muốn chọn: Tất cả</t>
  </si>
  <si>
    <t>Hiện ra báo cáo tất cả các budget đã nợ 
trong khoảng thời gian 1/2024-7/2024</t>
  </si>
  <si>
    <t>Hiện ra báo cáo tất cả các budget đã nợ trong khoảng thời gian 1/2024-4/2024</t>
  </si>
  <si>
    <t>Hiện ra báo cáo tất cả các danh mục đã nợ trong khoảng thời gian 1/2024-1/2025</t>
  </si>
  <si>
    <t>Không chọn loại budget</t>
  </si>
  <si>
    <t>Không chọn loại category</t>
  </si>
  <si>
    <t>Không chọn loại tag</t>
  </si>
  <si>
    <t>Không chọn tài khoản expense/revenue</t>
  </si>
  <si>
    <t>1. Chọn Report type: "Budget report"
2. Chọn Included accounts: "Select all"
3. Chọn Date Range: "2024-01-01 - 2024-02-01"
4. Chọn Select budget(s): "None selected"
5. Nhấn nút Submit</t>
  </si>
  <si>
    <t>1. Chọn Report type: "Transaction history overview (audit)"
2. Chọn Included accounts: "Default asset accounts"
3. Chọn Date Range: "2024-01-01 - 2024-04-01"
4. Nhấn nút Submit</t>
  </si>
  <si>
    <t>1. Chọn Report type: "Default financial report"
2. Chọn Included accounts: "Select all"
3. Chọn Date Range: "2024-01-01 - 2024-02-01"
4. Nhấn nút Submit</t>
  </si>
  <si>
    <t>1. Chọn Report type: "Budget report"
2. Chọn Included accounts: "Liability:Debt"
3. Chọn Select budget(s): "Select all"
4. Chọn Date Range: "2024-01-01 - 2024-07-01"
5. Nhấn nút Submit</t>
  </si>
  <si>
    <t>1. Chọn Report type: "Category report"
2. Chọn Included accounts: "Liability:Loan"
3. Chọn Select category(ies): "Select all"
4. Chọn Date Range: "2024-01-01 - 2025-01-01"
5. Nhấn nút Submit</t>
  </si>
  <si>
    <t>1. Chọn Report type: "Default financial report"
2. Chọn Included accounts: "None selected"
3. Chọn Date Range: "2024-01-01 - 2024-02-01"
4. Nhấn nút Submit</t>
  </si>
  <si>
    <t>1. Chọn Report type: "Category report"
2. Chọn Included accounts: "Select all"
3. Chọn Date Range: "2024-01-01 - 2024-02-01"
4. Chọn Select budget(s): "None selected"
5. Nhấn nút Submit</t>
  </si>
  <si>
    <t>Thông báo lỗi Error! Please select at least one budget</t>
  </si>
  <si>
    <t>Thông báo lỗi Error! Please select at least one category</t>
  </si>
  <si>
    <t>1. Chọn Report type: "Tag report"
2. Chọn Included accounts: "Select all"
3. Chọn Date Range: "2024-01-01 - 2024-02-01"
4. Chọn Select tag(s): "None selected"
5. Nhấn nút Submit</t>
  </si>
  <si>
    <t>Thông báo lỗi Error! Please select at least one combination of expense/revenue accounts. If you have none (the list is empty) this report is not available.</t>
  </si>
  <si>
    <t>Không tìm được cách tạo combination giữa 2 loại tài khoản revenue và expense</t>
  </si>
  <si>
    <t>Hiện ra báo cáo tài khoản expense/revenue với thời gian có sẵn</t>
  </si>
  <si>
    <t xml:space="preserve">Tạo báo cáo với:
- Loại: Tag report
</t>
  </si>
  <si>
    <t>Tài khoản đã đăng nhập
Tồn tại tag bất kỳ</t>
  </si>
  <si>
    <t>1. Chọn Report type: "Tag report"
2. Chọn Included accounts: "Liability:Mortgage"
3. Chọn Select tag(s): "Select all"
4. Chọn Date Range: "2024-01-01 - 2025-01-01"
5. Nhấn nút Submit</t>
  </si>
  <si>
    <t>Hiện ra báo cáo tất cả các tag đã nợ trong khoảng thời gian 1/2024-1/2025</t>
  </si>
  <si>
    <t>1. Chọn Report type: "Expense/revenue account report"
2. Chọn Included accounts: "Liability:Mortgage"
3. Chọn Select category(ies): "Select all"
4. Chọn Pre-set ranges: "24"
5. Nhấn nút Submit</t>
  </si>
  <si>
    <t>1. Chọn Report type: "Default financial report"
2. Chọn Included accounts: "checking"
3. Chọn Date Range: "2024-01-01 - 2024-02-01"
4. Nhấn nút Submit</t>
  </si>
  <si>
    <t>Tài khoản đã đăng nhập
Tồn tại tài khoản thuộc loại Asset tên checking</t>
  </si>
  <si>
    <t>Tài khoản đã đăng nhập
Tồn tại nhiều tài khoản thuộc loại Asset tên checking và savings</t>
  </si>
  <si>
    <t>1. Chọn Report type: "Default financial report"
2. Chọn Included accounts: "checking", "savings"
3. Chọn Date Range: "2024-01-01 - 2024-02-01"
4. Nhấn nút Submit</t>
  </si>
  <si>
    <t>Nhập ngày tháng với năm bắt đầu &lt; 1900</t>
  </si>
  <si>
    <t>Nhập ngày tháng với ngày bắt đầu là 31/12/1899</t>
  </si>
  <si>
    <t>Nhập ngày tháng với ngày bắt đầu là 01/01/1900</t>
  </si>
  <si>
    <t>Nhập ngày tháng với ngày bắt đầu là 02/01/1901</t>
  </si>
  <si>
    <t>Chuyển sang 1 trang mới và báo lỗi  is not a valid date range: invalid format :(</t>
  </si>
  <si>
    <t>1. Chọn Report type: "Expense/revenue account report"
2. Chọn Included accounts: "Select all"
3. Chọn Date Range: "2024-01-01 - 2024-02-01"
4. Chọn Select budget(s): "None selected"
5. Nhấn nút Submit</t>
  </si>
  <si>
    <t>1. Chọn Report type: "Default financial report"
2. Chọn Included accounts: "Select all"
3. Chọn Date Range: "1800-01-01 - 1800-02-01"
4. Nhấn nút Submit</t>
  </si>
  <si>
    <t>1. Chọn Report type: "Default financial report"
2. Chọn Included accounts: "Select all"
3. Chọn Date Range: "1899-12-31 - 1900-02-01"
4. Nhấn nút Submit</t>
  </si>
  <si>
    <t>1. Chọn Report type: "Default financial report"
2. Chọn Included accounts: "Select all"
3. Chọn Date Range: "1900-01-01 - 1900-02-01"
4. Nhấn nút Submit</t>
  </si>
  <si>
    <t>1. Chọn Report type: "Default financial report"
2. Chọn Included accounts: "Select all"
3. Chọn Date Range: "1900-01-02 - 1900-02-01"
4. Nhấn nút Submit</t>
  </si>
  <si>
    <t>Hiện ra báo cáo tiêu đề Account balances với biểu đồ và các bảng biểu trong thời gian từ 1/1/2024-1/2/2024</t>
  </si>
  <si>
    <t>Hiện ra báo cáo tiêu đề Account balances với biểu đồ và các bảng biểu trong thời gian từ 2/1/2024-1/2/2024</t>
  </si>
  <si>
    <t>Hiện ra báo cáo tiêu đề Account balances với biểu đồ và các bảng biểu của tài khoản checking trong thời gian từ 1/2024-2/2024</t>
  </si>
  <si>
    <t>Hiện ra báo cáo tiêu đề Account balances với biểu đồ và các bảng biểu của tài khoản checking và savings trong thời gian từ 1/2024-2/2024</t>
  </si>
  <si>
    <t>Tài khoản đã đăng nhập
Tồn tại tài khoản thuộc loại Liability và loại nợ là Debt, tên Rent Payable</t>
  </si>
  <si>
    <t>1. Chọn Report type: "Default financial report"
2. Chọn Included accounts: "Rent Payable"
3. Chọn Date Range: "2024-01-01 - 2024-02-01"
4. Nhấn nút Submit</t>
  </si>
  <si>
    <t>Hiện ra báo cáo tiêu đề Account balances với biểu đồ và các bảng biểu của tài khoản Rent Payble trong thời gian từ 1/2024-2/2024</t>
  </si>
  <si>
    <t>Tài khoản đã đăng nhập
Tồn tại nhiều tài khoản thuộc loại Liability và loại nợ là Debt, tên Rent Payble và Sales Tax Payable</t>
  </si>
  <si>
    <t>1. Chọn Report type: "Default financial report"
2. Chọn Included accounts: "Rent Payable", "Sales Tax Payable"
3. Chọn Date Range: "2024-01-01 - 2024-02-01"
4. Nhấn nút Submit</t>
  </si>
  <si>
    <t>Hiện ra báo cáo tiêu đề Account balances với biểu đồ và các bảng biểu của tài khoản Rent Payble và Sales Tax Payable trong thời gian từ 1/2024-2/2024</t>
  </si>
  <si>
    <t>Tài khoản đã đăng nhập
Tồn tại tài khoản thuộc loại Liability và loại nợ là Loan, tên Contingent Liabilities</t>
  </si>
  <si>
    <t>1. Chọn Report type: "Default financial report"
2. Chọn Included accounts: "Contingent Liabilities"
3. Chọn Date Range: "2024-01-01 - 2024-02-01"
4. Nhấn nút Submit</t>
  </si>
  <si>
    <t>Hiện ra báo cáo tiêu đề Account balances với biểu đồ và các bảng biểu của tài khoản Contingent Liabilities trong thời gian từ 1/2024-2/2024</t>
  </si>
  <si>
    <t>1. Chọn Report type: "Default financial report"
2. Chọn Included accounts: "Contingent Liabilities", "Litigation Liability"
3. Chọn Date Range: "2024-01-01 - 2024-02-01"
4. Nhấn nút Submit</t>
  </si>
  <si>
    <t>Tài khoản đã đăng nhập
Tồn tại tài khoản thuộc loại Liability và loại nợ là Loan, tên Contingent Liabilities và Litigation Liability</t>
  </si>
  <si>
    <t>Hiện ra báo cáo tiêu đề Account balances với biểu đồ và các bảng biểu của tài khoản Contingent Liabilities và Litigation Liability trong thời gian từ 1/2024-2/2024</t>
  </si>
  <si>
    <t>Tài khoản đã đăng nhập
Tồn tại tài khoản thuộc loại Liability và loại nợ là Mortgage, tên Accounts Payable</t>
  </si>
  <si>
    <t>1. Chọn Report type: "Default financial report"
2. Chọn Included accounts: "Accounts Payable"
3. Chọn Date Range: "2024-01-01 - 2024-02-01"
4. Nhấn nút Submit</t>
  </si>
  <si>
    <t>Hiện ra báo cáo tiêu đề Account balances với biểu đồ và các bảng biểu của tài khoản Accounts Payable trong thời gian từ 1/2024-2/2024</t>
  </si>
  <si>
    <t>Tài khoản đã đăng nhập
Tồn tại tài khoản thuộc loại Liability và loại nợ là Mortgage, tên Accounts Payable và Mortgage Payable</t>
  </si>
  <si>
    <t>1. Chọn Report type: "Default financial report"
2. Chọn Included accounts: "Accounts Payable", "Mortgage Payable"
3. Chọn Date Range: "2024-01-01 - 2024-02-01"
4. Nhấn nút Submit</t>
  </si>
  <si>
    <t>Hiện ra báo cáo tiêu đề Account balances với biểu đồ và các bảng biểu của tài khoản Accounts Payable và Mortgage Payable trong thời gian từ 1/2024-2/2024</t>
  </si>
  <si>
    <t>Create New Budget</t>
  </si>
  <si>
    <t>Create New Budget Without Name</t>
  </si>
  <si>
    <t>Create New Budget With Duplicate Name</t>
  </si>
  <si>
    <t>Create New Budget With Fixed Amount</t>
  </si>
  <si>
    <t>Create New Budget With Fixed Amount Without Budget Amount</t>
  </si>
  <si>
    <t>Edit A Budget Amount</t>
  </si>
  <si>
    <t>Edit A Budget Auto Budget</t>
  </si>
  <si>
    <t>Delete Budget</t>
  </si>
  <si>
    <t>Dectivate Budget</t>
  </si>
  <si>
    <t>Activate Budget</t>
  </si>
  <si>
    <t>Đã đăng nhập, không có ngân sách trùng tên</t>
  </si>
  <si>
    <t>Đã đăng nhập, có ngân sách tên "Create New Budget With Duplicate Name"</t>
  </si>
  <si>
    <t>Đã đăng nhập, có ngân sách tên "Budget to Delete"</t>
  </si>
  <si>
    <t>Đã đăng nhập, có ngân sách tên "Budget to Deactivate"</t>
  </si>
  <si>
    <t>Đã đăng nhập, có ngân sách tên "Budget to Edit Auto Budget"</t>
  </si>
  <si>
    <t>Đã đăng nhập, có ngân sách tên "Budget to Edit Amount"</t>
  </si>
  <si>
    <t>Đã đăng nhập, có ngân sách tên "Budget to Activate"</t>
  </si>
  <si>
    <t>1. Nhập name: Create New Budget
2. Chọn Auto-Budget: No Auto Budget
3. Bấm Store New Budget</t>
  </si>
  <si>
    <t>Success! Stored new budget "Create New Budget"</t>
  </si>
  <si>
    <t>Success! Stored new budget "Create New Budget With Fixed Amount"</t>
  </si>
  <si>
    <t>The auto budget amount field is required when auto budget type is 1.</t>
  </si>
  <si>
    <t>Success! Updated budget "Budget to Edit Amount"</t>
  </si>
  <si>
    <t>Success! Updated budget "Budget to Edit Auto Budget"</t>
  </si>
  <si>
    <t>Success! Deleted budget "Budget to Delete"</t>
  </si>
  <si>
    <t>Success! Updated budget "Budget to Deactivate"</t>
  </si>
  <si>
    <t>Success! Updated budget "Budget to Activate"</t>
  </si>
  <si>
    <t>1. Để trống name
2. Chọn Auto-Budget: Set a fixed amount every period 
3. Chọn Currency: Euro
4. Chọn Auto-Budget Amount: 1000
5. Chọn Period: weekly
6. Bấm Store New Budget</t>
  </si>
  <si>
    <t>1. Nhập name: Create New Budget With Duplicate Name
2. Chọn Auto-Budget: No Auto Budget
3. Bấm Store New Budget</t>
  </si>
  <si>
    <t>1. Nhập Name: Create New Budget With Fixed Amount
2. Chọn Auto-Budget: Set a fixed amount every period 
3. Chọn Currency: Euro
4. Chọn Auto-Budget Amount: 1000
5. Chọn Period: monthly
6. Bấm Store New Budget</t>
  </si>
  <si>
    <t>1. Nhập Name: Create New Budget With Fixed Amount Without Budget Amount
2. Chọn Auto-Budget: Set a fixed amount every period 
3. Chọn Currency: Euro
4. Bỏ trống Auto-Budget Amount
5. Chọn Period: weekly
6. Bấm Store New Budget</t>
  </si>
  <si>
    <t>1. Bấm vào nút hình dấu cộng bên dưới số tiền
2. Chọn Currency: Dollar
3. Nhập Budget Amount: 1000
4. Bấm Set Budgeted Amount</t>
  </si>
  <si>
    <t>1. Bấm nút Edit bên cạnh ngân sách "Budget to Edit Auto Budget"
2. Chọn Auto-Budget: Set a fixed amount every period
3. Chọn Currency: Euro
4. Nhập Auto-Budget Amount: 1000
5. Nhập Period: weekly
6. Bấm Update Budget</t>
  </si>
  <si>
    <t>1. Bấm vào nút Delete bên cạnh ngân sách "Budget to Delete"
2. Chọn Permanently Delete</t>
  </si>
  <si>
    <t>1. Bấm vào nút Edit bên cạnh ngân sách "Budget to Activate"
2. Bỏ tích phần Active
3. Bấm Update Budget</t>
  </si>
  <si>
    <t>1. Bấm vào "Budget to Activate" ở phần Inactive Budget
2. Bấm vào Menu hình 3 dấu chấm ở góc phải bên trên
3. Bấm chọn Edit
4. Chọn tick vào phần Active
5. Bấm Update Budget</t>
  </si>
  <si>
    <t>03-001</t>
  </si>
  <si>
    <t>03-002</t>
  </si>
  <si>
    <t>03-003</t>
  </si>
  <si>
    <t>03-004</t>
  </si>
  <si>
    <t>03-005</t>
  </si>
  <si>
    <t>03-006</t>
  </si>
  <si>
    <t>03-007</t>
  </si>
  <si>
    <t>03-008</t>
  </si>
  <si>
    <t>03-009</t>
  </si>
  <si>
    <t>03-010</t>
  </si>
  <si>
    <t>04-010</t>
  </si>
  <si>
    <t>04-009</t>
  </si>
  <si>
    <t>04-008</t>
  </si>
  <si>
    <t>04-007</t>
  </si>
  <si>
    <t>04-006</t>
  </si>
  <si>
    <t>04-005</t>
  </si>
  <si>
    <t>04-004</t>
  </si>
  <si>
    <t>04-003</t>
  </si>
  <si>
    <t>04-002</t>
  </si>
  <si>
    <t>04-001</t>
  </si>
  <si>
    <t>Bước 1: Nhập Tag: "Convenience Market"
Bước 2: Nhập Description: "AB"
Bước 3: Đánh dấu Return here
Bước 4: Nhấn vào nút: "Store new tag"</t>
  </si>
  <si>
    <t>Ở lại trang và có thông báo Success! Tag "Convenience Market" has been created!</t>
  </si>
  <si>
    <t>Lập báo cáo theo các tài khoản, danh mục, ngân sách, hóa đơn đã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</si>
</sst>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mbria"/>
      <family val="1"/>
    </font>
    <font>
      <sz val="11"/>
      <color rgb="FF000000"/>
      <name val="Calibri"/>
    </font>
    <font>
      <sz val="11"/>
      <color rgb="FF000000"/>
      <name val="Calibri"/>
      <family val="2"/>
    </font>
    <font>
      <sz val="11"/>
      <color rgb="FF000000"/>
      <name val="Calibri"/>
      <family val="2"/>
      <charset val="163"/>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0" fillId="0" borderId="0" xfId="0" applyAlignment="1">
      <alignment wrapText="1"/>
    </xf>
    <xf numFmtId="0" fontId="0" fillId="0" borderId="0" xfId="0" applyAlignment="1">
      <alignment horizontal="center"/>
    </xf>
    <xf numFmtId="49" fontId="0" fillId="0" borderId="0" xfId="0" applyNumberFormat="1"/>
    <xf numFmtId="0" fontId="1" fillId="2" borderId="0" xfId="0" applyFont="1" applyFill="1" applyAlignment="1">
      <alignment wrapText="1"/>
    </xf>
    <xf numFmtId="0" fontId="3" fillId="0" borderId="0" xfId="0" applyFont="1" applyAlignment="1">
      <alignment horizontal="center" vertical="center" wrapText="1"/>
    </xf>
    <xf numFmtId="0" fontId="3" fillId="0" borderId="0" xfId="0" applyFont="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4" fillId="0" borderId="0" xfId="0" applyFont="1" applyAlignment="1">
      <alignment wrapText="1"/>
    </xf>
    <xf numFmtId="14" fontId="4" fillId="0" borderId="0" xfId="0" applyNumberFormat="1" applyFont="1" applyAlignment="1">
      <alignment wrapText="1"/>
    </xf>
    <xf numFmtId="0" fontId="5" fillId="0" borderId="0" xfId="0" applyFont="1" applyAlignment="1">
      <alignment wrapText="1"/>
    </xf>
    <xf numFmtId="0" fontId="1" fillId="0" borderId="0" xfId="0" applyFont="1" applyAlignment="1">
      <alignment wrapText="1"/>
    </xf>
    <xf numFmtId="0" fontId="0" fillId="0" borderId="0" xfId="0" quotePrefix="1" applyAlignment="1">
      <alignment wrapText="1"/>
    </xf>
    <xf numFmtId="14" fontId="0" fillId="0" borderId="0" xfId="0" applyNumberFormat="1" applyAlignment="1">
      <alignment wrapText="1"/>
    </xf>
    <xf numFmtId="14" fontId="1" fillId="2" borderId="0" xfId="0" applyNumberFormat="1" applyFont="1" applyFill="1" applyAlignment="1">
      <alignment wrapText="1"/>
    </xf>
    <xf numFmtId="0" fontId="0" fillId="2" borderId="0" xfId="0" applyFill="1" applyAlignment="1">
      <alignment wrapText="1"/>
    </xf>
    <xf numFmtId="0" fontId="1" fillId="2" borderId="0" xfId="0" applyFont="1" applyFill="1" applyAlignment="1"/>
    <xf numFmtId="0" fontId="1" fillId="0" borderId="0" xfId="0" applyFont="1" applyFill="1" applyAlignment="1">
      <alignment wrapText="1"/>
    </xf>
    <xf numFmtId="0" fontId="0" fillId="0" borderId="0" xfId="0" applyFont="1" applyFill="1" applyAlignment="1">
      <alignment wrapText="1"/>
    </xf>
    <xf numFmtId="0" fontId="6" fillId="0" borderId="0" xfId="0" applyFont="1"/>
    <xf numFmtId="0" fontId="6" fillId="0" borderId="0" xfId="0" applyFont="1" applyAlignment="1">
      <alignment wrapText="1"/>
    </xf>
  </cellXfs>
  <cellStyles count="1">
    <cellStyle name="Normal" xfId="0" builtinId="0"/>
  </cellStyles>
  <dxfs count="13">
    <dxf>
      <alignment wrapText="1"/>
    </dxf>
    <dxf>
      <numFmt numFmtId="19" formatCode="m/d/yyyy"/>
      <alignment wrapText="1"/>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wrapText="1"/>
    </dxf>
    <dxf>
      <alignment wrapText="1"/>
    </dxf>
    <dxf>
      <alignment wrapText="1"/>
    </dxf>
    <dxf>
      <alignment horizontal="general" vertical="bottom" textRotation="0" wrapText="1" relativeIndent="0" justifyLastLine="0" shrinkToFit="0" readingOrder="0"/>
    </dxf>
    <dxf>
      <alignment wrapText="1"/>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D9" totalsRowShown="0" headerRowDxfId="12">
  <tableColumns count="4">
    <tableColumn id="1" xr3:uid="{00000000-0010-0000-0000-000001000000}" name="ID"/>
    <tableColumn id="2" xr3:uid="{00000000-0010-0000-0000-000002000000}" name="Function Name"/>
    <tableColumn id="3" xr3:uid="{00000000-0010-0000-0000-000003000000}" name="Function detail"/>
    <tableColumn id="4" xr3:uid="{00000000-0010-0000-0000-000004000000}" name="Remark"/>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23" totalsRowShown="0" headerRowDxfId="11" dataDxfId="10">
  <tableColumns count="10">
    <tableColumn id="1" xr3:uid="{00000000-0010-0000-0100-000001000000}" name="ID" dataDxfId="9"/>
    <tableColumn id="2" xr3:uid="{00000000-0010-0000-0100-000002000000}" name="Test case name" dataDxfId="8"/>
    <tableColumn id="3" xr3:uid="{00000000-0010-0000-0100-000003000000}" name="Precondition" dataDxfId="7"/>
    <tableColumn id="4" xr3:uid="{00000000-0010-0000-0100-000004000000}" name="Test step" dataDxfId="6"/>
    <tableColumn id="5" xr3:uid="{00000000-0010-0000-0100-000005000000}" name="Expected Result" dataDxfId="5"/>
    <tableColumn id="6" xr3:uid="{00000000-0010-0000-0100-000006000000}" name="Actual Result" dataDxfId="4"/>
    <tableColumn id="7" xr3:uid="{00000000-0010-0000-0100-000007000000}" name="Status" dataDxfId="3"/>
    <tableColumn id="8" xr3:uid="{00000000-0010-0000-0100-000008000000}" name="Tester" dataDxfId="2"/>
    <tableColumn id="9" xr3:uid="{00000000-0010-0000-0100-000009000000}" name="Tested Date" dataDxfId="1"/>
    <tableColumn id="10" xr3:uid="{00000000-0010-0000-0100-00000A000000}" name="Remark"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workbookViewId="0">
      <selection activeCell="C10" sqref="C10"/>
    </sheetView>
  </sheetViews>
  <sheetFormatPr defaultRowHeight="14.25" x14ac:dyDescent="0.45"/>
  <cols>
    <col min="1" max="1" width="5.3984375" customWidth="1"/>
    <col min="2" max="2" width="57.06640625" bestFit="1" customWidth="1"/>
    <col min="3" max="3" width="47.86328125" bestFit="1" customWidth="1"/>
    <col min="4" max="4" width="33.3984375" customWidth="1"/>
  </cols>
  <sheetData>
    <row r="1" spans="1:4" x14ac:dyDescent="0.45">
      <c r="A1" s="3" t="s">
        <v>0</v>
      </c>
      <c r="B1" s="3" t="s">
        <v>1</v>
      </c>
      <c r="C1" s="3" t="s">
        <v>2</v>
      </c>
      <c r="D1" s="3" t="s">
        <v>3</v>
      </c>
    </row>
    <row r="2" spans="1:4" x14ac:dyDescent="0.45">
      <c r="A2" s="1" t="s">
        <v>4</v>
      </c>
      <c r="B2" s="4" t="s">
        <v>5</v>
      </c>
      <c r="C2" t="s">
        <v>215</v>
      </c>
      <c r="D2" t="s">
        <v>216</v>
      </c>
    </row>
    <row r="3" spans="1:4" x14ac:dyDescent="0.45">
      <c r="A3" s="1" t="s">
        <v>6</v>
      </c>
      <c r="B3" s="4" t="s">
        <v>7</v>
      </c>
      <c r="C3" t="s">
        <v>8</v>
      </c>
      <c r="D3" t="s">
        <v>9</v>
      </c>
    </row>
    <row r="4" spans="1:4" x14ac:dyDescent="0.45">
      <c r="A4" s="1" t="s">
        <v>10</v>
      </c>
      <c r="B4" s="4" t="s">
        <v>340</v>
      </c>
      <c r="C4" t="s">
        <v>341</v>
      </c>
      <c r="D4" t="s">
        <v>214</v>
      </c>
    </row>
    <row r="5" spans="1:4" x14ac:dyDescent="0.45">
      <c r="A5" s="1" t="s">
        <v>11</v>
      </c>
      <c r="B5" s="4" t="s">
        <v>12</v>
      </c>
    </row>
    <row r="6" spans="1:4" x14ac:dyDescent="0.45">
      <c r="A6" s="1" t="s">
        <v>13</v>
      </c>
      <c r="B6" t="s">
        <v>367</v>
      </c>
      <c r="C6" t="s">
        <v>368</v>
      </c>
      <c r="D6" t="s">
        <v>14</v>
      </c>
    </row>
    <row r="7" spans="1:4" x14ac:dyDescent="0.45">
      <c r="A7" s="1" t="s">
        <v>15</v>
      </c>
      <c r="B7" t="s">
        <v>16</v>
      </c>
      <c r="C7" t="s">
        <v>17</v>
      </c>
      <c r="D7" t="s">
        <v>18</v>
      </c>
    </row>
    <row r="8" spans="1:4" x14ac:dyDescent="0.45">
      <c r="A8" s="1" t="s">
        <v>19</v>
      </c>
      <c r="B8" t="s">
        <v>20</v>
      </c>
      <c r="C8" t="s">
        <v>21</v>
      </c>
      <c r="D8" t="s">
        <v>22</v>
      </c>
    </row>
    <row r="9" spans="1:4" x14ac:dyDescent="0.45">
      <c r="A9" s="1" t="s">
        <v>23</v>
      </c>
      <c r="B9" t="s">
        <v>24</v>
      </c>
      <c r="C9" t="s">
        <v>577</v>
      </c>
      <c r="D9" t="s">
        <v>25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6"/>
  <sheetViews>
    <sheetView topLeftCell="A61" workbookViewId="0">
      <selection activeCell="E66" sqref="E66"/>
    </sheetView>
  </sheetViews>
  <sheetFormatPr defaultRowHeight="14.25" x14ac:dyDescent="0.45"/>
  <cols>
    <col min="1" max="1" width="27.86328125" style="2" customWidth="1"/>
    <col min="2" max="2" width="48.46484375" style="2" customWidth="1"/>
    <col min="3" max="3" width="27.59765625" style="2" customWidth="1"/>
    <col min="4" max="4" width="47.73046875" style="2" customWidth="1"/>
    <col min="5" max="5" width="35.73046875" style="2" customWidth="1"/>
    <col min="6" max="6" width="35.86328125" style="2" customWidth="1"/>
    <col min="7" max="7" width="9.06640625" style="2"/>
    <col min="8" max="9" width="13.73046875" style="2" customWidth="1"/>
    <col min="10" max="10" width="11.86328125" style="2" customWidth="1"/>
    <col min="11" max="16384" width="9.06640625" style="2"/>
  </cols>
  <sheetData>
    <row r="1" spans="1:10" x14ac:dyDescent="0.45">
      <c r="A1" s="2" t="s">
        <v>0</v>
      </c>
      <c r="B1" s="2" t="s">
        <v>26</v>
      </c>
      <c r="C1" s="2" t="s">
        <v>27</v>
      </c>
      <c r="D1" s="2" t="s">
        <v>28</v>
      </c>
      <c r="E1" s="2" t="s">
        <v>29</v>
      </c>
      <c r="F1" s="2" t="s">
        <v>30</v>
      </c>
      <c r="G1" s="2" t="s">
        <v>31</v>
      </c>
      <c r="H1" s="2" t="s">
        <v>32</v>
      </c>
      <c r="I1" s="2" t="s">
        <v>33</v>
      </c>
      <c r="J1" s="2" t="s">
        <v>3</v>
      </c>
    </row>
    <row r="2" spans="1:10" s="13" customFormat="1" x14ac:dyDescent="0.45">
      <c r="A2" s="5" t="s">
        <v>342</v>
      </c>
      <c r="B2" s="5"/>
      <c r="C2" s="5"/>
      <c r="D2" s="5"/>
      <c r="E2" s="5"/>
      <c r="F2" s="5"/>
      <c r="G2" s="5"/>
      <c r="H2" s="5"/>
      <c r="I2" s="5"/>
      <c r="J2" s="5"/>
    </row>
    <row r="3" spans="1:10" ht="42.75" x14ac:dyDescent="0.45">
      <c r="A3" s="14" t="s">
        <v>34</v>
      </c>
      <c r="B3" s="21" t="s">
        <v>520</v>
      </c>
      <c r="C3" s="2" t="s">
        <v>530</v>
      </c>
      <c r="D3" s="12" t="s">
        <v>537</v>
      </c>
      <c r="E3" s="22" t="s">
        <v>538</v>
      </c>
      <c r="F3" s="22" t="s">
        <v>538</v>
      </c>
      <c r="G3" s="2" t="s">
        <v>37</v>
      </c>
      <c r="H3" s="2" t="s">
        <v>196</v>
      </c>
      <c r="I3" s="15">
        <v>45300</v>
      </c>
    </row>
    <row r="4" spans="1:10" ht="85.5" x14ac:dyDescent="0.45">
      <c r="A4" s="2" t="s">
        <v>36</v>
      </c>
      <c r="B4" s="21" t="s">
        <v>521</v>
      </c>
      <c r="C4" s="2" t="s">
        <v>42</v>
      </c>
      <c r="D4" s="12" t="s">
        <v>546</v>
      </c>
      <c r="E4" s="22" t="s">
        <v>200</v>
      </c>
      <c r="F4" s="22" t="s">
        <v>200</v>
      </c>
      <c r="G4" s="2" t="s">
        <v>37</v>
      </c>
      <c r="H4" s="2" t="s">
        <v>196</v>
      </c>
      <c r="I4" s="15">
        <v>45300</v>
      </c>
    </row>
    <row r="5" spans="1:10" ht="42.75" x14ac:dyDescent="0.45">
      <c r="A5" s="2" t="s">
        <v>38</v>
      </c>
      <c r="B5" s="21" t="s">
        <v>522</v>
      </c>
      <c r="C5" s="2" t="s">
        <v>531</v>
      </c>
      <c r="D5" s="12" t="s">
        <v>547</v>
      </c>
      <c r="E5" s="22" t="s">
        <v>199</v>
      </c>
      <c r="F5" s="22" t="s">
        <v>199</v>
      </c>
      <c r="G5" s="2" t="s">
        <v>37</v>
      </c>
      <c r="H5" s="2" t="s">
        <v>196</v>
      </c>
      <c r="I5" s="15">
        <v>45300</v>
      </c>
    </row>
    <row r="6" spans="1:10" ht="85.5" x14ac:dyDescent="0.45">
      <c r="A6" s="2" t="s">
        <v>447</v>
      </c>
      <c r="B6" s="21" t="s">
        <v>523</v>
      </c>
      <c r="C6" s="2" t="s">
        <v>530</v>
      </c>
      <c r="D6" s="12" t="s">
        <v>548</v>
      </c>
      <c r="E6" s="22" t="s">
        <v>539</v>
      </c>
      <c r="F6" s="22" t="s">
        <v>539</v>
      </c>
      <c r="G6" s="2" t="s">
        <v>37</v>
      </c>
      <c r="H6" s="2" t="s">
        <v>196</v>
      </c>
      <c r="I6" s="15">
        <v>45300</v>
      </c>
    </row>
    <row r="7" spans="1:10" ht="99.75" x14ac:dyDescent="0.45">
      <c r="A7" s="2" t="s">
        <v>448</v>
      </c>
      <c r="B7" s="22" t="s">
        <v>524</v>
      </c>
      <c r="C7" s="2" t="s">
        <v>42</v>
      </c>
      <c r="D7" s="12" t="s">
        <v>549</v>
      </c>
      <c r="E7" s="22" t="s">
        <v>540</v>
      </c>
      <c r="F7" s="22" t="s">
        <v>540</v>
      </c>
      <c r="G7" s="2" t="s">
        <v>37</v>
      </c>
      <c r="H7" s="2" t="s">
        <v>196</v>
      </c>
      <c r="I7" s="15">
        <v>45300</v>
      </c>
    </row>
    <row r="8" spans="1:10" ht="57" x14ac:dyDescent="0.45">
      <c r="A8" s="2" t="s">
        <v>449</v>
      </c>
      <c r="B8" s="21" t="s">
        <v>525</v>
      </c>
      <c r="C8" s="2" t="s">
        <v>535</v>
      </c>
      <c r="D8" s="2" t="s">
        <v>550</v>
      </c>
      <c r="E8" s="22" t="s">
        <v>541</v>
      </c>
      <c r="F8" s="22" t="s">
        <v>541</v>
      </c>
      <c r="G8" s="2" t="s">
        <v>37</v>
      </c>
      <c r="H8" s="2" t="s">
        <v>196</v>
      </c>
      <c r="I8" s="15">
        <v>45300</v>
      </c>
    </row>
    <row r="9" spans="1:10" ht="99.75" x14ac:dyDescent="0.45">
      <c r="A9" s="2" t="s">
        <v>450</v>
      </c>
      <c r="B9" s="21" t="s">
        <v>526</v>
      </c>
      <c r="C9" s="2" t="s">
        <v>534</v>
      </c>
      <c r="D9" s="2" t="s">
        <v>551</v>
      </c>
      <c r="E9" s="22" t="s">
        <v>542</v>
      </c>
      <c r="F9" s="22" t="s">
        <v>542</v>
      </c>
      <c r="G9" s="2" t="s">
        <v>37</v>
      </c>
      <c r="H9" s="2" t="s">
        <v>196</v>
      </c>
      <c r="I9" s="15">
        <v>45300</v>
      </c>
    </row>
    <row r="10" spans="1:10" ht="42.75" x14ac:dyDescent="0.45">
      <c r="A10" s="2" t="s">
        <v>451</v>
      </c>
      <c r="B10" s="21" t="s">
        <v>527</v>
      </c>
      <c r="C10" s="2" t="s">
        <v>532</v>
      </c>
      <c r="D10" s="2" t="s">
        <v>552</v>
      </c>
      <c r="E10" s="22" t="s">
        <v>543</v>
      </c>
      <c r="F10" s="22" t="s">
        <v>543</v>
      </c>
      <c r="G10" s="2" t="s">
        <v>37</v>
      </c>
      <c r="H10" s="2" t="s">
        <v>196</v>
      </c>
      <c r="I10" s="15">
        <v>45300</v>
      </c>
    </row>
    <row r="11" spans="1:10" ht="57" x14ac:dyDescent="0.45">
      <c r="A11" s="2" t="s">
        <v>452</v>
      </c>
      <c r="B11" s="21" t="s">
        <v>528</v>
      </c>
      <c r="C11" s="2" t="s">
        <v>533</v>
      </c>
      <c r="D11" s="2" t="s">
        <v>553</v>
      </c>
      <c r="E11" s="22" t="s">
        <v>544</v>
      </c>
      <c r="F11" s="22" t="s">
        <v>544</v>
      </c>
      <c r="G11" s="2" t="s">
        <v>37</v>
      </c>
      <c r="H11" s="2" t="s">
        <v>196</v>
      </c>
      <c r="I11" s="15">
        <v>45300</v>
      </c>
    </row>
    <row r="12" spans="1:10" ht="71.25" x14ac:dyDescent="0.45">
      <c r="A12" s="2" t="s">
        <v>453</v>
      </c>
      <c r="B12" s="21" t="s">
        <v>529</v>
      </c>
      <c r="C12" s="2" t="s">
        <v>536</v>
      </c>
      <c r="D12" s="2" t="s">
        <v>554</v>
      </c>
      <c r="E12" s="22" t="s">
        <v>545</v>
      </c>
      <c r="F12" s="22" t="s">
        <v>545</v>
      </c>
      <c r="G12" s="2" t="s">
        <v>37</v>
      </c>
      <c r="H12" s="2" t="s">
        <v>196</v>
      </c>
      <c r="I12" s="15">
        <v>45300</v>
      </c>
    </row>
    <row r="13" spans="1:10" s="13" customFormat="1" ht="28.5" x14ac:dyDescent="0.45">
      <c r="A13" s="5" t="s">
        <v>194</v>
      </c>
      <c r="B13" s="5"/>
      <c r="C13" s="5"/>
      <c r="D13" s="5"/>
      <c r="E13" s="5"/>
      <c r="F13" s="5"/>
      <c r="G13" s="5"/>
      <c r="H13" s="5"/>
      <c r="I13" s="5"/>
      <c r="J13" s="5"/>
    </row>
    <row r="14" spans="1:10" ht="156.75" x14ac:dyDescent="0.45">
      <c r="A14" s="14" t="s">
        <v>39</v>
      </c>
      <c r="B14" s="2" t="s">
        <v>176</v>
      </c>
      <c r="C14" s="2" t="s">
        <v>360</v>
      </c>
      <c r="D14" s="10" t="s">
        <v>205</v>
      </c>
      <c r="E14" s="2" t="s">
        <v>195</v>
      </c>
      <c r="F14" s="2" t="s">
        <v>195</v>
      </c>
      <c r="G14" s="2" t="s">
        <v>37</v>
      </c>
      <c r="H14" s="2" t="s">
        <v>196</v>
      </c>
      <c r="I14" s="15">
        <v>45299</v>
      </c>
    </row>
    <row r="15" spans="1:10" ht="171" x14ac:dyDescent="0.45">
      <c r="A15" s="14" t="s">
        <v>186</v>
      </c>
      <c r="B15" s="2" t="s">
        <v>177</v>
      </c>
      <c r="C15" s="2" t="s">
        <v>360</v>
      </c>
      <c r="D15" s="10" t="s">
        <v>206</v>
      </c>
      <c r="E15" s="2" t="s">
        <v>197</v>
      </c>
      <c r="F15" s="2" t="s">
        <v>197</v>
      </c>
      <c r="G15" s="2" t="s">
        <v>37</v>
      </c>
      <c r="H15" s="2" t="s">
        <v>196</v>
      </c>
      <c r="I15" s="15">
        <v>45299</v>
      </c>
    </row>
    <row r="16" spans="1:10" ht="171" x14ac:dyDescent="0.45">
      <c r="A16" s="14" t="s">
        <v>40</v>
      </c>
      <c r="B16" s="2" t="s">
        <v>178</v>
      </c>
      <c r="C16" s="2" t="s">
        <v>360</v>
      </c>
      <c r="D16" s="10" t="s">
        <v>207</v>
      </c>
      <c r="E16" s="2" t="s">
        <v>198</v>
      </c>
      <c r="F16" s="2" t="s">
        <v>198</v>
      </c>
      <c r="G16" s="2" t="s">
        <v>37</v>
      </c>
      <c r="H16" s="2" t="s">
        <v>196</v>
      </c>
      <c r="I16" s="15">
        <v>45299</v>
      </c>
    </row>
    <row r="17" spans="1:10" ht="171" x14ac:dyDescent="0.45">
      <c r="A17" s="14" t="s">
        <v>187</v>
      </c>
      <c r="B17" s="2" t="s">
        <v>179</v>
      </c>
      <c r="C17" s="2" t="s">
        <v>361</v>
      </c>
      <c r="D17" s="10" t="s">
        <v>207</v>
      </c>
      <c r="E17" s="2" t="s">
        <v>199</v>
      </c>
      <c r="F17" s="2" t="s">
        <v>199</v>
      </c>
      <c r="G17" s="2" t="s">
        <v>37</v>
      </c>
      <c r="H17" s="2" t="s">
        <v>196</v>
      </c>
      <c r="I17" s="15">
        <v>45299</v>
      </c>
    </row>
    <row r="18" spans="1:10" ht="171" x14ac:dyDescent="0.45">
      <c r="A18" s="14" t="s">
        <v>188</v>
      </c>
      <c r="B18" s="2" t="s">
        <v>180</v>
      </c>
      <c r="C18" s="2" t="s">
        <v>42</v>
      </c>
      <c r="D18" s="10" t="s">
        <v>208</v>
      </c>
      <c r="E18" s="2" t="s">
        <v>200</v>
      </c>
      <c r="F18" s="2" t="s">
        <v>200</v>
      </c>
      <c r="G18" s="2" t="s">
        <v>37</v>
      </c>
      <c r="H18" s="2" t="s">
        <v>196</v>
      </c>
      <c r="I18" s="15">
        <v>45299</v>
      </c>
    </row>
    <row r="19" spans="1:10" ht="42.75" x14ac:dyDescent="0.45">
      <c r="A19" s="14" t="s">
        <v>189</v>
      </c>
      <c r="B19" s="2" t="s">
        <v>181</v>
      </c>
      <c r="C19" s="2" t="s">
        <v>362</v>
      </c>
      <c r="D19" s="2" t="s">
        <v>209</v>
      </c>
      <c r="E19" s="2" t="s">
        <v>201</v>
      </c>
      <c r="F19" s="2" t="s">
        <v>201</v>
      </c>
      <c r="G19" s="2" t="s">
        <v>37</v>
      </c>
      <c r="H19" s="2" t="s">
        <v>196</v>
      </c>
      <c r="I19" s="15">
        <v>45299</v>
      </c>
    </row>
    <row r="20" spans="1:10" ht="57" x14ac:dyDescent="0.45">
      <c r="A20" s="14" t="s">
        <v>190</v>
      </c>
      <c r="B20" s="2" t="s">
        <v>182</v>
      </c>
      <c r="C20" s="2" t="s">
        <v>363</v>
      </c>
      <c r="D20" s="2" t="s">
        <v>210</v>
      </c>
      <c r="E20" s="2" t="s">
        <v>202</v>
      </c>
      <c r="F20" s="2" t="s">
        <v>202</v>
      </c>
      <c r="G20" s="2" t="s">
        <v>37</v>
      </c>
      <c r="H20" s="2" t="s">
        <v>196</v>
      </c>
      <c r="I20" s="15">
        <v>45299</v>
      </c>
    </row>
    <row r="21" spans="1:10" ht="57" x14ac:dyDescent="0.45">
      <c r="A21" s="14" t="s">
        <v>191</v>
      </c>
      <c r="B21" s="2" t="s">
        <v>183</v>
      </c>
      <c r="C21" s="2" t="s">
        <v>364</v>
      </c>
      <c r="D21" s="2" t="s">
        <v>211</v>
      </c>
      <c r="E21" s="2" t="s">
        <v>200</v>
      </c>
      <c r="F21" s="2" t="s">
        <v>200</v>
      </c>
      <c r="G21" s="2" t="s">
        <v>37</v>
      </c>
      <c r="H21" s="2" t="s">
        <v>196</v>
      </c>
      <c r="I21" s="15">
        <v>45299</v>
      </c>
    </row>
    <row r="22" spans="1:10" ht="57" x14ac:dyDescent="0.45">
      <c r="A22" s="2" t="s">
        <v>192</v>
      </c>
      <c r="B22" s="2" t="s">
        <v>184</v>
      </c>
      <c r="C22" s="2" t="s">
        <v>365</v>
      </c>
      <c r="D22" s="2" t="s">
        <v>212</v>
      </c>
      <c r="E22" s="2" t="s">
        <v>203</v>
      </c>
      <c r="F22" s="2" t="s">
        <v>203</v>
      </c>
      <c r="G22" s="2" t="s">
        <v>37</v>
      </c>
      <c r="H22" s="2" t="s">
        <v>196</v>
      </c>
      <c r="I22" s="15">
        <v>45299</v>
      </c>
    </row>
    <row r="23" spans="1:10" ht="57" x14ac:dyDescent="0.45">
      <c r="A23" s="2" t="s">
        <v>193</v>
      </c>
      <c r="B23" s="2" t="s">
        <v>185</v>
      </c>
      <c r="C23" s="2" t="s">
        <v>366</v>
      </c>
      <c r="D23" s="2" t="s">
        <v>213</v>
      </c>
      <c r="E23" s="2" t="s">
        <v>204</v>
      </c>
      <c r="F23" s="2" t="s">
        <v>204</v>
      </c>
      <c r="G23" s="2" t="s">
        <v>37</v>
      </c>
      <c r="H23" s="2" t="s">
        <v>196</v>
      </c>
      <c r="I23" s="15">
        <v>45299</v>
      </c>
    </row>
    <row r="24" spans="1:10" s="13" customFormat="1" ht="28.5" x14ac:dyDescent="0.45">
      <c r="A24" s="5" t="s">
        <v>217</v>
      </c>
      <c r="B24" s="5"/>
      <c r="C24" s="5"/>
      <c r="D24" s="5"/>
      <c r="E24" s="5"/>
      <c r="F24" s="5"/>
      <c r="G24" s="5"/>
      <c r="H24" s="5"/>
      <c r="I24" s="5"/>
      <c r="J24" s="5"/>
    </row>
    <row r="25" spans="1:10" ht="99.75" x14ac:dyDescent="0.45">
      <c r="A25" s="10" t="s">
        <v>555</v>
      </c>
      <c r="B25" s="12" t="s">
        <v>41</v>
      </c>
      <c r="C25" s="10" t="s">
        <v>42</v>
      </c>
      <c r="D25" s="10" t="s">
        <v>43</v>
      </c>
      <c r="E25" s="10" t="s">
        <v>44</v>
      </c>
      <c r="F25" s="10" t="s">
        <v>44</v>
      </c>
      <c r="G25" s="10" t="s">
        <v>37</v>
      </c>
      <c r="H25" s="10" t="s">
        <v>45</v>
      </c>
      <c r="I25" s="11">
        <v>45280</v>
      </c>
    </row>
    <row r="26" spans="1:10" ht="99.75" x14ac:dyDescent="0.45">
      <c r="A26" s="10" t="s">
        <v>556</v>
      </c>
      <c r="B26" s="12" t="s">
        <v>46</v>
      </c>
      <c r="C26" s="10" t="s">
        <v>42</v>
      </c>
      <c r="D26" s="10" t="s">
        <v>47</v>
      </c>
      <c r="E26" s="10" t="s">
        <v>48</v>
      </c>
      <c r="F26" s="10" t="s">
        <v>48</v>
      </c>
      <c r="G26" s="10" t="s">
        <v>37</v>
      </c>
      <c r="H26" s="10" t="s">
        <v>45</v>
      </c>
      <c r="I26" s="11">
        <v>45280</v>
      </c>
    </row>
    <row r="27" spans="1:10" ht="99.75" x14ac:dyDescent="0.45">
      <c r="A27" s="10" t="s">
        <v>557</v>
      </c>
      <c r="B27" s="12" t="s">
        <v>49</v>
      </c>
      <c r="C27" s="10" t="s">
        <v>42</v>
      </c>
      <c r="D27" s="10" t="s">
        <v>50</v>
      </c>
      <c r="E27" s="10" t="s">
        <v>51</v>
      </c>
      <c r="F27" s="10" t="s">
        <v>51</v>
      </c>
      <c r="G27" s="10" t="s">
        <v>37</v>
      </c>
      <c r="H27" s="10" t="s">
        <v>45</v>
      </c>
      <c r="I27" s="11">
        <v>45280</v>
      </c>
    </row>
    <row r="28" spans="1:10" ht="99.75" x14ac:dyDescent="0.45">
      <c r="A28" s="10" t="s">
        <v>558</v>
      </c>
      <c r="B28" s="12" t="s">
        <v>52</v>
      </c>
      <c r="C28" s="10" t="s">
        <v>42</v>
      </c>
      <c r="D28" s="10" t="s">
        <v>53</v>
      </c>
      <c r="E28" s="10" t="s">
        <v>54</v>
      </c>
      <c r="F28" s="10" t="s">
        <v>54</v>
      </c>
      <c r="G28" s="10" t="s">
        <v>37</v>
      </c>
      <c r="H28" s="10" t="s">
        <v>45</v>
      </c>
      <c r="I28" s="11">
        <v>45280</v>
      </c>
    </row>
    <row r="29" spans="1:10" ht="213.75" x14ac:dyDescent="0.45">
      <c r="A29" s="10" t="s">
        <v>559</v>
      </c>
      <c r="B29" s="12" t="s">
        <v>55</v>
      </c>
      <c r="C29" s="10" t="s">
        <v>42</v>
      </c>
      <c r="D29" s="10" t="s">
        <v>56</v>
      </c>
      <c r="E29" s="10" t="s">
        <v>57</v>
      </c>
      <c r="F29" s="10" t="s">
        <v>57</v>
      </c>
      <c r="G29" s="10" t="s">
        <v>37</v>
      </c>
      <c r="H29" s="10" t="s">
        <v>45</v>
      </c>
      <c r="I29" s="11">
        <v>45280</v>
      </c>
    </row>
    <row r="30" spans="1:10" ht="213.75" x14ac:dyDescent="0.45">
      <c r="A30" s="10" t="s">
        <v>560</v>
      </c>
      <c r="B30" s="12" t="s">
        <v>58</v>
      </c>
      <c r="C30" s="10" t="s">
        <v>42</v>
      </c>
      <c r="D30" s="10" t="s">
        <v>59</v>
      </c>
      <c r="E30" s="10" t="s">
        <v>60</v>
      </c>
      <c r="F30" s="10" t="s">
        <v>60</v>
      </c>
      <c r="G30" s="10" t="s">
        <v>37</v>
      </c>
      <c r="H30" s="10" t="s">
        <v>45</v>
      </c>
      <c r="I30" s="11">
        <v>45280</v>
      </c>
    </row>
    <row r="31" spans="1:10" ht="57" x14ac:dyDescent="0.45">
      <c r="A31" s="10" t="s">
        <v>561</v>
      </c>
      <c r="B31" s="10" t="s">
        <v>343</v>
      </c>
      <c r="C31" s="10" t="s">
        <v>42</v>
      </c>
      <c r="D31" s="10" t="s">
        <v>344</v>
      </c>
      <c r="E31" s="10" t="s">
        <v>345</v>
      </c>
      <c r="F31" s="10" t="s">
        <v>345</v>
      </c>
      <c r="G31" s="10" t="s">
        <v>37</v>
      </c>
      <c r="H31" s="10" t="s">
        <v>45</v>
      </c>
      <c r="I31" s="11">
        <v>45280</v>
      </c>
    </row>
    <row r="32" spans="1:10" ht="71.25" x14ac:dyDescent="0.45">
      <c r="A32" s="10" t="s">
        <v>562</v>
      </c>
      <c r="B32" s="10" t="s">
        <v>346</v>
      </c>
      <c r="C32" s="10" t="s">
        <v>42</v>
      </c>
      <c r="D32" s="10" t="s">
        <v>347</v>
      </c>
      <c r="E32" s="10" t="s">
        <v>348</v>
      </c>
      <c r="F32" s="10" t="s">
        <v>348</v>
      </c>
      <c r="G32" s="10" t="s">
        <v>37</v>
      </c>
      <c r="H32" s="10" t="s">
        <v>45</v>
      </c>
      <c r="I32" s="11">
        <v>45280</v>
      </c>
    </row>
    <row r="33" spans="1:10" ht="85.5" x14ac:dyDescent="0.45">
      <c r="A33" s="10" t="s">
        <v>563</v>
      </c>
      <c r="B33" s="10" t="s">
        <v>349</v>
      </c>
      <c r="C33" s="10" t="s">
        <v>42</v>
      </c>
      <c r="D33" s="10" t="s">
        <v>350</v>
      </c>
      <c r="E33" s="10" t="s">
        <v>351</v>
      </c>
      <c r="F33" s="10" t="s">
        <v>351</v>
      </c>
      <c r="G33" s="10" t="s">
        <v>37</v>
      </c>
      <c r="H33" s="10" t="s">
        <v>45</v>
      </c>
      <c r="I33" s="11">
        <v>45280</v>
      </c>
    </row>
    <row r="34" spans="1:10" ht="57" x14ac:dyDescent="0.45">
      <c r="A34" s="10" t="s">
        <v>564</v>
      </c>
      <c r="B34" s="10" t="s">
        <v>352</v>
      </c>
      <c r="C34" s="10" t="s">
        <v>42</v>
      </c>
      <c r="D34" s="10" t="s">
        <v>353</v>
      </c>
      <c r="E34" s="10" t="s">
        <v>354</v>
      </c>
      <c r="F34" s="10" t="s">
        <v>354</v>
      </c>
      <c r="G34" s="10" t="s">
        <v>37</v>
      </c>
      <c r="H34" s="10" t="s">
        <v>45</v>
      </c>
      <c r="I34" s="11">
        <v>45280</v>
      </c>
    </row>
    <row r="35" spans="1:10" s="13" customFormat="1" x14ac:dyDescent="0.45">
      <c r="A35" s="5" t="s">
        <v>218</v>
      </c>
      <c r="B35" s="5"/>
      <c r="C35" s="5"/>
      <c r="D35" s="5"/>
      <c r="E35" s="5"/>
      <c r="F35" s="5"/>
      <c r="G35" s="5"/>
      <c r="H35" s="5"/>
      <c r="I35" s="16"/>
      <c r="J35" s="5"/>
    </row>
    <row r="36" spans="1:10" ht="128.25" x14ac:dyDescent="0.45">
      <c r="A36" s="10" t="s">
        <v>574</v>
      </c>
      <c r="B36" s="10" t="s">
        <v>61</v>
      </c>
      <c r="C36" s="10" t="s">
        <v>42</v>
      </c>
      <c r="D36" s="10" t="s">
        <v>62</v>
      </c>
      <c r="E36" s="10" t="s">
        <v>63</v>
      </c>
      <c r="F36" s="10" t="s">
        <v>63</v>
      </c>
      <c r="G36" s="10" t="s">
        <v>37</v>
      </c>
      <c r="H36" s="10" t="s">
        <v>45</v>
      </c>
      <c r="I36" s="11">
        <v>45280</v>
      </c>
    </row>
    <row r="37" spans="1:10" ht="128.25" x14ac:dyDescent="0.45">
      <c r="A37" s="10" t="s">
        <v>573</v>
      </c>
      <c r="B37" s="10" t="s">
        <v>64</v>
      </c>
      <c r="C37" s="10" t="s">
        <v>42</v>
      </c>
      <c r="D37" s="10" t="s">
        <v>65</v>
      </c>
      <c r="E37" s="10" t="s">
        <v>66</v>
      </c>
      <c r="F37" s="10" t="s">
        <v>66</v>
      </c>
      <c r="G37" s="10" t="s">
        <v>37</v>
      </c>
      <c r="H37" s="10" t="s">
        <v>45</v>
      </c>
      <c r="I37" s="11">
        <v>45280</v>
      </c>
    </row>
    <row r="38" spans="1:10" ht="128.25" x14ac:dyDescent="0.45">
      <c r="A38" s="10" t="s">
        <v>572</v>
      </c>
      <c r="B38" s="10" t="s">
        <v>67</v>
      </c>
      <c r="C38" s="10" t="s">
        <v>42</v>
      </c>
      <c r="D38" s="10" t="s">
        <v>68</v>
      </c>
      <c r="E38" s="10" t="s">
        <v>69</v>
      </c>
      <c r="F38" s="10" t="s">
        <v>69</v>
      </c>
      <c r="G38" s="10" t="s">
        <v>37</v>
      </c>
      <c r="H38" s="10" t="s">
        <v>45</v>
      </c>
      <c r="I38" s="11">
        <v>45280</v>
      </c>
    </row>
    <row r="39" spans="1:10" ht="128.25" x14ac:dyDescent="0.45">
      <c r="A39" s="10" t="s">
        <v>571</v>
      </c>
      <c r="B39" s="10" t="s">
        <v>70</v>
      </c>
      <c r="C39" s="10" t="s">
        <v>42</v>
      </c>
      <c r="D39" s="10" t="s">
        <v>71</v>
      </c>
      <c r="E39" s="10" t="s">
        <v>72</v>
      </c>
      <c r="F39" s="10" t="s">
        <v>72</v>
      </c>
      <c r="G39" s="10" t="s">
        <v>37</v>
      </c>
      <c r="H39" s="10" t="s">
        <v>45</v>
      </c>
      <c r="I39" s="11">
        <v>45280</v>
      </c>
    </row>
    <row r="40" spans="1:10" ht="128.25" x14ac:dyDescent="0.45">
      <c r="A40" s="10" t="s">
        <v>570</v>
      </c>
      <c r="B40" s="10" t="s">
        <v>73</v>
      </c>
      <c r="C40" s="10" t="s">
        <v>42</v>
      </c>
      <c r="D40" s="10" t="s">
        <v>74</v>
      </c>
      <c r="E40" s="10" t="s">
        <v>75</v>
      </c>
      <c r="F40" s="10" t="s">
        <v>75</v>
      </c>
      <c r="G40" s="10" t="s">
        <v>37</v>
      </c>
      <c r="H40" s="10" t="s">
        <v>45</v>
      </c>
      <c r="I40" s="11">
        <v>45280</v>
      </c>
    </row>
    <row r="41" spans="1:10" ht="128.25" x14ac:dyDescent="0.45">
      <c r="A41" s="10" t="s">
        <v>569</v>
      </c>
      <c r="B41" s="10" t="s">
        <v>76</v>
      </c>
      <c r="C41" s="10" t="s">
        <v>42</v>
      </c>
      <c r="D41" s="10" t="s">
        <v>77</v>
      </c>
      <c r="E41" s="10" t="s">
        <v>78</v>
      </c>
      <c r="F41" s="10" t="s">
        <v>79</v>
      </c>
      <c r="G41" s="10" t="s">
        <v>35</v>
      </c>
      <c r="H41" s="10" t="s">
        <v>45</v>
      </c>
      <c r="I41" s="11">
        <v>45280</v>
      </c>
    </row>
    <row r="42" spans="1:10" ht="213.75" x14ac:dyDescent="0.45">
      <c r="A42" s="10" t="s">
        <v>568</v>
      </c>
      <c r="B42" s="10" t="s">
        <v>80</v>
      </c>
      <c r="C42" s="10" t="s">
        <v>42</v>
      </c>
      <c r="D42" s="10" t="s">
        <v>81</v>
      </c>
      <c r="E42" s="10" t="s">
        <v>82</v>
      </c>
      <c r="F42" s="10" t="s">
        <v>83</v>
      </c>
      <c r="G42" s="10" t="s">
        <v>35</v>
      </c>
      <c r="H42" s="10" t="s">
        <v>45</v>
      </c>
      <c r="I42" s="11">
        <v>45280</v>
      </c>
    </row>
    <row r="43" spans="1:10" ht="409.5" x14ac:dyDescent="0.45">
      <c r="A43" s="10" t="s">
        <v>567</v>
      </c>
      <c r="B43" s="10" t="s">
        <v>84</v>
      </c>
      <c r="C43" s="10" t="s">
        <v>42</v>
      </c>
      <c r="D43" s="10" t="s">
        <v>85</v>
      </c>
      <c r="E43" s="10" t="s">
        <v>86</v>
      </c>
      <c r="F43" s="10" t="s">
        <v>86</v>
      </c>
      <c r="G43" s="10" t="s">
        <v>37</v>
      </c>
      <c r="H43" s="10" t="s">
        <v>45</v>
      </c>
      <c r="I43" s="11">
        <v>45280</v>
      </c>
    </row>
    <row r="44" spans="1:10" ht="71.25" x14ac:dyDescent="0.45">
      <c r="A44" s="10" t="s">
        <v>566</v>
      </c>
      <c r="B44" s="10" t="s">
        <v>355</v>
      </c>
      <c r="C44" s="10" t="s">
        <v>42</v>
      </c>
      <c r="D44" s="10" t="s">
        <v>356</v>
      </c>
      <c r="E44" s="10" t="s">
        <v>357</v>
      </c>
      <c r="F44" s="10" t="s">
        <v>357</v>
      </c>
      <c r="G44" s="10" t="s">
        <v>37</v>
      </c>
      <c r="H44" s="10" t="s">
        <v>45</v>
      </c>
      <c r="I44" s="11">
        <v>45280</v>
      </c>
    </row>
    <row r="45" spans="1:10" ht="42.75" x14ac:dyDescent="0.45">
      <c r="A45" s="10" t="s">
        <v>565</v>
      </c>
      <c r="B45" s="10" t="s">
        <v>358</v>
      </c>
      <c r="C45" s="10" t="s">
        <v>42</v>
      </c>
      <c r="D45" s="10" t="s">
        <v>359</v>
      </c>
      <c r="E45" s="10" t="s">
        <v>63</v>
      </c>
      <c r="F45" s="10" t="s">
        <v>63</v>
      </c>
      <c r="G45" s="10" t="s">
        <v>37</v>
      </c>
      <c r="H45" s="10" t="s">
        <v>45</v>
      </c>
      <c r="I45" s="11">
        <v>45280</v>
      </c>
    </row>
    <row r="46" spans="1:10" x14ac:dyDescent="0.45">
      <c r="A46" s="10"/>
      <c r="B46" s="10"/>
      <c r="C46" s="10"/>
      <c r="D46" s="10"/>
      <c r="E46" s="10"/>
      <c r="F46" s="10"/>
      <c r="G46" s="10"/>
      <c r="H46" s="10"/>
      <c r="I46" s="11"/>
    </row>
    <row r="47" spans="1:10" x14ac:dyDescent="0.45">
      <c r="A47" s="10"/>
      <c r="B47" s="10"/>
      <c r="C47" s="10"/>
      <c r="D47" s="10"/>
      <c r="E47" s="10"/>
      <c r="F47" s="10"/>
      <c r="G47" s="10"/>
      <c r="H47" s="10"/>
      <c r="I47" s="11"/>
    </row>
    <row r="48" spans="1:10" x14ac:dyDescent="0.45">
      <c r="A48" s="10"/>
      <c r="B48" s="10"/>
      <c r="C48" s="10"/>
      <c r="D48" s="10"/>
      <c r="E48" s="10"/>
      <c r="F48" s="10"/>
      <c r="G48" s="10"/>
      <c r="H48" s="10"/>
      <c r="I48" s="11"/>
    </row>
    <row r="49" spans="1:10" x14ac:dyDescent="0.45">
      <c r="A49" s="10"/>
      <c r="B49" s="10"/>
      <c r="C49" s="10"/>
      <c r="D49" s="10"/>
      <c r="E49" s="10"/>
      <c r="F49" s="10"/>
      <c r="G49" s="10"/>
      <c r="H49" s="10"/>
      <c r="I49" s="11"/>
    </row>
    <row r="50" spans="1:10" s="13" customFormat="1" x14ac:dyDescent="0.45">
      <c r="A50" s="18" t="s">
        <v>219</v>
      </c>
      <c r="B50" s="5"/>
      <c r="C50" s="5"/>
      <c r="D50" s="5"/>
      <c r="E50" s="5"/>
      <c r="F50" s="5"/>
      <c r="G50" s="5"/>
      <c r="H50" s="5"/>
      <c r="I50" s="16"/>
      <c r="J50" s="5"/>
    </row>
    <row r="51" spans="1:10" s="19" customFormat="1" ht="42.75" x14ac:dyDescent="0.45">
      <c r="A51" s="14" t="str">
        <f>CONCATENATE("05 - ", TEXT(ROW(A51)-ROW($A$51)+1, "000"))</f>
        <v>05 - 001</v>
      </c>
      <c r="B51" s="2" t="s">
        <v>372</v>
      </c>
      <c r="C51" s="2" t="s">
        <v>369</v>
      </c>
      <c r="D51" s="2" t="s">
        <v>370</v>
      </c>
      <c r="E51" s="2" t="s">
        <v>371</v>
      </c>
      <c r="F51" s="2" t="s">
        <v>371</v>
      </c>
      <c r="G51" s="2" t="s">
        <v>37</v>
      </c>
      <c r="H51" s="2" t="s">
        <v>235</v>
      </c>
      <c r="I51" s="15">
        <v>45474</v>
      </c>
    </row>
    <row r="52" spans="1:10" s="19" customFormat="1" ht="85.5" x14ac:dyDescent="0.45">
      <c r="A52" s="14" t="str">
        <f t="shared" ref="A52:A68" si="0">CONCATENATE("05 - ", TEXT(ROW(A52)-ROW($A$51)+1, "000"))</f>
        <v>05 - 002</v>
      </c>
      <c r="B52" s="20" t="s">
        <v>374</v>
      </c>
      <c r="C52" s="2" t="s">
        <v>373</v>
      </c>
      <c r="D52" s="2" t="s">
        <v>375</v>
      </c>
      <c r="E52" s="2" t="s">
        <v>376</v>
      </c>
      <c r="F52" s="2" t="s">
        <v>376</v>
      </c>
      <c r="G52" s="2" t="s">
        <v>37</v>
      </c>
      <c r="H52" s="2" t="s">
        <v>235</v>
      </c>
      <c r="I52" s="15">
        <v>45474</v>
      </c>
    </row>
    <row r="53" spans="1:10" s="19" customFormat="1" ht="57" x14ac:dyDescent="0.45">
      <c r="A53" s="14" t="str">
        <f t="shared" si="0"/>
        <v>05 - 003</v>
      </c>
      <c r="B53" s="20" t="s">
        <v>377</v>
      </c>
      <c r="C53" s="2" t="s">
        <v>378</v>
      </c>
      <c r="D53" s="2" t="s">
        <v>379</v>
      </c>
      <c r="E53" s="2" t="s">
        <v>380</v>
      </c>
      <c r="F53" s="2" t="s">
        <v>380</v>
      </c>
      <c r="G53" s="2" t="s">
        <v>37</v>
      </c>
      <c r="H53" s="2" t="s">
        <v>235</v>
      </c>
      <c r="I53" s="15">
        <v>45474</v>
      </c>
    </row>
    <row r="54" spans="1:10" s="19" customFormat="1" ht="28.5" x14ac:dyDescent="0.45">
      <c r="A54" s="14" t="str">
        <f t="shared" si="0"/>
        <v>05 - 004</v>
      </c>
      <c r="B54" s="2" t="s">
        <v>381</v>
      </c>
      <c r="C54" s="2" t="s">
        <v>102</v>
      </c>
      <c r="D54" s="2" t="s">
        <v>390</v>
      </c>
      <c r="E54" s="2" t="s">
        <v>391</v>
      </c>
      <c r="F54" s="2" t="s">
        <v>391</v>
      </c>
      <c r="G54" s="2" t="s">
        <v>37</v>
      </c>
      <c r="H54" s="2" t="s">
        <v>235</v>
      </c>
      <c r="I54" s="15">
        <v>45474</v>
      </c>
    </row>
    <row r="55" spans="1:10" s="19" customFormat="1" ht="42.75" x14ac:dyDescent="0.45">
      <c r="A55" s="14" t="str">
        <f t="shared" si="0"/>
        <v>05 - 005</v>
      </c>
      <c r="B55" s="2" t="s">
        <v>392</v>
      </c>
      <c r="C55" s="2" t="s">
        <v>102</v>
      </c>
      <c r="D55" s="2" t="s">
        <v>398</v>
      </c>
      <c r="E55" s="2" t="s">
        <v>399</v>
      </c>
      <c r="F55" s="2" t="s">
        <v>399</v>
      </c>
      <c r="G55" s="2" t="s">
        <v>37</v>
      </c>
      <c r="H55" s="2" t="s">
        <v>235</v>
      </c>
      <c r="I55" s="15">
        <v>45474</v>
      </c>
    </row>
    <row r="56" spans="1:10" s="19" customFormat="1" ht="57" x14ac:dyDescent="0.45">
      <c r="A56" s="14" t="str">
        <f t="shared" si="0"/>
        <v>05 - 006</v>
      </c>
      <c r="B56" s="2" t="s">
        <v>382</v>
      </c>
      <c r="C56" s="2" t="s">
        <v>400</v>
      </c>
      <c r="D56" s="2" t="s">
        <v>401</v>
      </c>
      <c r="E56" s="6" t="s">
        <v>133</v>
      </c>
      <c r="F56" s="6" t="s">
        <v>133</v>
      </c>
      <c r="G56" s="2" t="s">
        <v>37</v>
      </c>
      <c r="H56" s="2" t="s">
        <v>235</v>
      </c>
      <c r="I56" s="15">
        <v>45474</v>
      </c>
    </row>
    <row r="57" spans="1:10" s="19" customFormat="1" ht="42.75" x14ac:dyDescent="0.45">
      <c r="A57" s="14" t="str">
        <f t="shared" si="0"/>
        <v>05 - 007</v>
      </c>
      <c r="B57" s="2" t="s">
        <v>383</v>
      </c>
      <c r="C57" s="2" t="s">
        <v>402</v>
      </c>
      <c r="D57" s="2" t="s">
        <v>404</v>
      </c>
      <c r="E57" s="2" t="s">
        <v>406</v>
      </c>
      <c r="F57" s="2" t="s">
        <v>406</v>
      </c>
      <c r="G57" s="2" t="s">
        <v>37</v>
      </c>
      <c r="H57" s="2" t="s">
        <v>235</v>
      </c>
      <c r="I57" s="15">
        <v>45474</v>
      </c>
    </row>
    <row r="58" spans="1:10" s="19" customFormat="1" ht="42.75" x14ac:dyDescent="0.45">
      <c r="A58" s="14" t="str">
        <f t="shared" si="0"/>
        <v>05 - 008</v>
      </c>
      <c r="B58" s="2" t="s">
        <v>384</v>
      </c>
      <c r="C58" s="2" t="s">
        <v>403</v>
      </c>
      <c r="D58" s="2" t="s">
        <v>405</v>
      </c>
      <c r="E58" s="2" t="s">
        <v>407</v>
      </c>
      <c r="F58" s="2" t="s">
        <v>407</v>
      </c>
      <c r="G58" s="2" t="s">
        <v>37</v>
      </c>
      <c r="H58" s="2" t="s">
        <v>235</v>
      </c>
      <c r="I58" s="15">
        <v>45474</v>
      </c>
    </row>
    <row r="59" spans="1:10" s="19" customFormat="1" ht="42.75" x14ac:dyDescent="0.45">
      <c r="A59" s="14" t="str">
        <f t="shared" si="0"/>
        <v>05 - 009</v>
      </c>
      <c r="B59" s="2" t="s">
        <v>393</v>
      </c>
      <c r="C59" s="2" t="s">
        <v>408</v>
      </c>
      <c r="D59" s="2" t="s">
        <v>410</v>
      </c>
      <c r="E59" s="2" t="s">
        <v>411</v>
      </c>
      <c r="F59" s="2" t="s">
        <v>411</v>
      </c>
      <c r="G59" s="2" t="s">
        <v>37</v>
      </c>
      <c r="H59" s="2" t="s">
        <v>235</v>
      </c>
      <c r="I59" s="15">
        <v>45474</v>
      </c>
    </row>
    <row r="60" spans="1:10" s="19" customFormat="1" ht="42.75" x14ac:dyDescent="0.45">
      <c r="A60" s="14" t="str">
        <f t="shared" si="0"/>
        <v>05 - 010</v>
      </c>
      <c r="B60" s="2" t="s">
        <v>394</v>
      </c>
      <c r="C60" s="2" t="s">
        <v>409</v>
      </c>
      <c r="D60" s="2" t="s">
        <v>412</v>
      </c>
      <c r="E60" s="2" t="s">
        <v>413</v>
      </c>
      <c r="F60" s="2" t="s">
        <v>413</v>
      </c>
      <c r="G60" s="2" t="s">
        <v>37</v>
      </c>
      <c r="H60" s="2" t="s">
        <v>235</v>
      </c>
      <c r="I60" s="15">
        <v>45474</v>
      </c>
    </row>
    <row r="61" spans="1:10" s="19" customFormat="1" ht="42.75" x14ac:dyDescent="0.45">
      <c r="A61" s="14" t="str">
        <f t="shared" si="0"/>
        <v>05 - 011</v>
      </c>
      <c r="B61" s="2" t="s">
        <v>395</v>
      </c>
      <c r="C61" s="2" t="s">
        <v>102</v>
      </c>
      <c r="D61" s="2" t="s">
        <v>414</v>
      </c>
      <c r="E61" s="2" t="s">
        <v>399</v>
      </c>
      <c r="F61" s="2" t="s">
        <v>399</v>
      </c>
      <c r="G61" s="2" t="s">
        <v>37</v>
      </c>
      <c r="H61" s="2" t="s">
        <v>235</v>
      </c>
      <c r="I61" s="15">
        <v>45474</v>
      </c>
    </row>
    <row r="62" spans="1:10" s="19" customFormat="1" ht="57" x14ac:dyDescent="0.45">
      <c r="A62" s="14" t="str">
        <f t="shared" si="0"/>
        <v>05 - 012</v>
      </c>
      <c r="B62" s="2" t="s">
        <v>385</v>
      </c>
      <c r="C62" s="2" t="s">
        <v>400</v>
      </c>
      <c r="D62" s="2" t="s">
        <v>415</v>
      </c>
      <c r="E62" s="20" t="s">
        <v>421</v>
      </c>
      <c r="F62" s="20" t="s">
        <v>421</v>
      </c>
      <c r="G62" s="2" t="s">
        <v>37</v>
      </c>
      <c r="H62" s="2" t="s">
        <v>235</v>
      </c>
      <c r="I62" s="15">
        <v>45474</v>
      </c>
    </row>
    <row r="63" spans="1:10" s="19" customFormat="1" ht="57" x14ac:dyDescent="0.45">
      <c r="A63" s="14" t="str">
        <f t="shared" si="0"/>
        <v>05 - 013</v>
      </c>
      <c r="B63" s="2" t="s">
        <v>386</v>
      </c>
      <c r="C63" s="2" t="s">
        <v>416</v>
      </c>
      <c r="D63" s="2" t="s">
        <v>417</v>
      </c>
      <c r="E63" s="2" t="s">
        <v>422</v>
      </c>
      <c r="F63" s="2" t="s">
        <v>422</v>
      </c>
      <c r="G63" s="2" t="s">
        <v>37</v>
      </c>
      <c r="H63" s="2" t="s">
        <v>235</v>
      </c>
      <c r="I63" s="15">
        <v>45474</v>
      </c>
    </row>
    <row r="64" spans="1:10" s="19" customFormat="1" ht="57" x14ac:dyDescent="0.45">
      <c r="A64" s="14" t="str">
        <f t="shared" si="0"/>
        <v>05 - 014</v>
      </c>
      <c r="B64" s="2" t="s">
        <v>387</v>
      </c>
      <c r="C64" s="2" t="s">
        <v>418</v>
      </c>
      <c r="D64" s="2" t="s">
        <v>419</v>
      </c>
      <c r="E64" s="2" t="s">
        <v>423</v>
      </c>
      <c r="F64" s="2" t="s">
        <v>423</v>
      </c>
      <c r="G64" s="2" t="s">
        <v>37</v>
      </c>
      <c r="H64" s="2" t="s">
        <v>235</v>
      </c>
      <c r="I64" s="15">
        <v>45474</v>
      </c>
    </row>
    <row r="65" spans="1:10" s="19" customFormat="1" ht="57" x14ac:dyDescent="0.45">
      <c r="A65" s="14" t="str">
        <f t="shared" si="0"/>
        <v>05 - 015</v>
      </c>
      <c r="B65" s="2" t="s">
        <v>420</v>
      </c>
      <c r="C65" s="2" t="s">
        <v>424</v>
      </c>
      <c r="D65" s="2" t="s">
        <v>425</v>
      </c>
      <c r="E65" s="2" t="s">
        <v>426</v>
      </c>
      <c r="F65" s="2" t="s">
        <v>426</v>
      </c>
      <c r="G65" s="2" t="s">
        <v>37</v>
      </c>
      <c r="H65" s="2" t="s">
        <v>235</v>
      </c>
      <c r="I65" s="15">
        <v>45474</v>
      </c>
    </row>
    <row r="66" spans="1:10" s="19" customFormat="1" ht="57" x14ac:dyDescent="0.45">
      <c r="A66" s="14" t="str">
        <f t="shared" si="0"/>
        <v>05 - 016</v>
      </c>
      <c r="B66" s="2" t="s">
        <v>388</v>
      </c>
      <c r="C66" s="2" t="s">
        <v>418</v>
      </c>
      <c r="D66" s="2" t="s">
        <v>575</v>
      </c>
      <c r="E66" s="2" t="s">
        <v>576</v>
      </c>
      <c r="F66" s="2" t="s">
        <v>576</v>
      </c>
      <c r="G66" s="2" t="s">
        <v>37</v>
      </c>
      <c r="H66" s="2" t="s">
        <v>235</v>
      </c>
      <c r="I66" s="15">
        <v>45474</v>
      </c>
    </row>
    <row r="67" spans="1:10" s="19" customFormat="1" ht="57" x14ac:dyDescent="0.45">
      <c r="A67" s="14" t="str">
        <f t="shared" si="0"/>
        <v>05 - 017</v>
      </c>
      <c r="B67" s="2" t="s">
        <v>389</v>
      </c>
      <c r="C67" s="2" t="s">
        <v>428</v>
      </c>
      <c r="D67" s="2" t="s">
        <v>427</v>
      </c>
      <c r="E67" s="20" t="s">
        <v>421</v>
      </c>
      <c r="F67" s="20" t="s">
        <v>421</v>
      </c>
      <c r="G67" s="2" t="s">
        <v>37</v>
      </c>
      <c r="H67" s="2" t="s">
        <v>235</v>
      </c>
      <c r="I67" s="15">
        <v>45474</v>
      </c>
    </row>
    <row r="68" spans="1:10" ht="57" x14ac:dyDescent="0.45">
      <c r="A68" s="14" t="str">
        <f t="shared" si="0"/>
        <v>05 - 018</v>
      </c>
      <c r="B68" s="12" t="s">
        <v>396</v>
      </c>
      <c r="C68" s="2" t="s">
        <v>428</v>
      </c>
      <c r="D68" s="2" t="s">
        <v>429</v>
      </c>
      <c r="E68" s="12" t="s">
        <v>397</v>
      </c>
      <c r="F68" s="12" t="s">
        <v>397</v>
      </c>
      <c r="G68" s="2" t="s">
        <v>37</v>
      </c>
      <c r="H68" s="2" t="s">
        <v>235</v>
      </c>
      <c r="I68" s="15">
        <v>45474</v>
      </c>
    </row>
    <row r="69" spans="1:10" s="13" customFormat="1" x14ac:dyDescent="0.45">
      <c r="A69" s="5" t="s">
        <v>220</v>
      </c>
      <c r="B69" s="5"/>
      <c r="C69" s="5"/>
      <c r="D69" s="5"/>
      <c r="E69" s="5"/>
      <c r="F69" s="5"/>
      <c r="G69" s="5"/>
      <c r="H69" s="5"/>
      <c r="I69" s="16"/>
      <c r="J69" s="5"/>
    </row>
    <row r="70" spans="1:10" ht="57" x14ac:dyDescent="0.45">
      <c r="A70" s="14" t="str">
        <f>CONCATENATE("06 - ", TEXT(ROW(A92)-ROW($A$92)+1, "000"))</f>
        <v>06 - 001</v>
      </c>
      <c r="B70" s="2" t="s">
        <v>221</v>
      </c>
      <c r="C70" s="2" t="s">
        <v>238</v>
      </c>
      <c r="D70" s="2" t="s">
        <v>239</v>
      </c>
      <c r="E70" s="2" t="s">
        <v>240</v>
      </c>
      <c r="F70" s="2" t="s">
        <v>240</v>
      </c>
      <c r="G70" s="2" t="s">
        <v>37</v>
      </c>
      <c r="H70" s="2" t="s">
        <v>235</v>
      </c>
      <c r="I70" s="15">
        <v>45474</v>
      </c>
    </row>
    <row r="71" spans="1:10" ht="85.5" x14ac:dyDescent="0.45">
      <c r="A71" s="14" t="str">
        <f>CONCATENATE("06 - ", TEXT(ROW(A93)-ROW($A$92)+1, "000"))</f>
        <v>06 - 002</v>
      </c>
      <c r="B71" s="2" t="s">
        <v>222</v>
      </c>
      <c r="C71" s="2" t="s">
        <v>241</v>
      </c>
      <c r="D71" s="2" t="s">
        <v>244</v>
      </c>
      <c r="E71" s="2" t="s">
        <v>242</v>
      </c>
      <c r="F71" s="2" t="s">
        <v>242</v>
      </c>
      <c r="G71" s="2" t="s">
        <v>37</v>
      </c>
      <c r="H71" s="2" t="s">
        <v>235</v>
      </c>
      <c r="I71" s="15">
        <v>45474</v>
      </c>
    </row>
    <row r="72" spans="1:10" ht="71.25" x14ac:dyDescent="0.45">
      <c r="A72" s="14" t="str">
        <f t="shared" ref="A72:A94" si="1">CONCATENATE("06 - ", TEXT(ROW(A94)-ROW($A$92)+1, "000"))</f>
        <v>06 - 003</v>
      </c>
      <c r="B72" s="2" t="s">
        <v>223</v>
      </c>
      <c r="C72" s="2" t="s">
        <v>243</v>
      </c>
      <c r="D72" s="2" t="s">
        <v>246</v>
      </c>
      <c r="E72" s="2" t="s">
        <v>245</v>
      </c>
      <c r="F72" s="2" t="s">
        <v>245</v>
      </c>
      <c r="G72" s="2" t="s">
        <v>37</v>
      </c>
      <c r="H72" s="2" t="s">
        <v>235</v>
      </c>
      <c r="I72" s="15">
        <v>45474</v>
      </c>
    </row>
    <row r="73" spans="1:10" ht="42.75" x14ac:dyDescent="0.45">
      <c r="A73" s="14" t="str">
        <f t="shared" si="1"/>
        <v>06 - 004</v>
      </c>
      <c r="B73" s="2" t="s">
        <v>224</v>
      </c>
      <c r="C73" s="2" t="s">
        <v>102</v>
      </c>
      <c r="D73" s="2" t="s">
        <v>247</v>
      </c>
      <c r="E73" s="2" t="s">
        <v>104</v>
      </c>
      <c r="F73" s="2" t="s">
        <v>104</v>
      </c>
      <c r="G73" s="2" t="s">
        <v>37</v>
      </c>
      <c r="H73" s="2" t="s">
        <v>235</v>
      </c>
      <c r="I73" s="15">
        <v>45474</v>
      </c>
    </row>
    <row r="74" spans="1:10" ht="57" x14ac:dyDescent="0.45">
      <c r="A74" s="14" t="str">
        <f t="shared" si="1"/>
        <v>06 - 005</v>
      </c>
      <c r="B74" s="2" t="s">
        <v>225</v>
      </c>
      <c r="C74" s="2" t="s">
        <v>102</v>
      </c>
      <c r="D74" s="2" t="s">
        <v>248</v>
      </c>
      <c r="E74" s="2" t="s">
        <v>249</v>
      </c>
      <c r="F74" s="2" t="s">
        <v>249</v>
      </c>
      <c r="G74" s="2" t="s">
        <v>37</v>
      </c>
      <c r="H74" s="2" t="s">
        <v>235</v>
      </c>
      <c r="I74" s="15">
        <v>45474</v>
      </c>
    </row>
    <row r="75" spans="1:10" ht="71.25" x14ac:dyDescent="0.45">
      <c r="A75" s="14" t="str">
        <f t="shared" si="1"/>
        <v>06 - 006</v>
      </c>
      <c r="B75" s="2" t="s">
        <v>226</v>
      </c>
      <c r="C75" s="2" t="s">
        <v>250</v>
      </c>
      <c r="D75" s="2" t="s">
        <v>282</v>
      </c>
      <c r="E75" s="6" t="s">
        <v>133</v>
      </c>
      <c r="F75" s="6" t="s">
        <v>133</v>
      </c>
      <c r="G75" s="2" t="s">
        <v>37</v>
      </c>
      <c r="H75" s="2" t="s">
        <v>235</v>
      </c>
      <c r="I75" s="15">
        <v>45474</v>
      </c>
    </row>
    <row r="76" spans="1:10" ht="57" x14ac:dyDescent="0.45">
      <c r="A76" s="14" t="str">
        <f t="shared" si="1"/>
        <v>06 - 007</v>
      </c>
      <c r="B76" s="2" t="s">
        <v>280</v>
      </c>
      <c r="C76" s="2" t="s">
        <v>281</v>
      </c>
      <c r="D76" s="2" t="s">
        <v>283</v>
      </c>
      <c r="E76" s="2" t="s">
        <v>284</v>
      </c>
      <c r="F76" s="2" t="s">
        <v>284</v>
      </c>
      <c r="G76" s="2" t="s">
        <v>37</v>
      </c>
      <c r="H76" s="2" t="s">
        <v>235</v>
      </c>
      <c r="I76" s="15">
        <v>45474</v>
      </c>
    </row>
    <row r="77" spans="1:10" ht="57" x14ac:dyDescent="0.45">
      <c r="A77" s="14" t="str">
        <f t="shared" si="1"/>
        <v>06 - 008</v>
      </c>
      <c r="B77" s="2" t="s">
        <v>279</v>
      </c>
      <c r="C77" s="2" t="s">
        <v>285</v>
      </c>
      <c r="D77" s="2" t="s">
        <v>286</v>
      </c>
      <c r="E77" s="2" t="s">
        <v>287</v>
      </c>
      <c r="F77" s="2" t="s">
        <v>287</v>
      </c>
      <c r="G77" s="2" t="s">
        <v>37</v>
      </c>
      <c r="H77" s="2" t="s">
        <v>235</v>
      </c>
      <c r="I77" s="15">
        <v>45474</v>
      </c>
    </row>
    <row r="78" spans="1:10" ht="57" x14ac:dyDescent="0.45">
      <c r="A78" s="14" t="str">
        <f t="shared" si="1"/>
        <v>06 - 009</v>
      </c>
      <c r="B78" s="2" t="s">
        <v>227</v>
      </c>
      <c r="C78" s="2" t="s">
        <v>102</v>
      </c>
      <c r="D78" s="2" t="s">
        <v>251</v>
      </c>
      <c r="E78" s="2" t="s">
        <v>254</v>
      </c>
      <c r="F78" s="2" t="s">
        <v>254</v>
      </c>
      <c r="G78" s="2" t="s">
        <v>37</v>
      </c>
      <c r="H78" s="2" t="s">
        <v>235</v>
      </c>
      <c r="I78" s="15">
        <v>45474</v>
      </c>
    </row>
    <row r="79" spans="1:10" ht="57" x14ac:dyDescent="0.45">
      <c r="A79" s="14" t="str">
        <f t="shared" si="1"/>
        <v>06 - 010</v>
      </c>
      <c r="B79" s="2" t="s">
        <v>228</v>
      </c>
      <c r="C79" s="2" t="s">
        <v>102</v>
      </c>
      <c r="D79" s="2" t="s">
        <v>252</v>
      </c>
      <c r="E79" s="2" t="s">
        <v>255</v>
      </c>
      <c r="F79" s="2" t="s">
        <v>255</v>
      </c>
      <c r="G79" s="2" t="s">
        <v>37</v>
      </c>
      <c r="H79" s="2" t="s">
        <v>235</v>
      </c>
      <c r="I79" s="15">
        <v>45474</v>
      </c>
    </row>
    <row r="80" spans="1:10" ht="57" x14ac:dyDescent="0.45">
      <c r="A80" s="14" t="str">
        <f t="shared" si="1"/>
        <v>06 - 011</v>
      </c>
      <c r="B80" s="2" t="s">
        <v>229</v>
      </c>
      <c r="C80" s="2" t="s">
        <v>102</v>
      </c>
      <c r="D80" s="2" t="s">
        <v>253</v>
      </c>
      <c r="E80" s="2" t="s">
        <v>249</v>
      </c>
      <c r="F80" s="2" t="s">
        <v>249</v>
      </c>
      <c r="G80" s="2" t="s">
        <v>37</v>
      </c>
      <c r="H80" s="2" t="s">
        <v>235</v>
      </c>
      <c r="I80" s="15">
        <v>45474</v>
      </c>
    </row>
    <row r="81" spans="1:10" ht="71.25" x14ac:dyDescent="0.45">
      <c r="A81" s="14" t="str">
        <f t="shared" si="1"/>
        <v>06 - 012</v>
      </c>
      <c r="B81" s="2" t="s">
        <v>275</v>
      </c>
      <c r="C81" s="2" t="s">
        <v>276</v>
      </c>
      <c r="D81" s="2" t="s">
        <v>277</v>
      </c>
      <c r="E81" s="2" t="s">
        <v>278</v>
      </c>
      <c r="F81" s="2" t="s">
        <v>278</v>
      </c>
      <c r="G81" s="2" t="s">
        <v>37</v>
      </c>
      <c r="H81" s="2" t="s">
        <v>235</v>
      </c>
      <c r="I81" s="15">
        <v>45474</v>
      </c>
    </row>
    <row r="82" spans="1:10" ht="71.25" x14ac:dyDescent="0.45">
      <c r="A82" s="14" t="str">
        <f t="shared" si="1"/>
        <v>06 - 013</v>
      </c>
      <c r="B82" s="2" t="s">
        <v>288</v>
      </c>
      <c r="C82" s="2" t="s">
        <v>293</v>
      </c>
      <c r="D82" s="2" t="s">
        <v>302</v>
      </c>
      <c r="E82" s="2" t="s">
        <v>298</v>
      </c>
      <c r="F82" s="2" t="s">
        <v>298</v>
      </c>
      <c r="G82" s="2" t="s">
        <v>37</v>
      </c>
      <c r="H82" s="2" t="s">
        <v>235</v>
      </c>
      <c r="I82" s="15">
        <v>45474</v>
      </c>
    </row>
    <row r="83" spans="1:10" ht="71.25" x14ac:dyDescent="0.45">
      <c r="A83" s="14" t="str">
        <f t="shared" si="1"/>
        <v>06 - 014</v>
      </c>
      <c r="B83" s="2" t="s">
        <v>289</v>
      </c>
      <c r="C83" s="2" t="s">
        <v>297</v>
      </c>
      <c r="D83" s="2" t="s">
        <v>303</v>
      </c>
      <c r="E83" s="2" t="s">
        <v>299</v>
      </c>
      <c r="F83" s="2" t="s">
        <v>299</v>
      </c>
      <c r="G83" s="2" t="s">
        <v>37</v>
      </c>
      <c r="H83" s="2" t="s">
        <v>235</v>
      </c>
      <c r="I83" s="15">
        <v>45474</v>
      </c>
    </row>
    <row r="84" spans="1:10" ht="71.25" x14ac:dyDescent="0.45">
      <c r="A84" s="14" t="str">
        <f t="shared" si="1"/>
        <v>06 - 015</v>
      </c>
      <c r="B84" s="2" t="s">
        <v>290</v>
      </c>
      <c r="C84" s="2" t="s">
        <v>296</v>
      </c>
      <c r="D84" s="2" t="s">
        <v>304</v>
      </c>
      <c r="E84" s="2" t="s">
        <v>300</v>
      </c>
      <c r="F84" s="2" t="s">
        <v>300</v>
      </c>
      <c r="G84" s="2" t="s">
        <v>37</v>
      </c>
      <c r="H84" s="2" t="s">
        <v>235</v>
      </c>
      <c r="I84" s="15">
        <v>45474</v>
      </c>
    </row>
    <row r="85" spans="1:10" ht="71.25" x14ac:dyDescent="0.45">
      <c r="A85" s="14" t="str">
        <f t="shared" si="1"/>
        <v>06 - 016</v>
      </c>
      <c r="B85" s="2" t="s">
        <v>291</v>
      </c>
      <c r="C85" s="2" t="s">
        <v>295</v>
      </c>
      <c r="D85" s="2" t="s">
        <v>305</v>
      </c>
      <c r="E85" s="2" t="s">
        <v>301</v>
      </c>
      <c r="F85" s="2" t="s">
        <v>301</v>
      </c>
      <c r="G85" s="2" t="s">
        <v>37</v>
      </c>
      <c r="H85" s="2" t="s">
        <v>235</v>
      </c>
      <c r="I85" s="15">
        <v>45474</v>
      </c>
    </row>
    <row r="86" spans="1:10" ht="71.25" x14ac:dyDescent="0.45">
      <c r="A86" s="14" t="str">
        <f t="shared" si="1"/>
        <v>06 - 017</v>
      </c>
      <c r="B86" s="2" t="s">
        <v>292</v>
      </c>
      <c r="C86" s="2" t="s">
        <v>294</v>
      </c>
      <c r="D86" s="2" t="s">
        <v>306</v>
      </c>
      <c r="E86" s="2" t="s">
        <v>278</v>
      </c>
      <c r="F86" s="2" t="s">
        <v>278</v>
      </c>
      <c r="G86" s="2" t="s">
        <v>37</v>
      </c>
      <c r="H86" s="2" t="s">
        <v>235</v>
      </c>
      <c r="I86" s="15">
        <v>45474</v>
      </c>
    </row>
    <row r="87" spans="1:10" ht="99.75" x14ac:dyDescent="0.45">
      <c r="A87" s="14" t="str">
        <f t="shared" si="1"/>
        <v>06 - 018</v>
      </c>
      <c r="B87" s="2" t="s">
        <v>230</v>
      </c>
      <c r="C87" s="2" t="s">
        <v>256</v>
      </c>
      <c r="D87" s="2" t="s">
        <v>257</v>
      </c>
      <c r="E87" s="2" t="s">
        <v>258</v>
      </c>
      <c r="F87" s="2" t="s">
        <v>258</v>
      </c>
      <c r="G87" s="2" t="s">
        <v>37</v>
      </c>
      <c r="H87" s="2" t="s">
        <v>235</v>
      </c>
      <c r="I87" s="15">
        <v>45474</v>
      </c>
    </row>
    <row r="88" spans="1:10" ht="85.5" x14ac:dyDescent="0.45">
      <c r="A88" s="14" t="str">
        <f t="shared" si="1"/>
        <v>06 - 019</v>
      </c>
      <c r="B88" s="2" t="s">
        <v>231</v>
      </c>
      <c r="C88" s="2" t="s">
        <v>256</v>
      </c>
      <c r="D88" s="2" t="s">
        <v>259</v>
      </c>
      <c r="E88" s="2" t="s">
        <v>104</v>
      </c>
      <c r="F88" s="2" t="s">
        <v>104</v>
      </c>
      <c r="G88" s="2" t="s">
        <v>37</v>
      </c>
      <c r="H88" s="2" t="s">
        <v>235</v>
      </c>
      <c r="I88" s="15">
        <v>45474</v>
      </c>
    </row>
    <row r="89" spans="1:10" ht="71.25" x14ac:dyDescent="0.45">
      <c r="A89" s="14" t="str">
        <f t="shared" si="1"/>
        <v>06 - 020</v>
      </c>
      <c r="B89" s="2" t="s">
        <v>232</v>
      </c>
      <c r="C89" s="2" t="s">
        <v>256</v>
      </c>
      <c r="D89" s="2" t="s">
        <v>260</v>
      </c>
      <c r="E89" s="2" t="s">
        <v>261</v>
      </c>
      <c r="F89" s="2" t="s">
        <v>261</v>
      </c>
      <c r="G89" s="2" t="s">
        <v>37</v>
      </c>
      <c r="H89" s="2" t="s">
        <v>235</v>
      </c>
      <c r="I89" s="15">
        <v>45474</v>
      </c>
    </row>
    <row r="90" spans="1:10" ht="71.25" x14ac:dyDescent="0.45">
      <c r="A90" s="14" t="str">
        <f t="shared" si="1"/>
        <v>06 - 021</v>
      </c>
      <c r="B90" s="2" t="s">
        <v>233</v>
      </c>
      <c r="C90" s="2" t="s">
        <v>262</v>
      </c>
      <c r="D90" s="2" t="s">
        <v>263</v>
      </c>
      <c r="E90" s="2" t="s">
        <v>264</v>
      </c>
      <c r="F90" s="2" t="s">
        <v>264</v>
      </c>
      <c r="G90" s="2" t="s">
        <v>37</v>
      </c>
      <c r="H90" s="2" t="s">
        <v>235</v>
      </c>
      <c r="I90" s="15">
        <v>45474</v>
      </c>
    </row>
    <row r="91" spans="1:10" ht="71.25" x14ac:dyDescent="0.45">
      <c r="A91" s="14" t="str">
        <f t="shared" si="1"/>
        <v>06 - 022</v>
      </c>
      <c r="B91" s="2" t="s">
        <v>267</v>
      </c>
      <c r="C91" s="2" t="s">
        <v>236</v>
      </c>
      <c r="D91" s="2" t="s">
        <v>266</v>
      </c>
      <c r="E91" s="2" t="s">
        <v>265</v>
      </c>
      <c r="F91" s="2" t="s">
        <v>265</v>
      </c>
      <c r="G91" s="2" t="s">
        <v>37</v>
      </c>
      <c r="H91" s="2" t="s">
        <v>235</v>
      </c>
      <c r="I91" s="15">
        <v>45474</v>
      </c>
    </row>
    <row r="92" spans="1:10" ht="71.25" x14ac:dyDescent="0.45">
      <c r="A92" s="14" t="str">
        <f t="shared" si="1"/>
        <v>06 - 023</v>
      </c>
      <c r="B92" s="2" t="s">
        <v>268</v>
      </c>
      <c r="C92" s="2" t="s">
        <v>273</v>
      </c>
      <c r="D92" s="2" t="s">
        <v>269</v>
      </c>
      <c r="E92" s="2" t="s">
        <v>270</v>
      </c>
      <c r="F92" s="2" t="s">
        <v>270</v>
      </c>
      <c r="G92" s="2" t="s">
        <v>37</v>
      </c>
      <c r="H92" s="2" t="s">
        <v>235</v>
      </c>
      <c r="I92" s="15">
        <v>45474</v>
      </c>
    </row>
    <row r="93" spans="1:10" ht="71.25" x14ac:dyDescent="0.45">
      <c r="A93" s="14" t="str">
        <f t="shared" si="1"/>
        <v>06 - 024</v>
      </c>
      <c r="B93" s="2" t="s">
        <v>271</v>
      </c>
      <c r="C93" s="2" t="s">
        <v>272</v>
      </c>
      <c r="D93" s="2" t="s">
        <v>260</v>
      </c>
      <c r="E93" s="2" t="s">
        <v>274</v>
      </c>
      <c r="F93" s="2" t="s">
        <v>274</v>
      </c>
      <c r="G93" s="2" t="s">
        <v>37</v>
      </c>
      <c r="H93" s="2" t="s">
        <v>235</v>
      </c>
      <c r="I93" s="15">
        <v>45474</v>
      </c>
    </row>
    <row r="94" spans="1:10" ht="71.25" x14ac:dyDescent="0.45">
      <c r="A94" s="14" t="str">
        <f t="shared" si="1"/>
        <v>06 - 025</v>
      </c>
      <c r="B94" s="2" t="s">
        <v>237</v>
      </c>
      <c r="C94" s="2" t="s">
        <v>307</v>
      </c>
      <c r="D94" s="2" t="s">
        <v>308</v>
      </c>
      <c r="E94" s="2" t="s">
        <v>234</v>
      </c>
      <c r="F94" s="2" t="s">
        <v>234</v>
      </c>
      <c r="G94" s="2" t="s">
        <v>37</v>
      </c>
      <c r="H94" s="2" t="s">
        <v>235</v>
      </c>
      <c r="I94" s="15">
        <v>45474</v>
      </c>
    </row>
    <row r="95" spans="1:10" s="13" customFormat="1" x14ac:dyDescent="0.45">
      <c r="A95" s="18" t="s">
        <v>87</v>
      </c>
      <c r="B95" s="5"/>
      <c r="C95" s="5"/>
      <c r="D95" s="5"/>
      <c r="E95" s="5"/>
      <c r="F95" s="5"/>
      <c r="G95" s="5"/>
      <c r="H95" s="5"/>
      <c r="I95" s="5"/>
      <c r="J95" s="5"/>
    </row>
    <row r="96" spans="1:10" ht="128.25" x14ac:dyDescent="0.45">
      <c r="A96" s="14" t="str">
        <f>CONCATENATE("07 - ", TEXT(ROW(A96)-ROW($A$96)+1, "000"))</f>
        <v>07 - 001</v>
      </c>
      <c r="B96" s="9" t="s">
        <v>88</v>
      </c>
      <c r="C96" s="8" t="s">
        <v>89</v>
      </c>
      <c r="D96" s="2" t="s">
        <v>90</v>
      </c>
      <c r="E96" s="6" t="s">
        <v>91</v>
      </c>
      <c r="F96" s="6" t="s">
        <v>91</v>
      </c>
      <c r="G96" s="2" t="s">
        <v>37</v>
      </c>
      <c r="H96" s="2" t="s">
        <v>92</v>
      </c>
      <c r="I96" s="15">
        <v>45413</v>
      </c>
    </row>
    <row r="97" spans="1:9" ht="228" x14ac:dyDescent="0.45">
      <c r="A97" s="14" t="str">
        <f t="shared" ref="A97:A132" si="2">CONCATENATE("07 - ", TEXT(ROW(A97)-ROW($A$96)+1, "000"))</f>
        <v>07 - 002</v>
      </c>
      <c r="B97" s="9" t="s">
        <v>93</v>
      </c>
      <c r="C97" s="8" t="s">
        <v>94</v>
      </c>
      <c r="D97" s="2" t="s">
        <v>95</v>
      </c>
      <c r="E97" s="6" t="s">
        <v>96</v>
      </c>
      <c r="F97" s="6" t="s">
        <v>96</v>
      </c>
      <c r="G97" s="2" t="s">
        <v>37</v>
      </c>
      <c r="H97" s="2" t="s">
        <v>92</v>
      </c>
      <c r="I97" s="15">
        <v>45413</v>
      </c>
    </row>
    <row r="98" spans="1:9" ht="156.75" x14ac:dyDescent="0.45">
      <c r="A98" s="14" t="str">
        <f t="shared" si="2"/>
        <v>07 - 003</v>
      </c>
      <c r="B98" s="9" t="s">
        <v>97</v>
      </c>
      <c r="C98" s="8" t="s">
        <v>98</v>
      </c>
      <c r="D98" s="2" t="s">
        <v>99</v>
      </c>
      <c r="E98" s="6" t="s">
        <v>100</v>
      </c>
      <c r="F98" s="6" t="s">
        <v>100</v>
      </c>
      <c r="G98" s="2" t="s">
        <v>37</v>
      </c>
      <c r="H98" s="2" t="s">
        <v>92</v>
      </c>
      <c r="I98" s="15">
        <v>45413</v>
      </c>
    </row>
    <row r="99" spans="1:9" ht="114" x14ac:dyDescent="0.45">
      <c r="A99" s="14" t="str">
        <f t="shared" si="2"/>
        <v>07 - 004</v>
      </c>
      <c r="B99" s="9" t="s">
        <v>101</v>
      </c>
      <c r="C99" s="8" t="s">
        <v>102</v>
      </c>
      <c r="D99" s="2" t="s">
        <v>103</v>
      </c>
      <c r="E99" s="6" t="s">
        <v>104</v>
      </c>
      <c r="F99" s="6" t="s">
        <v>104</v>
      </c>
      <c r="G99" s="2" t="s">
        <v>37</v>
      </c>
      <c r="H99" s="2" t="s">
        <v>92</v>
      </c>
      <c r="I99" s="15">
        <v>45413</v>
      </c>
    </row>
    <row r="100" spans="1:9" ht="128.25" x14ac:dyDescent="0.45">
      <c r="A100" s="14" t="str">
        <f t="shared" si="2"/>
        <v>07 - 005</v>
      </c>
      <c r="B100" s="9" t="s">
        <v>105</v>
      </c>
      <c r="C100" s="8" t="s">
        <v>106</v>
      </c>
      <c r="D100" s="2" t="s">
        <v>90</v>
      </c>
      <c r="E100" s="6" t="s">
        <v>107</v>
      </c>
      <c r="F100" s="6" t="s">
        <v>107</v>
      </c>
      <c r="G100" s="2" t="s">
        <v>37</v>
      </c>
      <c r="H100" s="2" t="s">
        <v>92</v>
      </c>
      <c r="I100" s="15">
        <v>45413</v>
      </c>
    </row>
    <row r="101" spans="1:9" ht="142.5" x14ac:dyDescent="0.45">
      <c r="A101" s="14" t="str">
        <f t="shared" si="2"/>
        <v>07 - 006</v>
      </c>
      <c r="B101" s="9" t="s">
        <v>108</v>
      </c>
      <c r="C101" s="8" t="s">
        <v>109</v>
      </c>
      <c r="D101" s="2" t="s">
        <v>110</v>
      </c>
      <c r="E101" s="6" t="s">
        <v>111</v>
      </c>
      <c r="F101" s="6" t="s">
        <v>111</v>
      </c>
      <c r="G101" s="2" t="s">
        <v>37</v>
      </c>
      <c r="H101" s="2" t="s">
        <v>92</v>
      </c>
      <c r="I101" s="15">
        <v>45413</v>
      </c>
    </row>
    <row r="102" spans="1:9" ht="142.5" x14ac:dyDescent="0.45">
      <c r="A102" s="14" t="str">
        <f t="shared" si="2"/>
        <v>07 - 007</v>
      </c>
      <c r="B102" s="9" t="s">
        <v>112</v>
      </c>
      <c r="C102" s="8" t="s">
        <v>109</v>
      </c>
      <c r="D102" s="2" t="s">
        <v>113</v>
      </c>
      <c r="E102" s="6" t="s">
        <v>114</v>
      </c>
      <c r="F102" s="6" t="s">
        <v>114</v>
      </c>
      <c r="G102" s="2" t="s">
        <v>37</v>
      </c>
      <c r="H102" s="2" t="s">
        <v>92</v>
      </c>
      <c r="I102" s="15">
        <v>45413</v>
      </c>
    </row>
    <row r="103" spans="1:9" ht="142.5" x14ac:dyDescent="0.45">
      <c r="A103" s="14" t="str">
        <f t="shared" si="2"/>
        <v>07 - 008</v>
      </c>
      <c r="B103" s="9" t="s">
        <v>115</v>
      </c>
      <c r="C103" s="8" t="s">
        <v>109</v>
      </c>
      <c r="D103" s="2" t="s">
        <v>116</v>
      </c>
      <c r="E103" s="6" t="s">
        <v>117</v>
      </c>
      <c r="F103" s="6" t="s">
        <v>117</v>
      </c>
      <c r="G103" s="2" t="s">
        <v>37</v>
      </c>
      <c r="H103" s="2" t="s">
        <v>92</v>
      </c>
      <c r="I103" s="15">
        <v>45413</v>
      </c>
    </row>
    <row r="104" spans="1:9" ht="142.5" x14ac:dyDescent="0.45">
      <c r="A104" s="14" t="str">
        <f t="shared" si="2"/>
        <v>07 - 009</v>
      </c>
      <c r="B104" s="9" t="s">
        <v>118</v>
      </c>
      <c r="C104" s="8" t="s">
        <v>109</v>
      </c>
      <c r="D104" s="2" t="s">
        <v>119</v>
      </c>
      <c r="E104" s="6" t="s">
        <v>111</v>
      </c>
      <c r="F104" s="6" t="s">
        <v>111</v>
      </c>
      <c r="G104" s="2" t="s">
        <v>37</v>
      </c>
      <c r="H104" s="2" t="s">
        <v>92</v>
      </c>
      <c r="I104" s="15">
        <v>45413</v>
      </c>
    </row>
    <row r="105" spans="1:9" ht="142.5" x14ac:dyDescent="0.45">
      <c r="A105" s="14" t="str">
        <f t="shared" si="2"/>
        <v>07 - 010</v>
      </c>
      <c r="B105" s="9" t="s">
        <v>120</v>
      </c>
      <c r="C105" s="8" t="s">
        <v>109</v>
      </c>
      <c r="D105" s="2" t="s">
        <v>121</v>
      </c>
      <c r="E105" s="6" t="s">
        <v>122</v>
      </c>
      <c r="F105" s="6" t="s">
        <v>122</v>
      </c>
      <c r="G105" s="2" t="s">
        <v>37</v>
      </c>
      <c r="H105" s="2" t="s">
        <v>92</v>
      </c>
      <c r="I105" s="15">
        <v>45413</v>
      </c>
    </row>
    <row r="106" spans="1:9" ht="142.5" x14ac:dyDescent="0.45">
      <c r="A106" s="14" t="str">
        <f t="shared" si="2"/>
        <v>07 - 011</v>
      </c>
      <c r="B106" s="9" t="s">
        <v>123</v>
      </c>
      <c r="C106" s="8" t="s">
        <v>124</v>
      </c>
      <c r="D106" s="2" t="s">
        <v>125</v>
      </c>
      <c r="E106" s="6" t="s">
        <v>126</v>
      </c>
      <c r="F106" s="6" t="s">
        <v>126</v>
      </c>
      <c r="G106" s="2" t="s">
        <v>37</v>
      </c>
      <c r="H106" s="2" t="s">
        <v>92</v>
      </c>
      <c r="I106" s="15">
        <v>45413</v>
      </c>
    </row>
    <row r="107" spans="1:9" ht="142.5" x14ac:dyDescent="0.45">
      <c r="A107" s="14" t="str">
        <f t="shared" si="2"/>
        <v>07 - 012</v>
      </c>
      <c r="B107" s="9" t="s">
        <v>127</v>
      </c>
      <c r="C107" s="8" t="s">
        <v>128</v>
      </c>
      <c r="D107" s="2" t="s">
        <v>129</v>
      </c>
      <c r="E107" s="6" t="s">
        <v>130</v>
      </c>
      <c r="F107" s="6" t="s">
        <v>130</v>
      </c>
      <c r="G107" s="2" t="s">
        <v>37</v>
      </c>
      <c r="H107" s="2" t="s">
        <v>92</v>
      </c>
      <c r="I107" s="15">
        <v>45413</v>
      </c>
    </row>
    <row r="108" spans="1:9" ht="142.5" x14ac:dyDescent="0.45">
      <c r="A108" s="14" t="str">
        <f t="shared" si="2"/>
        <v>07 - 013</v>
      </c>
      <c r="B108" s="9" t="s">
        <v>131</v>
      </c>
      <c r="C108" s="8" t="s">
        <v>109</v>
      </c>
      <c r="D108" s="2" t="s">
        <v>132</v>
      </c>
      <c r="E108" s="6" t="s">
        <v>133</v>
      </c>
      <c r="F108" s="6" t="s">
        <v>133</v>
      </c>
      <c r="G108" s="2" t="s">
        <v>37</v>
      </c>
      <c r="H108" s="2" t="s">
        <v>92</v>
      </c>
      <c r="I108" s="15">
        <v>45413</v>
      </c>
    </row>
    <row r="109" spans="1:9" ht="142.5" x14ac:dyDescent="0.45">
      <c r="A109" s="14" t="str">
        <f t="shared" si="2"/>
        <v>07 - 014</v>
      </c>
      <c r="B109" s="9" t="s">
        <v>134</v>
      </c>
      <c r="C109" s="8" t="s">
        <v>109</v>
      </c>
      <c r="D109" s="2" t="s">
        <v>135</v>
      </c>
      <c r="E109" s="6" t="s">
        <v>136</v>
      </c>
      <c r="F109" s="6" t="s">
        <v>136</v>
      </c>
      <c r="G109" s="2" t="s">
        <v>37</v>
      </c>
      <c r="H109" s="2" t="s">
        <v>92</v>
      </c>
      <c r="I109" s="15">
        <v>45413</v>
      </c>
    </row>
    <row r="110" spans="1:9" ht="156.75" x14ac:dyDescent="0.45">
      <c r="A110" s="14" t="str">
        <f t="shared" si="2"/>
        <v>07 - 015</v>
      </c>
      <c r="B110" s="9" t="s">
        <v>137</v>
      </c>
      <c r="C110" s="8" t="s">
        <v>109</v>
      </c>
      <c r="D110" s="2" t="s">
        <v>138</v>
      </c>
      <c r="E110" s="7" t="s">
        <v>139</v>
      </c>
      <c r="F110" s="7" t="s">
        <v>139</v>
      </c>
      <c r="G110" s="2" t="s">
        <v>37</v>
      </c>
      <c r="H110" s="2" t="s">
        <v>92</v>
      </c>
      <c r="I110" s="15">
        <v>45413</v>
      </c>
    </row>
    <row r="111" spans="1:9" ht="156.75" x14ac:dyDescent="0.45">
      <c r="A111" s="14" t="str">
        <f t="shared" si="2"/>
        <v>07 - 016</v>
      </c>
      <c r="B111" s="9" t="s">
        <v>140</v>
      </c>
      <c r="C111" s="8" t="s">
        <v>109</v>
      </c>
      <c r="D111" s="2" t="s">
        <v>141</v>
      </c>
      <c r="E111" s="7" t="s">
        <v>142</v>
      </c>
      <c r="F111" s="7" t="s">
        <v>142</v>
      </c>
      <c r="G111" s="2" t="s">
        <v>37</v>
      </c>
      <c r="H111" s="2" t="s">
        <v>92</v>
      </c>
      <c r="I111" s="15">
        <v>45413</v>
      </c>
    </row>
    <row r="112" spans="1:9" ht="142.5" x14ac:dyDescent="0.45">
      <c r="A112" s="14" t="str">
        <f t="shared" si="2"/>
        <v>07 - 017</v>
      </c>
      <c r="B112" s="9" t="s">
        <v>143</v>
      </c>
      <c r="C112" s="8" t="s">
        <v>109</v>
      </c>
      <c r="D112" s="2" t="s">
        <v>144</v>
      </c>
      <c r="E112" s="6" t="s">
        <v>111</v>
      </c>
      <c r="F112" s="6" t="s">
        <v>111</v>
      </c>
      <c r="G112" s="2" t="s">
        <v>37</v>
      </c>
      <c r="H112" s="2" t="s">
        <v>92</v>
      </c>
      <c r="I112" s="15">
        <v>45413</v>
      </c>
    </row>
    <row r="113" spans="1:9" ht="142.5" x14ac:dyDescent="0.45">
      <c r="A113" s="14" t="str">
        <f t="shared" si="2"/>
        <v>07 - 018</v>
      </c>
      <c r="B113" s="9" t="s">
        <v>145</v>
      </c>
      <c r="C113" s="8" t="s">
        <v>109</v>
      </c>
      <c r="D113" s="2" t="s">
        <v>146</v>
      </c>
      <c r="E113" s="6" t="s">
        <v>111</v>
      </c>
      <c r="F113" s="6" t="s">
        <v>111</v>
      </c>
      <c r="G113" s="2" t="s">
        <v>37</v>
      </c>
      <c r="H113" s="2" t="s">
        <v>92</v>
      </c>
      <c r="I113" s="15">
        <v>45413</v>
      </c>
    </row>
    <row r="114" spans="1:9" ht="142.5" x14ac:dyDescent="0.45">
      <c r="A114" s="14" t="str">
        <f t="shared" si="2"/>
        <v>07 - 019</v>
      </c>
      <c r="B114" s="9" t="s">
        <v>147</v>
      </c>
      <c r="C114" s="8" t="s">
        <v>109</v>
      </c>
      <c r="D114" s="2" t="s">
        <v>148</v>
      </c>
      <c r="E114" s="7" t="s">
        <v>149</v>
      </c>
      <c r="F114" s="7" t="s">
        <v>149</v>
      </c>
      <c r="G114" s="2" t="s">
        <v>37</v>
      </c>
      <c r="H114" s="2" t="s">
        <v>92</v>
      </c>
      <c r="I114" s="15">
        <v>45413</v>
      </c>
    </row>
    <row r="115" spans="1:9" ht="156.75" x14ac:dyDescent="0.45">
      <c r="A115" s="14" t="str">
        <f t="shared" si="2"/>
        <v>07 - 020</v>
      </c>
      <c r="B115" s="9" t="s">
        <v>150</v>
      </c>
      <c r="C115" s="8" t="s">
        <v>109</v>
      </c>
      <c r="D115" s="2" t="s">
        <v>151</v>
      </c>
      <c r="E115" s="7" t="s">
        <v>139</v>
      </c>
      <c r="F115" s="7" t="s">
        <v>139</v>
      </c>
      <c r="G115" s="2" t="s">
        <v>37</v>
      </c>
      <c r="H115" s="2" t="s">
        <v>92</v>
      </c>
      <c r="I115" s="15">
        <v>45413</v>
      </c>
    </row>
    <row r="116" spans="1:9" ht="156.75" x14ac:dyDescent="0.45">
      <c r="A116" s="14" t="str">
        <f t="shared" si="2"/>
        <v>07 - 021</v>
      </c>
      <c r="B116" s="9" t="s">
        <v>152</v>
      </c>
      <c r="C116" s="8" t="s">
        <v>109</v>
      </c>
      <c r="D116" s="2" t="s">
        <v>151</v>
      </c>
      <c r="E116" s="7" t="s">
        <v>139</v>
      </c>
      <c r="F116" s="7" t="s">
        <v>139</v>
      </c>
      <c r="G116" s="2" t="s">
        <v>37</v>
      </c>
      <c r="H116" s="2" t="s">
        <v>92</v>
      </c>
      <c r="I116" s="15">
        <v>45413</v>
      </c>
    </row>
    <row r="117" spans="1:9" ht="156.75" x14ac:dyDescent="0.45">
      <c r="A117" s="14" t="str">
        <f t="shared" si="2"/>
        <v>07 - 022</v>
      </c>
      <c r="B117" s="9" t="s">
        <v>153</v>
      </c>
      <c r="C117" s="8" t="s">
        <v>109</v>
      </c>
      <c r="D117" s="2" t="s">
        <v>151</v>
      </c>
      <c r="E117" s="6" t="s">
        <v>154</v>
      </c>
      <c r="F117" s="6" t="s">
        <v>154</v>
      </c>
      <c r="G117" s="2" t="s">
        <v>37</v>
      </c>
      <c r="H117" s="2" t="s">
        <v>92</v>
      </c>
      <c r="I117" s="15">
        <v>45413</v>
      </c>
    </row>
    <row r="118" spans="1:9" ht="156.75" x14ac:dyDescent="0.45">
      <c r="A118" s="14" t="str">
        <f t="shared" si="2"/>
        <v>07 - 023</v>
      </c>
      <c r="B118" s="9" t="s">
        <v>155</v>
      </c>
      <c r="C118" s="8" t="s">
        <v>156</v>
      </c>
      <c r="D118" s="2" t="s">
        <v>157</v>
      </c>
      <c r="E118" s="6" t="s">
        <v>158</v>
      </c>
      <c r="F118" s="6" t="s">
        <v>158</v>
      </c>
      <c r="G118" s="2" t="s">
        <v>37</v>
      </c>
      <c r="H118" s="2" t="s">
        <v>92</v>
      </c>
      <c r="I118" s="15">
        <v>45413</v>
      </c>
    </row>
    <row r="119" spans="1:9" ht="156.75" x14ac:dyDescent="0.45">
      <c r="A119" s="14" t="str">
        <f t="shared" si="2"/>
        <v>07 - 024</v>
      </c>
      <c r="B119" s="9" t="s">
        <v>159</v>
      </c>
      <c r="C119" s="8" t="s">
        <v>160</v>
      </c>
      <c r="D119" s="2" t="s">
        <v>161</v>
      </c>
      <c r="E119" s="7" t="s">
        <v>142</v>
      </c>
      <c r="F119" s="7" t="s">
        <v>142</v>
      </c>
      <c r="G119" s="2" t="s">
        <v>37</v>
      </c>
      <c r="H119" s="2" t="s">
        <v>92</v>
      </c>
      <c r="I119" s="15">
        <v>45413</v>
      </c>
    </row>
    <row r="120" spans="1:9" ht="156.75" x14ac:dyDescent="0.45">
      <c r="A120" s="14" t="str">
        <f t="shared" si="2"/>
        <v>07 - 025</v>
      </c>
      <c r="B120" s="9" t="s">
        <v>162</v>
      </c>
      <c r="C120" s="8" t="s">
        <v>160</v>
      </c>
      <c r="D120" s="2" t="s">
        <v>161</v>
      </c>
      <c r="E120" s="7" t="s">
        <v>142</v>
      </c>
      <c r="F120" s="7" t="s">
        <v>142</v>
      </c>
      <c r="G120" s="2" t="s">
        <v>37</v>
      </c>
      <c r="H120" s="2" t="s">
        <v>92</v>
      </c>
      <c r="I120" s="15">
        <v>45413</v>
      </c>
    </row>
    <row r="121" spans="1:9" ht="142.5" x14ac:dyDescent="0.45">
      <c r="A121" s="14" t="str">
        <f t="shared" si="2"/>
        <v>07 - 026</v>
      </c>
      <c r="B121" s="9" t="s">
        <v>309</v>
      </c>
      <c r="C121" s="8" t="s">
        <v>313</v>
      </c>
      <c r="D121" s="2" t="s">
        <v>315</v>
      </c>
      <c r="E121" s="6" t="s">
        <v>317</v>
      </c>
      <c r="F121" s="6" t="s">
        <v>317</v>
      </c>
      <c r="G121" s="2" t="s">
        <v>37</v>
      </c>
      <c r="H121" s="2" t="s">
        <v>92</v>
      </c>
      <c r="I121" s="15">
        <v>45413</v>
      </c>
    </row>
    <row r="122" spans="1:9" ht="142.5" x14ac:dyDescent="0.45">
      <c r="A122" s="14" t="str">
        <f t="shared" si="2"/>
        <v>07 - 027</v>
      </c>
      <c r="B122" s="9" t="s">
        <v>310</v>
      </c>
      <c r="C122" s="8" t="s">
        <v>314</v>
      </c>
      <c r="D122" s="2" t="s">
        <v>316</v>
      </c>
      <c r="E122" s="6" t="s">
        <v>318</v>
      </c>
      <c r="F122" s="6" t="s">
        <v>318</v>
      </c>
      <c r="G122" s="2" t="s">
        <v>37</v>
      </c>
      <c r="H122" s="2" t="s">
        <v>92</v>
      </c>
      <c r="I122" s="15">
        <v>45413</v>
      </c>
    </row>
    <row r="123" spans="1:9" ht="142.5" x14ac:dyDescent="0.45">
      <c r="A123" s="14" t="str">
        <f t="shared" si="2"/>
        <v>07 - 028</v>
      </c>
      <c r="B123" s="9" t="s">
        <v>163</v>
      </c>
      <c r="C123" s="8" t="s">
        <v>311</v>
      </c>
      <c r="D123" s="2" t="s">
        <v>164</v>
      </c>
      <c r="E123" s="6" t="s">
        <v>165</v>
      </c>
      <c r="F123" s="6" t="s">
        <v>165</v>
      </c>
      <c r="G123" s="2" t="s">
        <v>37</v>
      </c>
      <c r="H123" s="2" t="s">
        <v>92</v>
      </c>
      <c r="I123" s="15">
        <v>45413</v>
      </c>
    </row>
    <row r="124" spans="1:9" ht="142.5" x14ac:dyDescent="0.45">
      <c r="A124" s="14" t="str">
        <f t="shared" si="2"/>
        <v>07 - 029</v>
      </c>
      <c r="B124" s="9" t="s">
        <v>166</v>
      </c>
      <c r="C124" s="8" t="s">
        <v>312</v>
      </c>
      <c r="D124" s="2" t="s">
        <v>167</v>
      </c>
      <c r="E124" s="6" t="s">
        <v>168</v>
      </c>
      <c r="F124" s="6" t="s">
        <v>168</v>
      </c>
      <c r="G124" s="2" t="s">
        <v>37</v>
      </c>
      <c r="H124" s="2" t="s">
        <v>92</v>
      </c>
      <c r="I124" s="15">
        <v>45413</v>
      </c>
    </row>
    <row r="125" spans="1:9" ht="142.5" x14ac:dyDescent="0.45">
      <c r="A125" s="14" t="str">
        <f t="shared" si="2"/>
        <v>07 - 030</v>
      </c>
      <c r="B125" s="9" t="s">
        <v>169</v>
      </c>
      <c r="C125" s="8" t="s">
        <v>170</v>
      </c>
      <c r="D125" s="2" t="s">
        <v>171</v>
      </c>
      <c r="E125" s="7" t="s">
        <v>149</v>
      </c>
      <c r="F125" s="7" t="s">
        <v>149</v>
      </c>
      <c r="G125" s="2" t="s">
        <v>37</v>
      </c>
      <c r="H125" s="2" t="s">
        <v>92</v>
      </c>
      <c r="I125" s="15">
        <v>45413</v>
      </c>
    </row>
    <row r="126" spans="1:9" ht="142.5" x14ac:dyDescent="0.45">
      <c r="A126" s="14" t="str">
        <f t="shared" si="2"/>
        <v>07 - 031</v>
      </c>
      <c r="B126" s="9" t="s">
        <v>319</v>
      </c>
      <c r="C126" s="8" t="s">
        <v>170</v>
      </c>
      <c r="D126" s="2" t="s">
        <v>320</v>
      </c>
      <c r="E126" s="7" t="s">
        <v>278</v>
      </c>
      <c r="F126" s="7" t="s">
        <v>278</v>
      </c>
      <c r="G126" s="2" t="s">
        <v>37</v>
      </c>
      <c r="H126" s="2" t="s">
        <v>92</v>
      </c>
      <c r="I126" s="15">
        <v>45413</v>
      </c>
    </row>
    <row r="127" spans="1:9" ht="142.5" x14ac:dyDescent="0.45">
      <c r="A127" s="14" t="str">
        <f t="shared" si="2"/>
        <v>07 - 032</v>
      </c>
      <c r="B127" s="9" t="s">
        <v>321</v>
      </c>
      <c r="C127" s="8" t="s">
        <v>326</v>
      </c>
      <c r="D127" s="2" t="s">
        <v>331</v>
      </c>
      <c r="E127" s="6" t="s">
        <v>333</v>
      </c>
      <c r="F127" s="6" t="s">
        <v>333</v>
      </c>
      <c r="G127" s="2" t="s">
        <v>37</v>
      </c>
      <c r="H127" s="2" t="s">
        <v>92</v>
      </c>
      <c r="I127" s="15">
        <v>45413</v>
      </c>
    </row>
    <row r="128" spans="1:9" ht="142.5" x14ac:dyDescent="0.45">
      <c r="A128" s="14" t="str">
        <f t="shared" si="2"/>
        <v>07 - 033</v>
      </c>
      <c r="B128" s="9" t="s">
        <v>322</v>
      </c>
      <c r="C128" s="8" t="s">
        <v>327</v>
      </c>
      <c r="D128" s="2" t="s">
        <v>332</v>
      </c>
      <c r="E128" s="6" t="s">
        <v>334</v>
      </c>
      <c r="F128" s="6" t="s">
        <v>334</v>
      </c>
      <c r="G128" s="2" t="s">
        <v>37</v>
      </c>
      <c r="H128" s="2" t="s">
        <v>92</v>
      </c>
      <c r="I128" s="15">
        <v>45413</v>
      </c>
    </row>
    <row r="129" spans="1:10" ht="142.5" x14ac:dyDescent="0.45">
      <c r="A129" s="14" t="str">
        <f t="shared" si="2"/>
        <v>07 - 034</v>
      </c>
      <c r="B129" s="9" t="s">
        <v>323</v>
      </c>
      <c r="C129" s="8" t="s">
        <v>328</v>
      </c>
      <c r="D129" s="2" t="s">
        <v>337</v>
      </c>
      <c r="E129" s="6" t="s">
        <v>335</v>
      </c>
      <c r="F129" s="6" t="s">
        <v>335</v>
      </c>
      <c r="G129" s="2" t="s">
        <v>37</v>
      </c>
      <c r="H129" s="2" t="s">
        <v>92</v>
      </c>
      <c r="I129" s="15">
        <v>45413</v>
      </c>
    </row>
    <row r="130" spans="1:10" ht="142.5" x14ac:dyDescent="0.45">
      <c r="A130" s="14" t="str">
        <f t="shared" si="2"/>
        <v>07 - 035</v>
      </c>
      <c r="B130" s="9" t="s">
        <v>324</v>
      </c>
      <c r="C130" s="8" t="s">
        <v>329</v>
      </c>
      <c r="D130" s="2" t="s">
        <v>338</v>
      </c>
      <c r="E130" s="6" t="s">
        <v>336</v>
      </c>
      <c r="F130" s="6" t="s">
        <v>336</v>
      </c>
      <c r="G130" s="2" t="s">
        <v>37</v>
      </c>
      <c r="H130" s="2" t="s">
        <v>92</v>
      </c>
      <c r="I130" s="15">
        <v>45413</v>
      </c>
    </row>
    <row r="131" spans="1:10" ht="142.5" x14ac:dyDescent="0.45">
      <c r="A131" s="14" t="str">
        <f t="shared" si="2"/>
        <v>07 - 036</v>
      </c>
      <c r="B131" s="9" t="s">
        <v>325</v>
      </c>
      <c r="C131" s="8" t="s">
        <v>330</v>
      </c>
      <c r="D131" s="2" t="s">
        <v>339</v>
      </c>
      <c r="E131" s="7" t="s">
        <v>278</v>
      </c>
      <c r="F131" s="7" t="s">
        <v>278</v>
      </c>
      <c r="G131" s="2" t="s">
        <v>37</v>
      </c>
      <c r="H131" s="2" t="s">
        <v>92</v>
      </c>
      <c r="I131" s="15">
        <v>45413</v>
      </c>
    </row>
    <row r="132" spans="1:10" ht="142.5" x14ac:dyDescent="0.45">
      <c r="A132" s="14" t="str">
        <f t="shared" si="2"/>
        <v>07 - 037</v>
      </c>
      <c r="B132" s="9" t="s">
        <v>172</v>
      </c>
      <c r="C132" s="8" t="s">
        <v>170</v>
      </c>
      <c r="D132" s="2" t="s">
        <v>173</v>
      </c>
      <c r="E132" s="7" t="s">
        <v>278</v>
      </c>
      <c r="F132" s="7" t="s">
        <v>174</v>
      </c>
      <c r="G132" s="2" t="s">
        <v>37</v>
      </c>
      <c r="H132" s="2" t="s">
        <v>92</v>
      </c>
      <c r="I132" s="15">
        <v>45413</v>
      </c>
    </row>
    <row r="133" spans="1:10" x14ac:dyDescent="0.45">
      <c r="A133" s="5" t="s">
        <v>175</v>
      </c>
      <c r="B133" s="17"/>
      <c r="C133" s="17"/>
      <c r="D133" s="17"/>
      <c r="E133" s="17"/>
      <c r="F133" s="17"/>
      <c r="G133" s="17"/>
      <c r="H133" s="17"/>
      <c r="I133" s="17"/>
      <c r="J133" s="17"/>
    </row>
    <row r="134" spans="1:10" ht="57" x14ac:dyDescent="0.45">
      <c r="A134" s="14" t="str">
        <f>CONCATENATE("08 - ", TEXT(ROW(A134)-ROW($A$134)+1, "000"))</f>
        <v>08 - 001</v>
      </c>
      <c r="B134" s="2" t="s">
        <v>431</v>
      </c>
      <c r="C134" s="2" t="s">
        <v>432</v>
      </c>
      <c r="D134" s="2" t="s">
        <v>468</v>
      </c>
      <c r="E134" s="2" t="s">
        <v>446</v>
      </c>
      <c r="F134" s="2" t="s">
        <v>446</v>
      </c>
      <c r="G134" s="2" t="s">
        <v>37</v>
      </c>
      <c r="H134" s="2" t="s">
        <v>92</v>
      </c>
      <c r="I134" s="15">
        <v>45505</v>
      </c>
    </row>
    <row r="135" spans="1:10" ht="71.25" x14ac:dyDescent="0.45">
      <c r="A135" s="14" t="str">
        <f t="shared" ref="A135:A156" si="3">CONCATENATE("08 - ", TEXT(ROW(A135)-ROW($A$134)+1, "000"))</f>
        <v>08 - 002</v>
      </c>
      <c r="B135" s="2" t="s">
        <v>433</v>
      </c>
      <c r="C135" s="2" t="s">
        <v>434</v>
      </c>
      <c r="D135" s="2" t="s">
        <v>467</v>
      </c>
      <c r="E135" s="2" t="s">
        <v>445</v>
      </c>
      <c r="F135" s="2" t="s">
        <v>445</v>
      </c>
      <c r="G135" s="2" t="s">
        <v>37</v>
      </c>
      <c r="H135" s="2" t="s">
        <v>92</v>
      </c>
      <c r="I135" s="15">
        <v>45505</v>
      </c>
    </row>
    <row r="136" spans="1:10" ht="85.5" x14ac:dyDescent="0.45">
      <c r="A136" s="14" t="str">
        <f t="shared" si="3"/>
        <v>08 - 003</v>
      </c>
      <c r="B136" s="2" t="s">
        <v>455</v>
      </c>
      <c r="C136" s="2" t="s">
        <v>456</v>
      </c>
      <c r="D136" s="2" t="s">
        <v>469</v>
      </c>
      <c r="E136" s="2" t="s">
        <v>459</v>
      </c>
      <c r="F136" s="2" t="s">
        <v>460</v>
      </c>
      <c r="G136" s="2" t="s">
        <v>37</v>
      </c>
      <c r="H136" s="2" t="s">
        <v>92</v>
      </c>
      <c r="I136" s="15">
        <v>45505</v>
      </c>
    </row>
    <row r="137" spans="1:10" ht="85.5" x14ac:dyDescent="0.45">
      <c r="A137" s="14" t="str">
        <f t="shared" si="3"/>
        <v>08 - 004</v>
      </c>
      <c r="B137" s="2" t="s">
        <v>458</v>
      </c>
      <c r="C137" s="2" t="s">
        <v>457</v>
      </c>
      <c r="D137" s="2" t="s">
        <v>470</v>
      </c>
      <c r="E137" s="2" t="s">
        <v>461</v>
      </c>
      <c r="F137" s="2" t="s">
        <v>461</v>
      </c>
      <c r="G137" s="2" t="s">
        <v>37</v>
      </c>
      <c r="H137" s="2" t="s">
        <v>92</v>
      </c>
      <c r="I137" s="15">
        <v>45505</v>
      </c>
    </row>
    <row r="138" spans="1:10" ht="71.25" x14ac:dyDescent="0.45">
      <c r="A138" s="14" t="str">
        <f t="shared" si="3"/>
        <v>08 - 005</v>
      </c>
      <c r="B138" s="2" t="s">
        <v>479</v>
      </c>
      <c r="C138" s="2" t="s">
        <v>480</v>
      </c>
      <c r="D138" s="2" t="s">
        <v>481</v>
      </c>
      <c r="E138" s="2" t="s">
        <v>482</v>
      </c>
      <c r="F138" s="2" t="s">
        <v>482</v>
      </c>
      <c r="G138" s="2" t="s">
        <v>37</v>
      </c>
      <c r="H138" s="2" t="s">
        <v>92</v>
      </c>
      <c r="I138" s="15">
        <v>45506</v>
      </c>
    </row>
    <row r="139" spans="1:10" ht="71.25" x14ac:dyDescent="0.45">
      <c r="A139" s="14" t="str">
        <f t="shared" si="3"/>
        <v>08 - 006</v>
      </c>
      <c r="B139" s="2" t="s">
        <v>436</v>
      </c>
      <c r="C139" s="2" t="s">
        <v>435</v>
      </c>
      <c r="D139" s="2" t="s">
        <v>483</v>
      </c>
      <c r="E139" s="2" t="s">
        <v>478</v>
      </c>
      <c r="F139" s="2" t="s">
        <v>477</v>
      </c>
      <c r="G139" s="2" t="s">
        <v>35</v>
      </c>
      <c r="H139" s="2" t="s">
        <v>92</v>
      </c>
      <c r="I139" s="15">
        <v>45505</v>
      </c>
    </row>
    <row r="140" spans="1:10" ht="57" x14ac:dyDescent="0.45">
      <c r="A140" s="14" t="str">
        <f t="shared" si="3"/>
        <v>08 - 007</v>
      </c>
      <c r="B140" s="2" t="s">
        <v>437</v>
      </c>
      <c r="C140" s="2" t="s">
        <v>485</v>
      </c>
      <c r="D140" s="2" t="s">
        <v>484</v>
      </c>
      <c r="E140" s="2" t="s">
        <v>500</v>
      </c>
      <c r="F140" s="2" t="s">
        <v>500</v>
      </c>
      <c r="G140" s="2" t="s">
        <v>37</v>
      </c>
      <c r="H140" s="2" t="s">
        <v>92</v>
      </c>
      <c r="I140" s="15">
        <v>45505</v>
      </c>
    </row>
    <row r="141" spans="1:10" ht="57" x14ac:dyDescent="0.45">
      <c r="A141" s="14" t="str">
        <f t="shared" si="3"/>
        <v>08 - 008</v>
      </c>
      <c r="B141" s="2" t="s">
        <v>438</v>
      </c>
      <c r="C141" s="2" t="s">
        <v>486</v>
      </c>
      <c r="D141" s="2" t="s">
        <v>487</v>
      </c>
      <c r="E141" s="2" t="s">
        <v>501</v>
      </c>
      <c r="F141" s="2" t="s">
        <v>501</v>
      </c>
      <c r="G141" s="2" t="s">
        <v>37</v>
      </c>
      <c r="H141" s="2" t="s">
        <v>92</v>
      </c>
      <c r="I141" s="15">
        <v>45505</v>
      </c>
    </row>
    <row r="142" spans="1:10" ht="57" x14ac:dyDescent="0.45">
      <c r="A142" s="14" t="str">
        <f t="shared" si="3"/>
        <v>08 - 009</v>
      </c>
      <c r="B142" s="2" t="s">
        <v>439</v>
      </c>
      <c r="C142" s="2" t="s">
        <v>502</v>
      </c>
      <c r="D142" s="2" t="s">
        <v>503</v>
      </c>
      <c r="E142" s="2" t="s">
        <v>504</v>
      </c>
      <c r="F142" s="2" t="s">
        <v>504</v>
      </c>
      <c r="G142" s="2" t="s">
        <v>37</v>
      </c>
      <c r="H142" s="2" t="s">
        <v>92</v>
      </c>
      <c r="I142" s="15">
        <v>45505</v>
      </c>
    </row>
    <row r="143" spans="1:10" ht="71.25" x14ac:dyDescent="0.45">
      <c r="A143" s="14" t="str">
        <f t="shared" si="3"/>
        <v>08 - 010</v>
      </c>
      <c r="B143" s="2" t="s">
        <v>440</v>
      </c>
      <c r="C143" s="2" t="s">
        <v>505</v>
      </c>
      <c r="D143" s="2" t="s">
        <v>506</v>
      </c>
      <c r="E143" s="2" t="s">
        <v>507</v>
      </c>
      <c r="F143" s="2" t="s">
        <v>507</v>
      </c>
      <c r="G143" s="2" t="s">
        <v>37</v>
      </c>
      <c r="H143" s="2" t="s">
        <v>92</v>
      </c>
      <c r="I143" s="15">
        <v>45505</v>
      </c>
    </row>
    <row r="144" spans="1:10" ht="57" x14ac:dyDescent="0.45">
      <c r="A144" s="14" t="str">
        <f t="shared" si="3"/>
        <v>08 - 011</v>
      </c>
      <c r="B144" s="2" t="s">
        <v>441</v>
      </c>
      <c r="C144" s="2" t="s">
        <v>508</v>
      </c>
      <c r="D144" s="2" t="s">
        <v>509</v>
      </c>
      <c r="E144" s="2" t="s">
        <v>510</v>
      </c>
      <c r="F144" s="2" t="s">
        <v>510</v>
      </c>
      <c r="G144" s="2" t="s">
        <v>37</v>
      </c>
      <c r="H144" s="2" t="s">
        <v>92</v>
      </c>
      <c r="I144" s="15">
        <v>45505</v>
      </c>
    </row>
    <row r="145" spans="1:9" ht="71.25" x14ac:dyDescent="0.45">
      <c r="A145" s="14" t="str">
        <f t="shared" si="3"/>
        <v>08 - 012</v>
      </c>
      <c r="B145" s="2" t="s">
        <v>442</v>
      </c>
      <c r="C145" s="2" t="s">
        <v>512</v>
      </c>
      <c r="D145" s="2" t="s">
        <v>511</v>
      </c>
      <c r="E145" s="2" t="s">
        <v>513</v>
      </c>
      <c r="F145" s="2" t="s">
        <v>513</v>
      </c>
      <c r="G145" s="2" t="s">
        <v>37</v>
      </c>
      <c r="H145" s="2" t="s">
        <v>92</v>
      </c>
      <c r="I145" s="15">
        <v>45505</v>
      </c>
    </row>
    <row r="146" spans="1:9" ht="57" x14ac:dyDescent="0.45">
      <c r="A146" s="14" t="str">
        <f t="shared" si="3"/>
        <v>08 - 013</v>
      </c>
      <c r="B146" s="2" t="s">
        <v>443</v>
      </c>
      <c r="C146" s="2" t="s">
        <v>514</v>
      </c>
      <c r="D146" s="2" t="s">
        <v>515</v>
      </c>
      <c r="E146" s="2" t="s">
        <v>516</v>
      </c>
      <c r="F146" s="2" t="s">
        <v>516</v>
      </c>
      <c r="G146" s="2" t="s">
        <v>37</v>
      </c>
      <c r="H146" s="2" t="s">
        <v>92</v>
      </c>
      <c r="I146" s="15">
        <v>45505</v>
      </c>
    </row>
    <row r="147" spans="1:9" ht="71.25" x14ac:dyDescent="0.45">
      <c r="A147" s="14" t="str">
        <f t="shared" si="3"/>
        <v>08 - 014</v>
      </c>
      <c r="B147" s="2" t="s">
        <v>444</v>
      </c>
      <c r="C147" s="2" t="s">
        <v>517</v>
      </c>
      <c r="D147" s="2" t="s">
        <v>518</v>
      </c>
      <c r="E147" s="2" t="s">
        <v>519</v>
      </c>
      <c r="F147" s="2" t="s">
        <v>519</v>
      </c>
      <c r="G147" s="2" t="s">
        <v>37</v>
      </c>
      <c r="H147" s="2" t="s">
        <v>92</v>
      </c>
      <c r="I147" s="15">
        <v>45505</v>
      </c>
    </row>
    <row r="148" spans="1:9" ht="57" x14ac:dyDescent="0.45">
      <c r="A148" s="14" t="str">
        <f t="shared" si="3"/>
        <v>08 - 015</v>
      </c>
      <c r="B148" s="2" t="s">
        <v>454</v>
      </c>
      <c r="C148" s="2" t="s">
        <v>102</v>
      </c>
      <c r="D148" s="2" t="s">
        <v>471</v>
      </c>
      <c r="E148" s="2" t="s">
        <v>430</v>
      </c>
      <c r="F148" s="2" t="s">
        <v>430</v>
      </c>
      <c r="G148" s="2" t="s">
        <v>37</v>
      </c>
      <c r="H148" s="2" t="s">
        <v>92</v>
      </c>
      <c r="I148" s="15">
        <v>45505</v>
      </c>
    </row>
    <row r="149" spans="1:9" ht="71.25" x14ac:dyDescent="0.45">
      <c r="A149" s="14" t="str">
        <f t="shared" si="3"/>
        <v>08 - 016</v>
      </c>
      <c r="B149" s="2" t="s">
        <v>462</v>
      </c>
      <c r="C149" s="2" t="s">
        <v>102</v>
      </c>
      <c r="D149" s="2" t="s">
        <v>466</v>
      </c>
      <c r="E149" s="2" t="s">
        <v>473</v>
      </c>
      <c r="F149" s="2" t="s">
        <v>473</v>
      </c>
      <c r="G149" s="2" t="s">
        <v>37</v>
      </c>
      <c r="H149" s="2" t="s">
        <v>92</v>
      </c>
      <c r="I149" s="15">
        <v>45505</v>
      </c>
    </row>
    <row r="150" spans="1:9" ht="71.25" x14ac:dyDescent="0.45">
      <c r="A150" s="14" t="str">
        <f t="shared" si="3"/>
        <v>08 - 017</v>
      </c>
      <c r="B150" s="2" t="s">
        <v>463</v>
      </c>
      <c r="C150" s="2" t="s">
        <v>102</v>
      </c>
      <c r="D150" s="2" t="s">
        <v>472</v>
      </c>
      <c r="E150" s="2" t="s">
        <v>474</v>
      </c>
      <c r="F150" s="2" t="s">
        <v>474</v>
      </c>
      <c r="G150" s="2" t="s">
        <v>37</v>
      </c>
      <c r="H150" s="2" t="s">
        <v>92</v>
      </c>
      <c r="I150" s="15">
        <v>45505</v>
      </c>
    </row>
    <row r="151" spans="1:9" ht="71.25" x14ac:dyDescent="0.45">
      <c r="A151" s="14" t="str">
        <f t="shared" si="3"/>
        <v>08 - 018</v>
      </c>
      <c r="B151" s="2" t="s">
        <v>464</v>
      </c>
      <c r="C151" s="2" t="s">
        <v>102</v>
      </c>
      <c r="D151" s="2" t="s">
        <v>475</v>
      </c>
      <c r="E151" s="2" t="s">
        <v>474</v>
      </c>
      <c r="F151" s="2" t="s">
        <v>474</v>
      </c>
      <c r="G151" s="2" t="s">
        <v>37</v>
      </c>
      <c r="H151" s="2" t="s">
        <v>92</v>
      </c>
      <c r="I151" s="15">
        <v>45505</v>
      </c>
    </row>
    <row r="152" spans="1:9" ht="71.25" x14ac:dyDescent="0.45">
      <c r="A152" s="14" t="str">
        <f t="shared" si="3"/>
        <v>08 - 019</v>
      </c>
      <c r="B152" s="2" t="s">
        <v>465</v>
      </c>
      <c r="C152" s="2" t="s">
        <v>102</v>
      </c>
      <c r="D152" s="2" t="s">
        <v>493</v>
      </c>
      <c r="E152" s="2" t="s">
        <v>476</v>
      </c>
      <c r="F152" s="2" t="s">
        <v>476</v>
      </c>
      <c r="G152" s="2" t="s">
        <v>37</v>
      </c>
      <c r="H152" s="2" t="s">
        <v>92</v>
      </c>
      <c r="I152" s="15">
        <v>45505</v>
      </c>
    </row>
    <row r="153" spans="1:9" ht="57" x14ac:dyDescent="0.45">
      <c r="A153" s="14" t="str">
        <f t="shared" si="3"/>
        <v>08 - 020</v>
      </c>
      <c r="B153" s="2" t="s">
        <v>488</v>
      </c>
      <c r="C153" s="2" t="s">
        <v>102</v>
      </c>
      <c r="D153" s="2" t="s">
        <v>494</v>
      </c>
      <c r="E153" s="2" t="s">
        <v>492</v>
      </c>
      <c r="F153" s="2" t="s">
        <v>492</v>
      </c>
      <c r="G153" s="2" t="s">
        <v>37</v>
      </c>
      <c r="H153" s="2" t="s">
        <v>92</v>
      </c>
      <c r="I153" s="15">
        <v>45506</v>
      </c>
    </row>
    <row r="154" spans="1:9" ht="57" x14ac:dyDescent="0.45">
      <c r="A154" s="14" t="str">
        <f t="shared" si="3"/>
        <v>08 - 021</v>
      </c>
      <c r="B154" s="2" t="s">
        <v>489</v>
      </c>
      <c r="C154" s="2" t="s">
        <v>102</v>
      </c>
      <c r="D154" s="2" t="s">
        <v>495</v>
      </c>
      <c r="E154" s="2" t="s">
        <v>492</v>
      </c>
      <c r="F154" s="2" t="s">
        <v>492</v>
      </c>
      <c r="G154" s="2" t="s">
        <v>37</v>
      </c>
      <c r="H154" s="2" t="s">
        <v>92</v>
      </c>
      <c r="I154" s="15">
        <v>45507</v>
      </c>
    </row>
    <row r="155" spans="1:9" ht="57" x14ac:dyDescent="0.45">
      <c r="A155" s="14" t="str">
        <f t="shared" si="3"/>
        <v>08 - 022</v>
      </c>
      <c r="B155" s="2" t="s">
        <v>490</v>
      </c>
      <c r="C155" s="2" t="s">
        <v>102</v>
      </c>
      <c r="D155" s="2" t="s">
        <v>496</v>
      </c>
      <c r="E155" s="2" t="s">
        <v>498</v>
      </c>
      <c r="F155" s="2" t="s">
        <v>498</v>
      </c>
      <c r="G155" s="2" t="s">
        <v>37</v>
      </c>
      <c r="H155" s="2" t="s">
        <v>92</v>
      </c>
      <c r="I155" s="15">
        <v>45508</v>
      </c>
    </row>
    <row r="156" spans="1:9" ht="57" x14ac:dyDescent="0.45">
      <c r="A156" s="14" t="str">
        <f t="shared" si="3"/>
        <v>08 - 023</v>
      </c>
      <c r="B156" s="2" t="s">
        <v>491</v>
      </c>
      <c r="C156" s="2" t="s">
        <v>102</v>
      </c>
      <c r="D156" s="2" t="s">
        <v>497</v>
      </c>
      <c r="E156" s="2" t="s">
        <v>499</v>
      </c>
      <c r="F156" s="2" t="s">
        <v>499</v>
      </c>
      <c r="G156" s="2" t="s">
        <v>37</v>
      </c>
      <c r="H156" s="2" t="s">
        <v>92</v>
      </c>
      <c r="I156" s="15">
        <v>45509</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 list</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Duy Hoang</dc:creator>
  <cp:keywords/>
  <dc:description/>
  <cp:lastModifiedBy>LÊ VĂN HÙNG</cp:lastModifiedBy>
  <cp:revision/>
  <dcterms:created xsi:type="dcterms:W3CDTF">2013-04-07T02:20:35Z</dcterms:created>
  <dcterms:modified xsi:type="dcterms:W3CDTF">2024-01-09T16:16:33Z</dcterms:modified>
  <cp:category/>
  <cp:contentStatus/>
</cp:coreProperties>
</file>