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AA85110C-A48A-4380-95C8-0F8EBEB6105F}" xr6:coauthVersionLast="47" xr6:coauthVersionMax="47" xr10:uidLastSave="{00000000-0000-0000-0000-000000000000}"/>
  <bookViews>
    <workbookView xWindow="-98" yWindow="-98" windowWidth="21795" windowHeight="13695" xr2:uid="{0C24CF24-9F50-46C8-BB92-826CB850BF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1" l="1"/>
  <c r="M37" i="1"/>
  <c r="M36" i="1"/>
  <c r="K31" i="1"/>
  <c r="K30" i="1"/>
  <c r="K29" i="1"/>
  <c r="K20" i="1"/>
</calcChain>
</file>

<file path=xl/sharedStrings.xml><?xml version="1.0" encoding="utf-8"?>
<sst xmlns="http://schemas.openxmlformats.org/spreadsheetml/2006/main" count="262" uniqueCount="93">
  <si>
    <t>Name</t>
  </si>
  <si>
    <t>Currency</t>
  </si>
  <si>
    <t>Liability type</t>
  </si>
  <si>
    <t>I owe amount</t>
  </si>
  <si>
    <t>Liability in/out</t>
  </si>
  <si>
    <t>Start date of debt</t>
  </si>
  <si>
    <t>Interest</t>
  </si>
  <si>
    <t>Interest period</t>
  </si>
  <si>
    <t>IBAN</t>
  </si>
  <si>
    <t>BIC</t>
  </si>
  <si>
    <t>Account number</t>
  </si>
  <si>
    <t>Include in net worth</t>
  </si>
  <si>
    <t>Notes</t>
  </si>
  <si>
    <t>Attachments</t>
  </si>
  <si>
    <t>Return here</t>
  </si>
  <si>
    <t>Expected Output</t>
  </si>
  <si>
    <t>Short-Term Debts</t>
  </si>
  <si>
    <t>Euro (€)</t>
  </si>
  <si>
    <t>Debt</t>
  </si>
  <si>
    <t>I owe this debt to somebody else</t>
  </si>
  <si>
    <t>Per day</t>
  </si>
  <si>
    <t>Payables Obligation</t>
  </si>
  <si>
    <t>British Pound (£)</t>
  </si>
  <si>
    <t>Loan</t>
  </si>
  <si>
    <t>I am owed this debt</t>
  </si>
  <si>
    <t>Per month</t>
  </si>
  <si>
    <t>GB29NWBK60161331926819</t>
  </si>
  <si>
    <t>ABCDUS33</t>
  </si>
  <si>
    <t>Noted</t>
  </si>
  <si>
    <t>D:\small file.txt</t>
  </si>
  <si>
    <t>Credit Liabilities</t>
  </si>
  <si>
    <t>US Dollar ($)</t>
  </si>
  <si>
    <t>Mortgage</t>
  </si>
  <si>
    <t>Per year</t>
  </si>
  <si>
    <t>D:\empty file.txt</t>
  </si>
  <si>
    <t>The name field is required.</t>
  </si>
  <si>
    <t>This account name is already in use.</t>
  </si>
  <si>
    <t>Accruals and Payables</t>
  </si>
  <si>
    <t>e</t>
  </si>
  <si>
    <t>Please enter a number</t>
  </si>
  <si>
    <t>The opening balance cannot use the scientific notation.</t>
  </si>
  <si>
    <t>The opening balance date field is required when opening balance is present.</t>
  </si>
  <si>
    <t>e+</t>
  </si>
  <si>
    <t>GB29</t>
  </si>
  <si>
    <t>This is not a valid IBAN.</t>
  </si>
  <si>
    <t>It looks like this IBAN is already in use.</t>
  </si>
  <si>
    <t>It looks like this account number is already in use.</t>
  </si>
  <si>
    <t>D:\large file.mkv</t>
  </si>
  <si>
    <t>The server returned a "413 Content Too Large".</t>
  </si>
  <si>
    <t>ABC</t>
  </si>
  <si>
    <t>This is not a valid BIC.</t>
  </si>
  <si>
    <t>The opening balance must be greater than or equal to -100001709.000000000000.</t>
  </si>
  <si>
    <t>The opening balance must be less than or equal 100001709.</t>
  </si>
  <si>
    <t>-2E+308</t>
  </si>
  <si>
    <t>2E+308</t>
  </si>
  <si>
    <t>The account number must be between 1 and 255 characters.</t>
  </si>
  <si>
    <t>Success! New account "Accruals and Payables" stored!</t>
  </si>
  <si>
    <t>Bond Payable</t>
  </si>
  <si>
    <t>Success! New account "Bond Payable" stored!</t>
  </si>
  <si>
    <t>Taxation Payable</t>
  </si>
  <si>
    <t>Success! New account "Taxation Payable" stored!</t>
  </si>
  <si>
    <t>Customer Deposit</t>
  </si>
  <si>
    <t>Success! New account "Customer Deposit" stored!</t>
  </si>
  <si>
    <t>Unearned Income</t>
  </si>
  <si>
    <t>Please enter a valid value. The field is incomplete or has an invalid date.</t>
  </si>
  <si>
    <t>Success! New account "Short-Term Debts" stored!</t>
  </si>
  <si>
    <t>Success! New account "Payables Obligation" stored!</t>
  </si>
  <si>
    <t>-100001709.01</t>
  </si>
  <si>
    <t>-100001709</t>
  </si>
  <si>
    <t>-100001708.99</t>
  </si>
  <si>
    <t>100001708.99</t>
  </si>
  <si>
    <t>100001709.01</t>
  </si>
  <si>
    <t>100001709</t>
  </si>
  <si>
    <t>11/11</t>
  </si>
  <si>
    <t>Debt Dungeon</t>
  </si>
  <si>
    <t>A</t>
  </si>
  <si>
    <t>Success! New account "Debt Dungeon" stored!</t>
  </si>
  <si>
    <t>Obligation Oasis</t>
  </si>
  <si>
    <t>A1</t>
  </si>
  <si>
    <t>Success! New account "Obligation Oasis" stored!</t>
  </si>
  <si>
    <t>Liabi 01</t>
  </si>
  <si>
    <t>Liabi 02</t>
  </si>
  <si>
    <t>Liabi 03</t>
  </si>
  <si>
    <t>Liabi 04</t>
  </si>
  <si>
    <t>Liabi 05</t>
  </si>
  <si>
    <t>O</t>
  </si>
  <si>
    <t>OK</t>
  </si>
  <si>
    <t>The notes must be between 1 and 65536 characters</t>
  </si>
  <si>
    <t>Success! New account "Liabi 01" stored!</t>
  </si>
  <si>
    <t>Success! New account "Liabi 02" stored!</t>
  </si>
  <si>
    <t>Success! New account "Liabi 03" stored!</t>
  </si>
  <si>
    <t>Success! New account "Liabi 04" stored!</t>
  </si>
  <si>
    <t>hasAlert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</si>
</sst>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mm/dd/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853B-02DE-45C3-9767-C632B3D9CC5B}">
  <dimension ref="A1:Q38"/>
  <sheetViews>
    <sheetView tabSelected="1" topLeftCell="H31" workbookViewId="0">
      <selection activeCell="M35" sqref="M35"/>
    </sheetView>
  </sheetViews>
  <sheetFormatPr defaultRowHeight="14.25" x14ac:dyDescent="0.45"/>
  <cols>
    <col min="1" max="1" width="37.06640625" customWidth="1"/>
    <col min="2" max="2" width="14" bestFit="1" customWidth="1"/>
    <col min="3" max="3" width="25.53125" customWidth="1"/>
    <col min="4" max="4" width="24.46484375" customWidth="1"/>
    <col min="5" max="5" width="26.86328125" bestFit="1" customWidth="1"/>
    <col min="6" max="6" width="29.86328125" customWidth="1"/>
    <col min="8" max="8" width="16.53125" customWidth="1"/>
    <col min="13" max="13" width="19" customWidth="1"/>
    <col min="14" max="15" width="12.6640625" customWidth="1"/>
    <col min="16" max="16" width="11.1328125" customWidth="1"/>
    <col min="17" max="17" width="67" bestFit="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92</v>
      </c>
      <c r="P1" t="s">
        <v>14</v>
      </c>
      <c r="Q1" t="s">
        <v>15</v>
      </c>
    </row>
    <row r="2" spans="1:17" x14ac:dyDescent="0.45">
      <c r="A2" t="s">
        <v>16</v>
      </c>
      <c r="B2" t="s">
        <v>17</v>
      </c>
      <c r="C2" t="s">
        <v>18</v>
      </c>
      <c r="E2" t="s">
        <v>19</v>
      </c>
      <c r="H2" t="s">
        <v>20</v>
      </c>
      <c r="K2" s="5"/>
      <c r="L2">
        <v>1</v>
      </c>
      <c r="P2">
        <v>1</v>
      </c>
      <c r="Q2" t="s">
        <v>65</v>
      </c>
    </row>
    <row r="3" spans="1:17" x14ac:dyDescent="0.45">
      <c r="A3" t="s">
        <v>21</v>
      </c>
      <c r="B3" t="s">
        <v>22</v>
      </c>
      <c r="C3" t="s">
        <v>23</v>
      </c>
      <c r="D3">
        <v>1.25</v>
      </c>
      <c r="E3" t="s">
        <v>24</v>
      </c>
      <c r="F3" s="4">
        <v>45292</v>
      </c>
      <c r="G3">
        <v>12.5</v>
      </c>
      <c r="H3" t="s">
        <v>25</v>
      </c>
      <c r="I3" t="s">
        <v>26</v>
      </c>
      <c r="J3" t="s">
        <v>27</v>
      </c>
      <c r="K3" s="5">
        <v>31415926</v>
      </c>
      <c r="L3">
        <v>0</v>
      </c>
      <c r="M3" t="s">
        <v>28</v>
      </c>
      <c r="N3" t="s">
        <v>29</v>
      </c>
      <c r="P3">
        <v>1</v>
      </c>
      <c r="Q3" s="1" t="s">
        <v>66</v>
      </c>
    </row>
    <row r="4" spans="1:17" x14ac:dyDescent="0.45">
      <c r="A4" t="s">
        <v>30</v>
      </c>
      <c r="B4" t="s">
        <v>31</v>
      </c>
      <c r="C4" t="s">
        <v>32</v>
      </c>
      <c r="E4" t="s">
        <v>19</v>
      </c>
      <c r="F4" s="4"/>
      <c r="G4" s="2">
        <v>100</v>
      </c>
      <c r="H4" t="s">
        <v>33</v>
      </c>
      <c r="K4" s="5"/>
      <c r="L4">
        <v>1</v>
      </c>
      <c r="N4" t="s">
        <v>34</v>
      </c>
      <c r="P4">
        <v>0</v>
      </c>
      <c r="Q4" t="s">
        <v>30</v>
      </c>
    </row>
    <row r="5" spans="1:17" x14ac:dyDescent="0.45">
      <c r="B5" t="s">
        <v>17</v>
      </c>
      <c r="C5" t="s">
        <v>18</v>
      </c>
      <c r="E5" t="s">
        <v>19</v>
      </c>
      <c r="F5" s="4"/>
      <c r="H5" t="s">
        <v>20</v>
      </c>
      <c r="K5" s="5"/>
      <c r="L5">
        <v>1</v>
      </c>
      <c r="P5">
        <v>1</v>
      </c>
      <c r="Q5" t="s">
        <v>35</v>
      </c>
    </row>
    <row r="6" spans="1:17" x14ac:dyDescent="0.45">
      <c r="A6" t="s">
        <v>16</v>
      </c>
      <c r="B6" t="s">
        <v>17</v>
      </c>
      <c r="C6" t="s">
        <v>18</v>
      </c>
      <c r="E6" t="s">
        <v>19</v>
      </c>
      <c r="F6" s="4"/>
      <c r="H6" t="s">
        <v>20</v>
      </c>
      <c r="K6" s="5"/>
      <c r="L6">
        <v>1</v>
      </c>
      <c r="P6">
        <v>1</v>
      </c>
      <c r="Q6" t="s">
        <v>36</v>
      </c>
    </row>
    <row r="7" spans="1:17" x14ac:dyDescent="0.45">
      <c r="A7" t="s">
        <v>37</v>
      </c>
      <c r="B7" t="s">
        <v>17</v>
      </c>
      <c r="C7" t="s">
        <v>18</v>
      </c>
      <c r="D7" t="s">
        <v>38</v>
      </c>
      <c r="E7" t="s">
        <v>19</v>
      </c>
      <c r="F7" s="4">
        <v>45292</v>
      </c>
      <c r="H7" t="s">
        <v>20</v>
      </c>
      <c r="K7" s="5"/>
      <c r="L7">
        <v>1</v>
      </c>
      <c r="O7">
        <v>1</v>
      </c>
      <c r="P7">
        <v>1</v>
      </c>
      <c r="Q7" t="s">
        <v>39</v>
      </c>
    </row>
    <row r="8" spans="1:17" x14ac:dyDescent="0.45">
      <c r="A8" t="s">
        <v>37</v>
      </c>
      <c r="B8" t="s">
        <v>17</v>
      </c>
      <c r="C8" t="s">
        <v>18</v>
      </c>
      <c r="D8" s="2">
        <v>100</v>
      </c>
      <c r="E8" t="s">
        <v>19</v>
      </c>
      <c r="F8" s="4">
        <v>45292</v>
      </c>
      <c r="H8" t="s">
        <v>20</v>
      </c>
      <c r="K8" s="5"/>
      <c r="L8">
        <v>1</v>
      </c>
      <c r="P8">
        <v>1</v>
      </c>
      <c r="Q8" t="s">
        <v>40</v>
      </c>
    </row>
    <row r="9" spans="1:17" x14ac:dyDescent="0.45">
      <c r="A9" t="s">
        <v>37</v>
      </c>
      <c r="B9" t="s">
        <v>17</v>
      </c>
      <c r="C9" t="s">
        <v>18</v>
      </c>
      <c r="D9">
        <v>1.25</v>
      </c>
      <c r="E9" t="s">
        <v>19</v>
      </c>
      <c r="F9" s="4"/>
      <c r="H9" t="s">
        <v>20</v>
      </c>
      <c r="K9" s="5"/>
      <c r="L9">
        <v>1</v>
      </c>
      <c r="P9">
        <v>1</v>
      </c>
      <c r="Q9" t="s">
        <v>41</v>
      </c>
    </row>
    <row r="10" spans="1:17" x14ac:dyDescent="0.45">
      <c r="A10" t="s">
        <v>37</v>
      </c>
      <c r="B10" t="s">
        <v>17</v>
      </c>
      <c r="C10" t="s">
        <v>18</v>
      </c>
      <c r="E10" t="s">
        <v>19</v>
      </c>
      <c r="F10" s="4"/>
      <c r="G10" t="s">
        <v>42</v>
      </c>
      <c r="H10" t="s">
        <v>20</v>
      </c>
      <c r="K10" s="5"/>
      <c r="L10">
        <v>1</v>
      </c>
      <c r="O10">
        <v>1</v>
      </c>
      <c r="P10">
        <v>1</v>
      </c>
      <c r="Q10" t="s">
        <v>39</v>
      </c>
    </row>
    <row r="11" spans="1:17" x14ac:dyDescent="0.45">
      <c r="A11" t="s">
        <v>37</v>
      </c>
      <c r="B11" t="s">
        <v>17</v>
      </c>
      <c r="C11" t="s">
        <v>18</v>
      </c>
      <c r="E11" t="s">
        <v>19</v>
      </c>
      <c r="F11" s="4"/>
      <c r="H11" t="s">
        <v>20</v>
      </c>
      <c r="I11" t="s">
        <v>43</v>
      </c>
      <c r="K11" s="5"/>
      <c r="L11">
        <v>1</v>
      </c>
      <c r="P11">
        <v>1</v>
      </c>
      <c r="Q11" t="s">
        <v>44</v>
      </c>
    </row>
    <row r="12" spans="1:17" x14ac:dyDescent="0.45">
      <c r="A12" t="s">
        <v>37</v>
      </c>
      <c r="B12" t="s">
        <v>17</v>
      </c>
      <c r="C12" t="s">
        <v>18</v>
      </c>
      <c r="E12" t="s">
        <v>19</v>
      </c>
      <c r="F12" s="4"/>
      <c r="H12" t="s">
        <v>20</v>
      </c>
      <c r="I12" t="s">
        <v>26</v>
      </c>
      <c r="K12" s="5"/>
      <c r="L12">
        <v>1</v>
      </c>
      <c r="P12">
        <v>1</v>
      </c>
      <c r="Q12" t="s">
        <v>45</v>
      </c>
    </row>
    <row r="13" spans="1:17" x14ac:dyDescent="0.45">
      <c r="A13" t="s">
        <v>37</v>
      </c>
      <c r="B13" t="s">
        <v>17</v>
      </c>
      <c r="C13" t="s">
        <v>18</v>
      </c>
      <c r="E13" t="s">
        <v>19</v>
      </c>
      <c r="F13" s="4"/>
      <c r="H13" t="s">
        <v>20</v>
      </c>
      <c r="K13" s="5">
        <v>31415926</v>
      </c>
      <c r="L13">
        <v>1</v>
      </c>
      <c r="P13">
        <v>1</v>
      </c>
      <c r="Q13" t="s">
        <v>46</v>
      </c>
    </row>
    <row r="14" spans="1:17" x14ac:dyDescent="0.45">
      <c r="A14" t="s">
        <v>37</v>
      </c>
      <c r="B14" t="s">
        <v>17</v>
      </c>
      <c r="C14" t="s">
        <v>18</v>
      </c>
      <c r="E14" t="s">
        <v>19</v>
      </c>
      <c r="F14" s="4"/>
      <c r="H14" t="s">
        <v>20</v>
      </c>
      <c r="K14" s="5"/>
      <c r="L14">
        <v>1</v>
      </c>
      <c r="N14" t="s">
        <v>47</v>
      </c>
      <c r="P14">
        <v>1</v>
      </c>
      <c r="Q14" t="s">
        <v>48</v>
      </c>
    </row>
    <row r="15" spans="1:17" x14ac:dyDescent="0.45">
      <c r="A15" t="s">
        <v>37</v>
      </c>
      <c r="B15" t="s">
        <v>17</v>
      </c>
      <c r="C15" t="s">
        <v>18</v>
      </c>
      <c r="E15" t="s">
        <v>19</v>
      </c>
      <c r="F15" s="4"/>
      <c r="H15" t="s">
        <v>20</v>
      </c>
      <c r="J15" t="s">
        <v>49</v>
      </c>
      <c r="K15" s="5"/>
      <c r="L15">
        <v>1</v>
      </c>
      <c r="P15">
        <v>1</v>
      </c>
      <c r="Q15" t="s">
        <v>50</v>
      </c>
    </row>
    <row r="16" spans="1:17" x14ac:dyDescent="0.45">
      <c r="A16" t="s">
        <v>37</v>
      </c>
      <c r="B16" t="s">
        <v>17</v>
      </c>
      <c r="C16" t="s">
        <v>18</v>
      </c>
      <c r="D16">
        <v>-100001999</v>
      </c>
      <c r="E16" t="s">
        <v>19</v>
      </c>
      <c r="F16" s="4">
        <v>45292</v>
      </c>
      <c r="H16" t="s">
        <v>20</v>
      </c>
      <c r="K16" s="5"/>
      <c r="L16">
        <v>1</v>
      </c>
      <c r="P16">
        <v>1</v>
      </c>
      <c r="Q16" t="s">
        <v>51</v>
      </c>
    </row>
    <row r="17" spans="1:17" x14ac:dyDescent="0.45">
      <c r="A17" t="s">
        <v>37</v>
      </c>
      <c r="B17" t="s">
        <v>17</v>
      </c>
      <c r="C17" t="s">
        <v>18</v>
      </c>
      <c r="D17">
        <v>100001999</v>
      </c>
      <c r="E17" t="s">
        <v>19</v>
      </c>
      <c r="F17" s="4">
        <v>45292</v>
      </c>
      <c r="H17" t="s">
        <v>20</v>
      </c>
      <c r="K17" s="5"/>
      <c r="L17">
        <v>1</v>
      </c>
      <c r="P17">
        <v>1</v>
      </c>
      <c r="Q17" t="s">
        <v>52</v>
      </c>
    </row>
    <row r="18" spans="1:17" x14ac:dyDescent="0.45">
      <c r="A18" t="s">
        <v>37</v>
      </c>
      <c r="B18" t="s">
        <v>17</v>
      </c>
      <c r="C18" t="s">
        <v>18</v>
      </c>
      <c r="E18" t="s">
        <v>19</v>
      </c>
      <c r="F18" s="4"/>
      <c r="G18" t="s">
        <v>53</v>
      </c>
      <c r="H18" t="s">
        <v>20</v>
      </c>
      <c r="K18" s="5"/>
      <c r="L18">
        <v>1</v>
      </c>
      <c r="O18">
        <v>1</v>
      </c>
      <c r="P18">
        <v>1</v>
      </c>
      <c r="Q18" t="s">
        <v>39</v>
      </c>
    </row>
    <row r="19" spans="1:17" x14ac:dyDescent="0.45">
      <c r="A19" t="s">
        <v>37</v>
      </c>
      <c r="B19" t="s">
        <v>17</v>
      </c>
      <c r="C19" t="s">
        <v>18</v>
      </c>
      <c r="E19" t="s">
        <v>19</v>
      </c>
      <c r="F19" s="4"/>
      <c r="G19" s="2" t="s">
        <v>54</v>
      </c>
      <c r="H19" t="s">
        <v>20</v>
      </c>
      <c r="K19" s="5"/>
      <c r="L19">
        <v>1</v>
      </c>
      <c r="O19">
        <v>1</v>
      </c>
      <c r="P19">
        <v>1</v>
      </c>
      <c r="Q19" t="s">
        <v>39</v>
      </c>
    </row>
    <row r="20" spans="1:17" ht="29.25" customHeight="1" x14ac:dyDescent="0.45">
      <c r="A20" t="s">
        <v>37</v>
      </c>
      <c r="B20" t="s">
        <v>17</v>
      </c>
      <c r="C20" t="s">
        <v>18</v>
      </c>
      <c r="E20" t="s">
        <v>19</v>
      </c>
      <c r="F20" s="4"/>
      <c r="H20" t="s">
        <v>20</v>
      </c>
      <c r="K20" s="1" t="str">
        <f>REPT("0", 300)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20">
        <v>1</v>
      </c>
      <c r="P20">
        <v>1</v>
      </c>
      <c r="Q20" t="s">
        <v>55</v>
      </c>
    </row>
    <row r="21" spans="1:17" x14ac:dyDescent="0.45">
      <c r="A21" t="s">
        <v>37</v>
      </c>
      <c r="B21" t="s">
        <v>17</v>
      </c>
      <c r="C21" t="s">
        <v>18</v>
      </c>
      <c r="D21" s="5" t="s">
        <v>67</v>
      </c>
      <c r="E21" t="s">
        <v>19</v>
      </c>
      <c r="F21" s="4">
        <v>45292</v>
      </c>
      <c r="H21" t="s">
        <v>20</v>
      </c>
      <c r="K21" s="5"/>
      <c r="L21">
        <v>1</v>
      </c>
      <c r="P21">
        <v>1</v>
      </c>
      <c r="Q21" t="s">
        <v>51</v>
      </c>
    </row>
    <row r="22" spans="1:17" x14ac:dyDescent="0.45">
      <c r="A22" t="s">
        <v>37</v>
      </c>
      <c r="B22" t="s">
        <v>17</v>
      </c>
      <c r="C22" t="s">
        <v>18</v>
      </c>
      <c r="D22" s="5" t="s">
        <v>68</v>
      </c>
      <c r="E22" t="s">
        <v>19</v>
      </c>
      <c r="F22" s="4">
        <v>45292</v>
      </c>
      <c r="H22" t="s">
        <v>20</v>
      </c>
      <c r="K22" s="5"/>
      <c r="L22">
        <v>1</v>
      </c>
      <c r="P22">
        <v>1</v>
      </c>
      <c r="Q22" t="s">
        <v>51</v>
      </c>
    </row>
    <row r="23" spans="1:17" x14ac:dyDescent="0.45">
      <c r="A23" t="s">
        <v>37</v>
      </c>
      <c r="B23" t="s">
        <v>17</v>
      </c>
      <c r="C23" t="s">
        <v>18</v>
      </c>
      <c r="D23" s="5" t="s">
        <v>69</v>
      </c>
      <c r="E23" t="s">
        <v>19</v>
      </c>
      <c r="F23" s="4">
        <v>45292</v>
      </c>
      <c r="H23" t="s">
        <v>20</v>
      </c>
      <c r="K23" s="5"/>
      <c r="L23">
        <v>1</v>
      </c>
      <c r="P23">
        <v>1</v>
      </c>
      <c r="Q23" t="s">
        <v>56</v>
      </c>
    </row>
    <row r="24" spans="1:17" x14ac:dyDescent="0.45">
      <c r="A24" t="s">
        <v>57</v>
      </c>
      <c r="B24" t="s">
        <v>17</v>
      </c>
      <c r="C24" t="s">
        <v>18</v>
      </c>
      <c r="D24" s="5" t="s">
        <v>70</v>
      </c>
      <c r="E24" t="s">
        <v>19</v>
      </c>
      <c r="F24" s="4">
        <v>45292</v>
      </c>
      <c r="H24" t="s">
        <v>20</v>
      </c>
      <c r="K24" s="5"/>
      <c r="L24">
        <v>1</v>
      </c>
      <c r="P24">
        <v>1</v>
      </c>
      <c r="Q24" t="s">
        <v>58</v>
      </c>
    </row>
    <row r="25" spans="1:17" x14ac:dyDescent="0.45">
      <c r="A25" t="s">
        <v>59</v>
      </c>
      <c r="B25" t="s">
        <v>17</v>
      </c>
      <c r="C25" t="s">
        <v>18</v>
      </c>
      <c r="D25" s="5" t="s">
        <v>71</v>
      </c>
      <c r="E25" t="s">
        <v>19</v>
      </c>
      <c r="F25" s="4">
        <v>45292</v>
      </c>
      <c r="H25" t="s">
        <v>20</v>
      </c>
      <c r="K25" s="5"/>
      <c r="L25">
        <v>1</v>
      </c>
      <c r="P25">
        <v>1</v>
      </c>
      <c r="Q25" t="s">
        <v>52</v>
      </c>
    </row>
    <row r="26" spans="1:17" x14ac:dyDescent="0.45">
      <c r="A26" t="s">
        <v>59</v>
      </c>
      <c r="B26" t="s">
        <v>17</v>
      </c>
      <c r="C26" t="s">
        <v>18</v>
      </c>
      <c r="D26" s="5" t="s">
        <v>72</v>
      </c>
      <c r="E26" t="s">
        <v>19</v>
      </c>
      <c r="F26" s="4">
        <v>45292</v>
      </c>
      <c r="H26" t="s">
        <v>20</v>
      </c>
      <c r="K26" s="5"/>
      <c r="L26">
        <v>1</v>
      </c>
      <c r="P26">
        <v>1</v>
      </c>
      <c r="Q26" t="s">
        <v>52</v>
      </c>
    </row>
    <row r="27" spans="1:17" x14ac:dyDescent="0.45">
      <c r="A27" t="s">
        <v>74</v>
      </c>
      <c r="B27" t="s">
        <v>17</v>
      </c>
      <c r="C27" t="s">
        <v>18</v>
      </c>
      <c r="E27" t="s">
        <v>19</v>
      </c>
      <c r="F27" s="3"/>
      <c r="H27" t="s">
        <v>20</v>
      </c>
      <c r="K27" s="1" t="s">
        <v>75</v>
      </c>
      <c r="L27">
        <v>1</v>
      </c>
      <c r="P27">
        <v>1</v>
      </c>
      <c r="Q27" t="s">
        <v>76</v>
      </c>
    </row>
    <row r="28" spans="1:17" x14ac:dyDescent="0.45">
      <c r="A28" t="s">
        <v>77</v>
      </c>
      <c r="B28" t="s">
        <v>17</v>
      </c>
      <c r="C28" t="s">
        <v>18</v>
      </c>
      <c r="E28" t="s">
        <v>19</v>
      </c>
      <c r="F28" s="3"/>
      <c r="H28" t="s">
        <v>20</v>
      </c>
      <c r="K28" s="1" t="s">
        <v>78</v>
      </c>
      <c r="L28">
        <v>1</v>
      </c>
      <c r="P28">
        <v>1</v>
      </c>
      <c r="Q28" t="s">
        <v>79</v>
      </c>
    </row>
    <row r="29" spans="1:17" ht="409.5" x14ac:dyDescent="0.45">
      <c r="A29" t="s">
        <v>59</v>
      </c>
      <c r="B29" t="s">
        <v>17</v>
      </c>
      <c r="C29" t="s">
        <v>18</v>
      </c>
      <c r="E29" t="s">
        <v>19</v>
      </c>
      <c r="F29" s="3"/>
      <c r="H29" t="s">
        <v>20</v>
      </c>
      <c r="K29" s="1" t="str">
        <f>REPT("0",254)</f>
        <v>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29">
        <v>1</v>
      </c>
      <c r="P29">
        <v>1</v>
      </c>
      <c r="Q29" t="s">
        <v>60</v>
      </c>
    </row>
    <row r="30" spans="1:17" ht="63" customHeight="1" x14ac:dyDescent="0.45">
      <c r="A30" t="s">
        <v>61</v>
      </c>
      <c r="B30" t="s">
        <v>17</v>
      </c>
      <c r="C30" t="s">
        <v>18</v>
      </c>
      <c r="E30" t="s">
        <v>19</v>
      </c>
      <c r="F30" s="3"/>
      <c r="H30" t="s">
        <v>20</v>
      </c>
      <c r="K30" s="1" t="str">
        <f>REPT("0",255)</f>
        <v>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30">
        <v>1</v>
      </c>
      <c r="P30">
        <v>1</v>
      </c>
      <c r="Q30" t="s">
        <v>62</v>
      </c>
    </row>
    <row r="31" spans="1:17" ht="409.5" x14ac:dyDescent="0.45">
      <c r="A31" t="s">
        <v>63</v>
      </c>
      <c r="B31" t="s">
        <v>17</v>
      </c>
      <c r="C31" t="s">
        <v>18</v>
      </c>
      <c r="E31" t="s">
        <v>19</v>
      </c>
      <c r="F31" s="3"/>
      <c r="H31" t="s">
        <v>20</v>
      </c>
      <c r="K31" s="1" t="str">
        <f>REPT("0",256)</f>
        <v>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L31">
        <v>1</v>
      </c>
      <c r="P31">
        <v>1</v>
      </c>
      <c r="Q31" t="s">
        <v>55</v>
      </c>
    </row>
    <row r="32" spans="1:17" x14ac:dyDescent="0.45">
      <c r="A32" t="s">
        <v>63</v>
      </c>
      <c r="B32" t="s">
        <v>17</v>
      </c>
      <c r="C32" t="s">
        <v>18</v>
      </c>
      <c r="E32" t="s">
        <v>19</v>
      </c>
      <c r="F32" s="5"/>
      <c r="H32" t="s">
        <v>20</v>
      </c>
      <c r="K32" s="5"/>
      <c r="L32">
        <v>1</v>
      </c>
      <c r="M32">
        <v>0</v>
      </c>
      <c r="P32">
        <v>1</v>
      </c>
      <c r="Q32" t="s">
        <v>87</v>
      </c>
    </row>
    <row r="33" spans="1:17" x14ac:dyDescent="0.45">
      <c r="A33" t="s">
        <v>80</v>
      </c>
      <c r="B33" t="s">
        <v>17</v>
      </c>
      <c r="C33" t="s">
        <v>18</v>
      </c>
      <c r="E33" t="s">
        <v>19</v>
      </c>
      <c r="H33" t="s">
        <v>20</v>
      </c>
      <c r="L33">
        <v>1</v>
      </c>
      <c r="M33" t="s">
        <v>85</v>
      </c>
      <c r="P33">
        <v>1</v>
      </c>
      <c r="Q33" t="s">
        <v>88</v>
      </c>
    </row>
    <row r="34" spans="1:17" x14ac:dyDescent="0.45">
      <c r="A34" t="s">
        <v>81</v>
      </c>
      <c r="B34" t="s">
        <v>17</v>
      </c>
      <c r="C34" t="s">
        <v>18</v>
      </c>
      <c r="E34" t="s">
        <v>19</v>
      </c>
      <c r="H34" t="s">
        <v>20</v>
      </c>
      <c r="L34">
        <v>1</v>
      </c>
      <c r="M34" t="s">
        <v>86</v>
      </c>
      <c r="P34">
        <v>1</v>
      </c>
      <c r="Q34" t="s">
        <v>89</v>
      </c>
    </row>
    <row r="35" spans="1:17" x14ac:dyDescent="0.45">
      <c r="A35" t="s">
        <v>82</v>
      </c>
      <c r="B35" t="s">
        <v>17</v>
      </c>
      <c r="C35" t="s">
        <v>18</v>
      </c>
      <c r="E35" t="s">
        <v>19</v>
      </c>
      <c r="H35" t="s">
        <v>20</v>
      </c>
      <c r="L35">
        <v>1</v>
      </c>
      <c r="M35" s="6" t="e">
        <f>REPT("0",65535)</f>
        <v>#VALUE!</v>
      </c>
      <c r="P35">
        <v>1</v>
      </c>
      <c r="Q35" t="s">
        <v>90</v>
      </c>
    </row>
    <row r="36" spans="1:17" x14ac:dyDescent="0.45">
      <c r="A36" t="s">
        <v>83</v>
      </c>
      <c r="B36" t="s">
        <v>17</v>
      </c>
      <c r="C36" t="s">
        <v>18</v>
      </c>
      <c r="E36" t="s">
        <v>19</v>
      </c>
      <c r="H36" t="s">
        <v>20</v>
      </c>
      <c r="L36">
        <v>1</v>
      </c>
      <c r="M36" s="6" t="e">
        <f>REPT("0",65536)</f>
        <v>#VALUE!</v>
      </c>
      <c r="P36">
        <v>1</v>
      </c>
      <c r="Q36" t="s">
        <v>91</v>
      </c>
    </row>
    <row r="37" spans="1:17" x14ac:dyDescent="0.45">
      <c r="A37" t="s">
        <v>84</v>
      </c>
      <c r="B37" t="s">
        <v>17</v>
      </c>
      <c r="C37" t="s">
        <v>18</v>
      </c>
      <c r="E37" t="s">
        <v>19</v>
      </c>
      <c r="H37" t="s">
        <v>20</v>
      </c>
      <c r="L37">
        <v>1</v>
      </c>
      <c r="M37" s="6" t="e">
        <f>REPT("0",65537)</f>
        <v>#VALUE!</v>
      </c>
      <c r="P37">
        <v>1</v>
      </c>
      <c r="Q37" t="s">
        <v>87</v>
      </c>
    </row>
    <row r="38" spans="1:17" x14ac:dyDescent="0.45">
      <c r="A38" t="s">
        <v>63</v>
      </c>
      <c r="B38" t="s">
        <v>17</v>
      </c>
      <c r="C38" t="s">
        <v>18</v>
      </c>
      <c r="E38" t="s">
        <v>19</v>
      </c>
      <c r="F38" s="5" t="s">
        <v>73</v>
      </c>
      <c r="H38" t="s">
        <v>20</v>
      </c>
      <c r="K38" s="5"/>
      <c r="L38">
        <v>1</v>
      </c>
      <c r="O38">
        <v>1</v>
      </c>
      <c r="P38">
        <v>1</v>
      </c>
      <c r="Q38" t="s">
        <v>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VĂN HÙNG</dc:creator>
  <cp:lastModifiedBy>LÊ VĂN HÙNG</cp:lastModifiedBy>
  <dcterms:created xsi:type="dcterms:W3CDTF">2024-01-07T20:25:21Z</dcterms:created>
  <dcterms:modified xsi:type="dcterms:W3CDTF">2024-01-09T05:48:35Z</dcterms:modified>
</cp:coreProperties>
</file>