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Отчет" sheetId="1" state="visible" r:id="rId2"/>
    <sheet name="Установленные разрезы"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<sst xmlns="http://schemas.openxmlformats.org/spreadsheetml/2006/main" count="186" uniqueCount="110">
  <si>
    <t xml:space="preserve">region</t>
  </si>
  <si>
    <t xml:space="preserve">FO</t>
  </si>
  <si>
    <t xml:space="preserve">1 кв. 2019 г.</t>
  </si>
  <si>
    <t xml:space="preserve">2 кв. 2019 г.</t>
  </si>
  <si>
    <t xml:space="preserve">3 кв. 2019 г.</t>
  </si>
  <si>
    <t xml:space="preserve">4 кв. 2019 г.</t>
  </si>
  <si>
    <t xml:space="preserve">среднее за 2019г</t>
  </si>
  <si>
    <t xml:space="preserve">% роста 1кв vs 4 кв 2019</t>
  </si>
  <si>
    <t xml:space="preserve">вывод: зп в 4 кв выросли vs  1  кв 2019</t>
  </si>
  <si>
    <t xml:space="preserve">Тульская область</t>
  </si>
  <si>
    <t xml:space="preserve">Центральный федеральный округ</t>
  </si>
  <si>
    <t xml:space="preserve">Алтайский край</t>
  </si>
  <si>
    <t xml:space="preserve">Сибирский федеральный округ</t>
  </si>
  <si>
    <t xml:space="preserve">Ульяновская область</t>
  </si>
  <si>
    <t xml:space="preserve">Приволжский федеральный округ</t>
  </si>
  <si>
    <t xml:space="preserve">Свердловская область</t>
  </si>
  <si>
    <t xml:space="preserve">Уральский федеральный округ</t>
  </si>
  <si>
    <t xml:space="preserve">Иркутская область</t>
  </si>
  <si>
    <t xml:space="preserve">Тюменская область</t>
  </si>
  <si>
    <t xml:space="preserve">Республика Татарстан</t>
  </si>
  <si>
    <t xml:space="preserve">Республика Саха (Якутия)</t>
  </si>
  <si>
    <t xml:space="preserve">Дальневосточный федеральный округ</t>
  </si>
  <si>
    <t xml:space="preserve">Забайкальский край</t>
  </si>
  <si>
    <t xml:space="preserve">Пермский край</t>
  </si>
  <si>
    <t xml:space="preserve">Ханты-Мансийский автономный округ - Югра</t>
  </si>
  <si>
    <t xml:space="preserve">Республика Бурятия</t>
  </si>
  <si>
    <t xml:space="preserve">Челябинская область</t>
  </si>
  <si>
    <t xml:space="preserve">Краснодарский край</t>
  </si>
  <si>
    <t xml:space="preserve">Южный федеральный округ</t>
  </si>
  <si>
    <t xml:space="preserve">Курская область</t>
  </si>
  <si>
    <t xml:space="preserve">Новосибирская область</t>
  </si>
  <si>
    <t xml:space="preserve">Воронежская область</t>
  </si>
  <si>
    <t xml:space="preserve">Республика Коми</t>
  </si>
  <si>
    <t xml:space="preserve">Северо-Западный федеральный округ</t>
  </si>
  <si>
    <t xml:space="preserve">г. Москва</t>
  </si>
  <si>
    <t xml:space="preserve">Хабаровский край</t>
  </si>
  <si>
    <t xml:space="preserve">г. Санкт-Петербург</t>
  </si>
  <si>
    <t xml:space="preserve">Саратовская область</t>
  </si>
  <si>
    <t xml:space="preserve">Чеченская Республика</t>
  </si>
  <si>
    <t xml:space="preserve">Северо-Кавказский федеральный округ</t>
  </si>
  <si>
    <t xml:space="preserve">Московская область</t>
  </si>
  <si>
    <t xml:space="preserve">Курганская область</t>
  </si>
  <si>
    <t xml:space="preserve">Республика Башкортостан</t>
  </si>
  <si>
    <t xml:space="preserve">Смоленская область</t>
  </si>
  <si>
    <t xml:space="preserve">Амурская область</t>
  </si>
  <si>
    <t xml:space="preserve">Ростовская область</t>
  </si>
  <si>
    <t xml:space="preserve">Брянская область</t>
  </si>
  <si>
    <t xml:space="preserve">Рязанская область</t>
  </si>
  <si>
    <t xml:space="preserve">Ленинградская область</t>
  </si>
  <si>
    <t xml:space="preserve">Астраханская область</t>
  </si>
  <si>
    <t xml:space="preserve">Республика Калмыкия</t>
  </si>
  <si>
    <t xml:space="preserve">Республика Алтай</t>
  </si>
  <si>
    <t xml:space="preserve">Калужская область</t>
  </si>
  <si>
    <t xml:space="preserve">Тверская область</t>
  </si>
  <si>
    <t xml:space="preserve">Мурманская область</t>
  </si>
  <si>
    <t xml:space="preserve">Республика Марий Эл</t>
  </si>
  <si>
    <t xml:space="preserve">Ярославская область</t>
  </si>
  <si>
    <t xml:space="preserve">Владимирская область</t>
  </si>
  <si>
    <t xml:space="preserve">Орловская область</t>
  </si>
  <si>
    <t xml:space="preserve">Волгоградская область</t>
  </si>
  <si>
    <t xml:space="preserve">Республика Карелия</t>
  </si>
  <si>
    <t xml:space="preserve">Чувашская Республика</t>
  </si>
  <si>
    <t xml:space="preserve">Омская область</t>
  </si>
  <si>
    <t xml:space="preserve">Нижегородская область</t>
  </si>
  <si>
    <t xml:space="preserve">Республика Хакасия</t>
  </si>
  <si>
    <t xml:space="preserve">Красноярский край</t>
  </si>
  <si>
    <t xml:space="preserve">Ставропольский край</t>
  </si>
  <si>
    <t xml:space="preserve">Республика Крым</t>
  </si>
  <si>
    <t xml:space="preserve">Оренбургская область</t>
  </si>
  <si>
    <t xml:space="preserve">Тамбовская область</t>
  </si>
  <si>
    <t xml:space="preserve">Самарская область</t>
  </si>
  <si>
    <t xml:space="preserve">Республика Дагестан</t>
  </si>
  <si>
    <t xml:space="preserve">Калининградская область</t>
  </si>
  <si>
    <t xml:space="preserve">Кировская область</t>
  </si>
  <si>
    <t xml:space="preserve">Камчатский край</t>
  </si>
  <si>
    <t xml:space="preserve">Ямало-Ненецкий автономный округ</t>
  </si>
  <si>
    <t xml:space="preserve">Томская область</t>
  </si>
  <si>
    <t xml:space="preserve">Республика Северная Осетия-Алания</t>
  </si>
  <si>
    <t xml:space="preserve">Псковская область</t>
  </si>
  <si>
    <t xml:space="preserve">Ивановская область</t>
  </si>
  <si>
    <t xml:space="preserve">Приморский край</t>
  </si>
  <si>
    <t xml:space="preserve">Новгородская область</t>
  </si>
  <si>
    <t xml:space="preserve">г. Севастополь</t>
  </si>
  <si>
    <t xml:space="preserve">Белгородская область</t>
  </si>
  <si>
    <t xml:space="preserve">Республика Тыва</t>
  </si>
  <si>
    <t xml:space="preserve">Вологодская область</t>
  </si>
  <si>
    <t xml:space="preserve">Республика Адыгея</t>
  </si>
  <si>
    <t xml:space="preserve">Республика Кабардино-Балкария</t>
  </si>
  <si>
    <t xml:space="preserve">Архангельская область</t>
  </si>
  <si>
    <t xml:space="preserve">Пензенская область</t>
  </si>
  <si>
    <t xml:space="preserve">Удмуртская Республика</t>
  </si>
  <si>
    <t xml:space="preserve">Костромская область</t>
  </si>
  <si>
    <t xml:space="preserve">Липецкая область</t>
  </si>
  <si>
    <t xml:space="preserve">Магаданская область</t>
  </si>
  <si>
    <t xml:space="preserve">Сахалинская область</t>
  </si>
  <si>
    <t xml:space="preserve">Республика Мордовия</t>
  </si>
  <si>
    <t xml:space="preserve">Республика Карачаево-Черкесия</t>
  </si>
  <si>
    <t xml:space="preserve">Еврейская автономная область</t>
  </si>
  <si>
    <t xml:space="preserve">Республика Ингушетия</t>
  </si>
  <si>
    <t xml:space="preserve">Ненецкий автономный округ</t>
  </si>
  <si>
    <t xml:space="preserve">Чукотский автономный округ</t>
  </si>
  <si>
    <t xml:space="preserve">22111200200040200001 Среднедушевые денежные доходы населения</t>
  </si>
  <si>
    <t xml:space="preserve">ЕДИНИЦА ИЗМЕРЕНИЯ</t>
  </si>
  <si>
    <t xml:space="preserve">Рубль</t>
  </si>
  <si>
    <t xml:space="preserve">ТИП СБОРА</t>
  </si>
  <si>
    <t xml:space="preserve">За период</t>
  </si>
  <si>
    <t xml:space="preserve">ОКАТО</t>
  </si>
  <si>
    <t xml:space="preserve">643 Российская Федерация, 030 Центральный федеральный округ, 14000000000 Белгородская область, 15000000000 Брянская область, 17000000000 Владимирская область, 20000000000 Воронежская область, 24000000000 Ивановская область, 29000000000 Калужская область, 34000000000 Костромская область, 38000000000 Курская область, 42000000000 Липецкая область, 46000000000 Московская область, 54000000000 Орловская область, 61000000000 Рязанская область, 66000000000 Смоленская область, 68000000000 Тамбовская область, 28000000000 Тверская область, 70000000000 Тульская область, 78000000000 Ярославская область, 45000000000 Город Москва столица Российской Федерации город федерального значения, 031 Северо-Западный федеральный округ, 86000000000 Республика Карелия, 87000000000 Республика Коми, 11000000000 Архангельская область, 11100000000 Ненецкий автономный округ (Архангельская область), 11001000000 Архангельская область (кроме Ненецкого автономного округа), 19000000000 Вологодская область, 27000000000 Калининградская область, 41000000000 Ленинградская область, 47000000000 Мурманская область, 49000000000 Новгородская область, 58000000000 Псковская область, 40000000000 Город Санкт-Петербург город федерального значения, 040 Южный федеральный округ (с 29.07.2016), 79000000000 Республика Адыгея (Адыгея), 85000000000 Республика Калмыкия, 35000000000 Республика Крым, 03000000000 Краснодарский край, 12000000000 Астраханская область, 18000000000 Волгоградская область, 60000000000 Ростовская область, 67000000000 Город федерального значения Севастополь, 038 Северо-Кавказский федеральный округ, 82000000000 Республика Дагестан, 26000000000 Республика Ингушетия*, 83000000000 Кабардино-Балкарская Республика, 91000000000 Карачаево-Черкесская Республика, 90000000000 Республика Северная Осетия-Алания, 96000000000 Чеченская Республика*, 07000000000 Ставропольский край, 033 Приволжский федеральный округ, 80000000000 Республика Башкортостан, 88000000000 Республика Марий Эл, 89000000000 Республика Мордовия, 92000000000 Республика Татарстан (Татарстан), 94000000000 Удмуртская Республика, 97000000000 Чувашская Республика - Чувашия, 57000000000 Пермский край, 33000000000 Кировская область, 22000000000 Нижегородская область, 53000000000 Оренбургская область, 56000000000 Пензенская область, 36000000000 Самарская область, 63000000000 Саратовская область, 73000000000 Ульяновская область, 034 Уральский федеральный округ, 37000000000 Курганская область, 65000000000 Свердловская область, 71000000000 Тюменская область, 71100000000 Ханты-Мансийский автономный округ - Югра (Тюменская область), 71140000000 Ямало-Ненецкий автономный округ (Тюменская область), 71001000000 Тюменская область (кроме Ханты-Мансийского автономного округа-Югры и Ямало-Ненецкого автономного округа), 75000000000 Челябинская область, 035 Сибирский федеральный округ, 84000000000 Республика Алтай, 81000000000 Республика Бурятия, 93000000000 Республика Тыва, 95000000000 Республика Хакасия, 01000000000 Алтайский край, 76000000000 Забайкальский край, 04000000000 Красноярский край, 25000000000 Иркутская область, 50000000000 Новосибирская область, 52000000000 Омская область, 69000000000 Томская область, 036 Дальневосточный федеральный округ, 98000000000 Республика Саха (Якутия), 30000000000 Камчатский край, 05000000000 Приморский край, 08000000000 Хабаровский край, 10000000000 Амурская область, 44000000000 Магаданская область, 64000000000 Сахалинская область, 99000000000 Еврейская автономная область, 77000000000 Чукотский автономный округ</t>
  </si>
  <si>
    <t xml:space="preserve">ВИДЫ ПОКАЗАТЕЛЯ</t>
  </si>
  <si>
    <t xml:space="preserve">3 Отчетный месяц к соответствующему месяцу предыдущего года</t>
  </si>
</sst>
</file>

<file path=xl/styles.xml><?xml version="1.0" encoding="utf-8"?>
<styleSheet xmlns="http://schemas.openxmlformats.org/spreadsheetml/2006/main">
  <numFmts count="3">
    <numFmt numFmtId="164" formatCode="General"/>
    <numFmt numFmtId="165" formatCode="_-* #,##0.00\ _₽_-;\-* #,##0.00\ _₽_-;_-* \-??\ _₽_-;_-@_-"/>
    <numFmt numFmtId="166" formatCode="0%"/>
  </numFmts>
  <fonts count="9">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204"/>
    </font>
    <font>
      <sz val="11"/>
      <name val="Times New Roman"/>
      <family val="1"/>
      <charset val="204"/>
    </font>
    <font>
      <sz val="11"/>
      <name val="Times New Roman"/>
      <family val="0"/>
      <charset val="1"/>
    </font>
    <font>
      <sz val="12"/>
      <color rgb="FF000000"/>
      <name val="Times New Roman"/>
      <family val="1"/>
      <charset val="204"/>
    </font>
    <font>
      <sz val="12"/>
      <name val="Times New Roman"/>
      <family val="1"/>
      <charset val="204"/>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5" fillId="0" borderId="1" xfId="15" applyFont="true" applyBorder="true" applyAlignment="true" applyProtection="true">
      <alignment horizontal="center" vertical="center" textRotation="0" wrapText="true" indent="0" shrinkToFit="tru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5" fillId="2" borderId="2" xfId="15" applyFont="true" applyBorder="true" applyAlignment="true" applyProtection="true">
      <alignment horizontal="center" vertical="center" textRotation="0" wrapText="true" indent="0" shrinkToFit="true"/>
      <protection locked="true" hidden="false"/>
    </xf>
    <xf numFmtId="165" fontId="6" fillId="0" borderId="2" xfId="15" applyFont="true" applyBorder="true" applyAlignment="true" applyProtection="true">
      <alignment horizontal="center" vertical="center" textRotation="0" wrapText="true" indent="0" shrinkToFit="tru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5" fontId="8" fillId="0" borderId="1" xfId="15" applyFont="true" applyBorder="true" applyAlignment="true" applyProtection="true">
      <alignment horizontal="general" vertical="center" textRotation="0" wrapText="true" indent="0" shrinkToFit="false"/>
      <protection locked="true" hidden="false"/>
    </xf>
    <xf numFmtId="165" fontId="7" fillId="0" borderId="1" xfId="0" applyFont="true" applyBorder="true" applyAlignment="true" applyProtection="false">
      <alignment horizontal="general" vertical="center" textRotation="0" wrapText="false" indent="0" shrinkToFit="false"/>
      <protection locked="true" hidden="false"/>
    </xf>
    <xf numFmtId="166" fontId="7" fillId="0" borderId="1" xfId="19"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5" fillId="0" borderId="1" xfId="15" applyFont="true" applyBorder="true" applyAlignment="true" applyProtection="true">
      <alignment horizontal="general" vertical="center" textRotation="0" wrapText="tru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tru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3.8" zeroHeight="false" outlineLevelRow="0" outlineLevelCol="0"/>
  <cols>
    <col collapsed="false" customWidth="true" hidden="false" outlineLevel="0" max="1" min="1" style="0" width="29.42"/>
    <col collapsed="false" customWidth="true" hidden="false" outlineLevel="0" max="2" min="2" style="0" width="36.38"/>
    <col collapsed="false" customWidth="true" hidden="false" outlineLevel="0" max="3" min="3" style="0" width="13.85"/>
    <col collapsed="false" customWidth="true" hidden="false" outlineLevel="0" max="4" min="4" style="0" width="13"/>
    <col collapsed="false" customWidth="true" hidden="false" outlineLevel="0" max="5" min="5" style="0" width="13.85"/>
    <col collapsed="false" customWidth="true" hidden="false" outlineLevel="0" max="6" min="6" style="0" width="17.71"/>
    <col collapsed="false" customWidth="true" hidden="false" outlineLevel="0" max="7" min="7" style="0" width="15.14"/>
    <col collapsed="false" customWidth="true" hidden="false" outlineLevel="0" max="1020" min="8" style="0" width="8.53"/>
    <col collapsed="false" customWidth="true" hidden="false" outlineLevel="0" max="1025" min="1021" style="0" width="9.14"/>
  </cols>
  <sheetData>
    <row r="1" customFormat="false" ht="49.25" hidden="false" customHeight="false" outlineLevel="0" collapsed="false">
      <c r="A1" s="1" t="s">
        <v>0</v>
      </c>
      <c r="B1" s="2" t="s">
        <v>1</v>
      </c>
      <c r="C1" s="3" t="s">
        <v>2</v>
      </c>
      <c r="D1" s="3" t="s">
        <v>3</v>
      </c>
      <c r="E1" s="3" t="s">
        <v>4</v>
      </c>
      <c r="F1" s="3" t="s">
        <v>5</v>
      </c>
      <c r="G1" s="4" t="s">
        <v>6</v>
      </c>
      <c r="H1" s="5" t="s">
        <v>7</v>
      </c>
      <c r="I1" s="6" t="s">
        <v>8</v>
      </c>
    </row>
    <row r="2" customFormat="false" ht="15" hidden="false" customHeight="false" outlineLevel="0" collapsed="false">
      <c r="A2" s="7" t="s">
        <v>9</v>
      </c>
      <c r="B2" s="8" t="s">
        <v>10</v>
      </c>
      <c r="C2" s="9" t="n">
        <v>25220.99</v>
      </c>
      <c r="D2" s="9" t="n">
        <v>28229</v>
      </c>
      <c r="E2" s="9" t="n">
        <v>28482.99</v>
      </c>
      <c r="F2" s="9" t="n">
        <v>32069.99</v>
      </c>
      <c r="G2" s="10" t="n">
        <f aca="false">AVERAGE(C2:F2)</f>
        <v>28500.7425</v>
      </c>
      <c r="H2" s="11" t="n">
        <f aca="false">F2/C2-1</f>
        <v>0.271559522445392</v>
      </c>
      <c r="I2" s="12"/>
    </row>
    <row r="3" customFormat="false" ht="15" hidden="false" customHeight="false" outlineLevel="0" collapsed="false">
      <c r="A3" s="7" t="s">
        <v>11</v>
      </c>
      <c r="B3" s="8" t="s">
        <v>12</v>
      </c>
      <c r="C3" s="8" t="n">
        <v>19570</v>
      </c>
      <c r="D3" s="8" t="n">
        <v>22488</v>
      </c>
      <c r="E3" s="8" t="n">
        <v>23574.99</v>
      </c>
      <c r="F3" s="8" t="n">
        <v>30124.99</v>
      </c>
      <c r="G3" s="8" t="n">
        <v>23939.495</v>
      </c>
      <c r="H3" s="8" t="n">
        <v>0.53934542667348</v>
      </c>
    </row>
    <row r="4" customFormat="false" ht="15" hidden="false" customHeight="false" outlineLevel="0" collapsed="false">
      <c r="A4" s="7" t="s">
        <v>13</v>
      </c>
      <c r="B4" s="8" t="s">
        <v>14</v>
      </c>
      <c r="C4" s="9" t="n">
        <v>21655.99</v>
      </c>
      <c r="D4" s="9" t="n">
        <v>23739.99</v>
      </c>
      <c r="E4" s="9" t="n">
        <v>23138</v>
      </c>
      <c r="F4" s="9" t="n">
        <v>26654.99</v>
      </c>
      <c r="G4" s="10" t="n">
        <f aca="false">AVERAGE(C4:F4)</f>
        <v>23797.2425</v>
      </c>
      <c r="H4" s="11" t="n">
        <f aca="false">F4/C4-1</f>
        <v>0.230836826208361</v>
      </c>
    </row>
    <row r="5" customFormat="false" ht="15" hidden="false" customHeight="false" outlineLevel="0" collapsed="false">
      <c r="A5" s="7" t="s">
        <v>15</v>
      </c>
      <c r="B5" s="8" t="s">
        <v>16</v>
      </c>
      <c r="C5" s="9" t="n">
        <v>33748</v>
      </c>
      <c r="D5" s="9" t="n">
        <v>38237.99</v>
      </c>
      <c r="E5" s="9" t="n">
        <v>39646</v>
      </c>
      <c r="F5" s="9" t="n">
        <v>44377</v>
      </c>
      <c r="G5" s="10" t="n">
        <f aca="false">AVERAGE(C5:F5)</f>
        <v>39002.2475</v>
      </c>
      <c r="H5" s="11" t="n">
        <f aca="false">F5/C5-1</f>
        <v>0.314951997155387</v>
      </c>
      <c r="I5" s="12"/>
    </row>
    <row r="6" customFormat="false" ht="15" hidden="false" customHeight="false" outlineLevel="0" collapsed="false">
      <c r="A6" s="7" t="s">
        <v>17</v>
      </c>
      <c r="B6" s="8" t="s">
        <v>12</v>
      </c>
      <c r="C6" s="9" t="n">
        <v>23632</v>
      </c>
      <c r="D6" s="9" t="n">
        <v>26210</v>
      </c>
      <c r="E6" s="9" t="n">
        <v>24711.99</v>
      </c>
      <c r="F6" s="9" t="n">
        <v>29156</v>
      </c>
      <c r="G6" s="10" t="n">
        <f aca="false">AVERAGE(C6:F6)</f>
        <v>25927.4975</v>
      </c>
      <c r="H6" s="11" t="n">
        <f aca="false">F6/C6-1</f>
        <v>0.233750846310088</v>
      </c>
      <c r="I6" s="12"/>
    </row>
    <row r="7" customFormat="false" ht="15" hidden="false" customHeight="false" outlineLevel="0" collapsed="false">
      <c r="A7" s="7" t="s">
        <v>18</v>
      </c>
      <c r="B7" s="8" t="s">
        <v>16</v>
      </c>
      <c r="C7" s="9" t="n">
        <v>45466</v>
      </c>
      <c r="D7" s="9" t="n">
        <v>51708</v>
      </c>
      <c r="E7" s="9" t="n">
        <v>46933</v>
      </c>
      <c r="F7" s="9" t="n">
        <v>51356</v>
      </c>
      <c r="G7" s="10" t="n">
        <f aca="false">AVERAGE(C7:F7)</f>
        <v>48865.75</v>
      </c>
      <c r="H7" s="11" t="n">
        <f aca="false">F7/C7-1</f>
        <v>0.129547354066775</v>
      </c>
      <c r="I7" s="12"/>
    </row>
    <row r="8" customFormat="false" ht="15" hidden="false" customHeight="false" outlineLevel="0" collapsed="false">
      <c r="A8" s="7" t="s">
        <v>19</v>
      </c>
      <c r="B8" s="8" t="s">
        <v>14</v>
      </c>
      <c r="C8" s="9" t="n">
        <v>31160</v>
      </c>
      <c r="D8" s="9" t="n">
        <v>34492.99</v>
      </c>
      <c r="E8" s="9" t="n">
        <v>36375</v>
      </c>
      <c r="F8" s="9" t="n">
        <v>40792</v>
      </c>
      <c r="G8" s="10" t="n">
        <f aca="false">AVERAGE(C8:F8)</f>
        <v>35704.9975</v>
      </c>
      <c r="H8" s="11" t="n">
        <f aca="false">F8/C8-1</f>
        <v>0.309114249037227</v>
      </c>
      <c r="I8" s="12"/>
    </row>
    <row r="9" customFormat="false" ht="15" hidden="false" customHeight="false" outlineLevel="0" collapsed="false">
      <c r="A9" s="7" t="s">
        <v>20</v>
      </c>
      <c r="B9" s="8" t="s">
        <v>21</v>
      </c>
      <c r="C9" s="9" t="n">
        <v>36848</v>
      </c>
      <c r="D9" s="9" t="n">
        <v>44308</v>
      </c>
      <c r="E9" s="9" t="n">
        <v>43394</v>
      </c>
      <c r="F9" s="9" t="n">
        <v>57260</v>
      </c>
      <c r="G9" s="10" t="n">
        <f aca="false">AVERAGE(C9:F9)</f>
        <v>45452.5</v>
      </c>
      <c r="H9" s="11" t="n">
        <f aca="false">F9/C9-1</f>
        <v>0.553951367781155</v>
      </c>
      <c r="I9" s="12"/>
    </row>
    <row r="10" customFormat="false" ht="15" hidden="false" customHeight="false" outlineLevel="0" collapsed="false">
      <c r="A10" s="7" t="s">
        <v>22</v>
      </c>
      <c r="B10" s="8" t="s">
        <v>12</v>
      </c>
      <c r="C10" s="9" t="n">
        <v>23013.99</v>
      </c>
      <c r="D10" s="9" t="n">
        <v>25124</v>
      </c>
      <c r="E10" s="9" t="n">
        <v>24778</v>
      </c>
      <c r="F10" s="9" t="n">
        <v>29602</v>
      </c>
      <c r="G10" s="10" t="n">
        <f aca="false">AVERAGE(C10:F10)</f>
        <v>25629.4975</v>
      </c>
      <c r="H10" s="11" t="n">
        <f aca="false">F10/C10-1</f>
        <v>0.286261095968148</v>
      </c>
      <c r="I10" s="12"/>
    </row>
    <row r="11" customFormat="false" ht="15" hidden="false" customHeight="false" outlineLevel="0" collapsed="false">
      <c r="A11" s="7" t="s">
        <v>23</v>
      </c>
      <c r="B11" s="8" t="s">
        <v>14</v>
      </c>
      <c r="C11" s="9" t="n">
        <v>26451</v>
      </c>
      <c r="D11" s="9" t="n">
        <v>29909</v>
      </c>
      <c r="E11" s="9" t="n">
        <v>29954.99</v>
      </c>
      <c r="F11" s="9" t="n">
        <v>35387.99</v>
      </c>
      <c r="G11" s="10" t="n">
        <f aca="false">AVERAGE(C11:F11)</f>
        <v>30425.745</v>
      </c>
      <c r="H11" s="11" t="n">
        <f aca="false">F11/C11-1</f>
        <v>0.337869645760085</v>
      </c>
      <c r="I11" s="12"/>
    </row>
    <row r="12" customFormat="false" ht="15" hidden="false" customHeight="false" outlineLevel="0" collapsed="false">
      <c r="A12" s="13" t="s">
        <v>24</v>
      </c>
      <c r="B12" s="8" t="s">
        <v>16</v>
      </c>
      <c r="C12" s="9" t="n">
        <v>49079</v>
      </c>
      <c r="D12" s="9" t="n">
        <v>56176</v>
      </c>
      <c r="E12" s="9" t="n">
        <v>51713</v>
      </c>
      <c r="F12" s="9" t="n">
        <v>56627</v>
      </c>
      <c r="G12" s="10" t="n">
        <f aca="false">AVERAGE(C12:F12)</f>
        <v>53398.75</v>
      </c>
      <c r="H12" s="11" t="n">
        <f aca="false">F12/C12-1</f>
        <v>0.153792864565293</v>
      </c>
      <c r="I12" s="12"/>
    </row>
    <row r="13" customFormat="false" ht="15" hidden="false" customHeight="false" outlineLevel="0" collapsed="false">
      <c r="A13" s="7" t="s">
        <v>25</v>
      </c>
      <c r="B13" s="8" t="s">
        <v>21</v>
      </c>
      <c r="C13" s="9" t="n">
        <v>22473</v>
      </c>
      <c r="D13" s="9" t="n">
        <v>25334</v>
      </c>
      <c r="E13" s="9" t="n">
        <v>25108</v>
      </c>
      <c r="F13" s="9" t="n">
        <v>28209</v>
      </c>
      <c r="G13" s="10" t="n">
        <f aca="false">AVERAGE(C13:F13)</f>
        <v>25281</v>
      </c>
      <c r="H13" s="11" t="n">
        <f aca="false">F13/C13-1</f>
        <v>0.255239620878387</v>
      </c>
      <c r="I13" s="12"/>
    </row>
    <row r="14" customFormat="false" ht="15" hidden="false" customHeight="false" outlineLevel="0" collapsed="false">
      <c r="A14" s="7" t="s">
        <v>26</v>
      </c>
      <c r="B14" s="8" t="s">
        <v>16</v>
      </c>
      <c r="C14" s="9" t="n">
        <v>22874</v>
      </c>
      <c r="D14" s="9" t="n">
        <v>25683</v>
      </c>
      <c r="E14" s="9" t="n">
        <v>24941.99</v>
      </c>
      <c r="F14" s="9" t="n">
        <v>28019.99</v>
      </c>
      <c r="G14" s="10" t="n">
        <f aca="false">AVERAGE(C14:F14)</f>
        <v>25379.745</v>
      </c>
      <c r="H14" s="11" t="n">
        <f aca="false">F14/C14-1</f>
        <v>0.224971146279619</v>
      </c>
      <c r="I14" s="12"/>
    </row>
    <row r="15" customFormat="false" ht="15" hidden="false" customHeight="false" outlineLevel="0" collapsed="false">
      <c r="A15" s="7" t="s">
        <v>27</v>
      </c>
      <c r="B15" s="8" t="s">
        <v>28</v>
      </c>
      <c r="C15" s="9" t="n">
        <v>29033.99</v>
      </c>
      <c r="D15" s="9" t="n">
        <v>32931.99</v>
      </c>
      <c r="E15" s="9" t="n">
        <v>41220</v>
      </c>
      <c r="F15" s="9" t="n">
        <v>40140</v>
      </c>
      <c r="G15" s="10" t="n">
        <f aca="false">AVERAGE(C15:F15)</f>
        <v>35831.495</v>
      </c>
      <c r="H15" s="11" t="n">
        <f aca="false">F15/C15-1</f>
        <v>0.382517525148972</v>
      </c>
      <c r="I15" s="12"/>
    </row>
    <row r="16" customFormat="false" ht="15" hidden="false" customHeight="false" outlineLevel="0" collapsed="false">
      <c r="A16" s="7" t="s">
        <v>29</v>
      </c>
      <c r="B16" s="8" t="s">
        <v>10</v>
      </c>
      <c r="C16" s="9" t="n">
        <v>24497.99</v>
      </c>
      <c r="D16" s="9" t="n">
        <v>28556</v>
      </c>
      <c r="E16" s="9" t="n">
        <v>29090</v>
      </c>
      <c r="F16" s="9" t="n">
        <v>34683</v>
      </c>
      <c r="G16" s="10" t="n">
        <f aca="false">AVERAGE(C16:F16)</f>
        <v>29206.7475</v>
      </c>
      <c r="H16" s="11" t="n">
        <f aca="false">F16/C16-1</f>
        <v>0.415748802248674</v>
      </c>
      <c r="I16" s="12"/>
    </row>
    <row r="17" customFormat="false" ht="15" hidden="false" customHeight="false" outlineLevel="0" collapsed="false">
      <c r="A17" s="7" t="s">
        <v>30</v>
      </c>
      <c r="B17" s="8" t="s">
        <v>12</v>
      </c>
      <c r="C17" s="9" t="n">
        <v>25705</v>
      </c>
      <c r="D17" s="9" t="n">
        <v>30115.99</v>
      </c>
      <c r="E17" s="9" t="n">
        <v>30953.99</v>
      </c>
      <c r="F17" s="9" t="n">
        <v>34414.99</v>
      </c>
      <c r="G17" s="10" t="n">
        <f aca="false">AVERAGE(C17:F17)</f>
        <v>30297.4925</v>
      </c>
      <c r="H17" s="11" t="n">
        <f aca="false">F17/C17-1</f>
        <v>0.338844193736627</v>
      </c>
      <c r="I17" s="12"/>
    </row>
    <row r="18" customFormat="false" ht="15" hidden="false" customHeight="false" outlineLevel="0" collapsed="false">
      <c r="A18" s="7" t="s">
        <v>31</v>
      </c>
      <c r="B18" s="8" t="s">
        <v>10</v>
      </c>
      <c r="C18" s="9" t="n">
        <v>27007</v>
      </c>
      <c r="D18" s="9" t="n">
        <v>31582.99</v>
      </c>
      <c r="E18" s="9" t="n">
        <v>33642</v>
      </c>
      <c r="F18" s="9" t="n">
        <v>36252</v>
      </c>
      <c r="G18" s="10" t="n">
        <f aca="false">AVERAGE(C18:F18)</f>
        <v>32120.9975</v>
      </c>
      <c r="H18" s="11" t="n">
        <f aca="false">F18/C18-1</f>
        <v>0.342318658125671</v>
      </c>
      <c r="I18" s="12"/>
    </row>
    <row r="19" customFormat="false" ht="15" hidden="false" customHeight="false" outlineLevel="0" collapsed="false">
      <c r="A19" s="7" t="s">
        <v>32</v>
      </c>
      <c r="B19" s="8" t="s">
        <v>33</v>
      </c>
      <c r="C19" s="9" t="n">
        <v>30358.99</v>
      </c>
      <c r="D19" s="9" t="n">
        <v>34888</v>
      </c>
      <c r="E19" s="9" t="n">
        <v>33270</v>
      </c>
      <c r="F19" s="9" t="n">
        <v>42388</v>
      </c>
      <c r="G19" s="10" t="n">
        <f aca="false">AVERAGE(C19:F19)</f>
        <v>35226.2475</v>
      </c>
      <c r="H19" s="11" t="n">
        <f aca="false">F19/C19-1</f>
        <v>0.396225632012132</v>
      </c>
      <c r="I19" s="12"/>
    </row>
    <row r="20" customFormat="false" ht="15" hidden="false" customHeight="false" outlineLevel="0" collapsed="false">
      <c r="A20" s="7" t="s">
        <v>34</v>
      </c>
      <c r="B20" s="8" t="s">
        <v>10</v>
      </c>
      <c r="C20" s="9" t="n">
        <v>63085.99</v>
      </c>
      <c r="D20" s="9" t="n">
        <v>73915.99</v>
      </c>
      <c r="E20" s="9" t="n">
        <v>73465.99</v>
      </c>
      <c r="F20" s="9" t="n">
        <v>85576</v>
      </c>
      <c r="G20" s="10" t="n">
        <f aca="false">AVERAGE(C20:F20)</f>
        <v>74010.9925</v>
      </c>
      <c r="H20" s="11" t="n">
        <f aca="false">F20/C20-1</f>
        <v>0.35649769465455</v>
      </c>
      <c r="I20" s="12"/>
    </row>
    <row r="21" customFormat="false" ht="15" hidden="false" customHeight="false" outlineLevel="0" collapsed="false">
      <c r="A21" s="7" t="s">
        <v>35</v>
      </c>
      <c r="B21" s="8" t="s">
        <v>21</v>
      </c>
      <c r="C21" s="9" t="n">
        <v>36239</v>
      </c>
      <c r="D21" s="9" t="n">
        <v>40365</v>
      </c>
      <c r="E21" s="9" t="n">
        <v>39718</v>
      </c>
      <c r="F21" s="9" t="n">
        <v>49243.99</v>
      </c>
      <c r="G21" s="10" t="n">
        <f aca="false">AVERAGE(C21:F21)</f>
        <v>41391.4975</v>
      </c>
      <c r="H21" s="11" t="n">
        <f aca="false">F21/C21-1</f>
        <v>0.358867242473578</v>
      </c>
      <c r="I21" s="12"/>
    </row>
    <row r="22" customFormat="false" ht="15" hidden="false" customHeight="false" outlineLevel="0" collapsed="false">
      <c r="A22" s="7" t="s">
        <v>36</v>
      </c>
      <c r="B22" s="8" t="s">
        <v>33</v>
      </c>
      <c r="C22" s="9" t="n">
        <v>41158</v>
      </c>
      <c r="D22" s="9" t="n">
        <v>46695.99</v>
      </c>
      <c r="E22" s="9" t="n">
        <v>45669</v>
      </c>
      <c r="F22" s="9" t="n">
        <v>56335.99</v>
      </c>
      <c r="G22" s="10" t="n">
        <f aca="false">AVERAGE(C22:F22)</f>
        <v>47464.745</v>
      </c>
      <c r="H22" s="11" t="n">
        <f aca="false">F22/C22-1</f>
        <v>0.368773749939258</v>
      </c>
      <c r="I22" s="12"/>
    </row>
    <row r="23" customFormat="false" ht="15" hidden="false" customHeight="false" outlineLevel="0" collapsed="false">
      <c r="A23" s="7" t="s">
        <v>37</v>
      </c>
      <c r="B23" s="8" t="s">
        <v>14</v>
      </c>
      <c r="C23" s="9" t="n">
        <v>19646</v>
      </c>
      <c r="D23" s="9" t="n">
        <v>22437</v>
      </c>
      <c r="E23" s="9" t="n">
        <v>22125</v>
      </c>
      <c r="F23" s="9" t="n">
        <v>26446</v>
      </c>
      <c r="G23" s="10" t="n">
        <f aca="false">AVERAGE(C23:F23)</f>
        <v>22663.5</v>
      </c>
      <c r="H23" s="11" t="n">
        <f aca="false">F23/C23-1</f>
        <v>0.346126437951746</v>
      </c>
      <c r="I23" s="12"/>
    </row>
    <row r="24" customFormat="false" ht="15" hidden="false" customHeight="false" outlineLevel="0" collapsed="false">
      <c r="A24" s="7" t="s">
        <v>38</v>
      </c>
      <c r="B24" s="8" t="s">
        <v>39</v>
      </c>
      <c r="C24" s="9" t="n">
        <v>20565</v>
      </c>
      <c r="D24" s="9" t="n">
        <v>22597.99</v>
      </c>
      <c r="E24" s="9" t="n">
        <v>24124</v>
      </c>
      <c r="F24" s="9" t="n">
        <v>29547.99</v>
      </c>
      <c r="G24" s="10" t="n">
        <f aca="false">AVERAGE(C24:F24)</f>
        <v>24208.745</v>
      </c>
      <c r="H24" s="11" t="n">
        <f aca="false">F24/C24-1</f>
        <v>0.436809628008753</v>
      </c>
      <c r="I24" s="12"/>
    </row>
    <row r="25" customFormat="false" ht="15" hidden="false" customHeight="false" outlineLevel="0" collapsed="false">
      <c r="A25" s="7" t="s">
        <v>40</v>
      </c>
      <c r="B25" s="8" t="s">
        <v>10</v>
      </c>
      <c r="C25" s="9" t="n">
        <v>40453</v>
      </c>
      <c r="D25" s="9" t="n">
        <v>48433</v>
      </c>
      <c r="E25" s="9" t="n">
        <v>47056.99</v>
      </c>
      <c r="F25" s="9" t="n">
        <v>54057</v>
      </c>
      <c r="G25" s="10" t="n">
        <f aca="false">AVERAGE(C25:F25)</f>
        <v>47499.9975</v>
      </c>
      <c r="H25" s="11" t="n">
        <f aca="false">F25/C25-1</f>
        <v>0.336291498776358</v>
      </c>
      <c r="I25" s="12"/>
    </row>
    <row r="26" customFormat="false" ht="15" hidden="false" customHeight="false" outlineLevel="0" collapsed="false">
      <c r="A26" s="7" t="s">
        <v>41</v>
      </c>
      <c r="B26" s="8" t="s">
        <v>16</v>
      </c>
      <c r="C26" s="9" t="n">
        <v>19000</v>
      </c>
      <c r="D26" s="9" t="n">
        <v>20837.99</v>
      </c>
      <c r="E26" s="9" t="n">
        <v>20773</v>
      </c>
      <c r="F26" s="9" t="n">
        <v>24165</v>
      </c>
      <c r="G26" s="10" t="n">
        <f aca="false">AVERAGE(C26:F26)</f>
        <v>21193.9975</v>
      </c>
      <c r="H26" s="11" t="n">
        <f aca="false">F26/C26-1</f>
        <v>0.271842105263158</v>
      </c>
      <c r="I26" s="12"/>
    </row>
    <row r="27" customFormat="false" ht="15" hidden="false" customHeight="false" outlineLevel="0" collapsed="false">
      <c r="A27" s="7" t="s">
        <v>42</v>
      </c>
      <c r="B27" s="8" t="s">
        <v>14</v>
      </c>
      <c r="C27" s="9" t="n">
        <v>26474</v>
      </c>
      <c r="D27" s="9" t="n">
        <v>27655.99</v>
      </c>
      <c r="E27" s="9" t="n">
        <v>31585.99</v>
      </c>
      <c r="F27" s="9" t="n">
        <v>36206</v>
      </c>
      <c r="G27" s="10" t="n">
        <f aca="false">AVERAGE(C27:F27)</f>
        <v>30480.495</v>
      </c>
      <c r="H27" s="11" t="n">
        <f aca="false">F27/C27-1</f>
        <v>0.367605953010501</v>
      </c>
      <c r="I27" s="12"/>
    </row>
    <row r="28" customFormat="false" ht="15" hidden="false" customHeight="false" outlineLevel="0" collapsed="false">
      <c r="A28" s="7" t="s">
        <v>43</v>
      </c>
      <c r="B28" s="8" t="s">
        <v>10</v>
      </c>
      <c r="C28" s="9" t="n">
        <v>24017.99</v>
      </c>
      <c r="D28" s="9" t="n">
        <v>27670</v>
      </c>
      <c r="E28" s="9" t="n">
        <v>26885.99</v>
      </c>
      <c r="F28" s="9" t="n">
        <v>31298.99</v>
      </c>
      <c r="G28" s="10" t="n">
        <f aca="false">AVERAGE(C28:F28)</f>
        <v>27468.2425</v>
      </c>
      <c r="H28" s="11" t="n">
        <f aca="false">F28/C28-1</f>
        <v>0.303147765487453</v>
      </c>
      <c r="I28" s="12"/>
    </row>
    <row r="29" customFormat="false" ht="15" hidden="false" customHeight="false" outlineLevel="0" collapsed="false">
      <c r="A29" s="7" t="s">
        <v>44</v>
      </c>
      <c r="B29" s="8" t="s">
        <v>21</v>
      </c>
      <c r="C29" s="9" t="n">
        <v>29495</v>
      </c>
      <c r="D29" s="9" t="n">
        <v>32636</v>
      </c>
      <c r="E29" s="9" t="n">
        <v>33437</v>
      </c>
      <c r="F29" s="9" t="n">
        <v>37496.99</v>
      </c>
      <c r="G29" s="10" t="n">
        <f aca="false">AVERAGE(C29:F29)</f>
        <v>33266.2475</v>
      </c>
      <c r="H29" s="11" t="n">
        <f aca="false">F29/C29-1</f>
        <v>0.27129988133582</v>
      </c>
      <c r="I29" s="12"/>
    </row>
    <row r="30" customFormat="false" ht="15" hidden="false" customHeight="false" outlineLevel="0" collapsed="false">
      <c r="A30" s="7" t="s">
        <v>45</v>
      </c>
      <c r="B30" s="8" t="s">
        <v>28</v>
      </c>
      <c r="C30" s="9" t="n">
        <v>25253.99</v>
      </c>
      <c r="D30" s="9" t="n">
        <v>29200</v>
      </c>
      <c r="E30" s="9" t="n">
        <v>31812.99</v>
      </c>
      <c r="F30" s="9" t="n">
        <v>37063.99</v>
      </c>
      <c r="G30" s="10" t="n">
        <f aca="false">AVERAGE(C30:F30)</f>
        <v>30832.7425</v>
      </c>
      <c r="H30" s="11" t="n">
        <f aca="false">F30/C30-1</f>
        <v>0.467648874494684</v>
      </c>
      <c r="I30" s="12"/>
    </row>
    <row r="31" customFormat="false" ht="15" hidden="false" customHeight="false" outlineLevel="0" collapsed="false">
      <c r="A31" s="7" t="s">
        <v>46</v>
      </c>
      <c r="B31" s="8" t="s">
        <v>10</v>
      </c>
      <c r="C31" s="9" t="n">
        <v>24110</v>
      </c>
      <c r="D31" s="9" t="n">
        <v>27467</v>
      </c>
      <c r="E31" s="9" t="n">
        <v>29183</v>
      </c>
      <c r="F31" s="9" t="n">
        <v>32308</v>
      </c>
      <c r="G31" s="10" t="n">
        <f aca="false">AVERAGE(C31:F31)</f>
        <v>28267</v>
      </c>
      <c r="H31" s="11" t="n">
        <f aca="false">F31/C31-1</f>
        <v>0.340024885939444</v>
      </c>
      <c r="I31" s="12"/>
    </row>
    <row r="32" customFormat="false" ht="15" hidden="false" customHeight="false" outlineLevel="0" collapsed="false">
      <c r="A32" s="7" t="s">
        <v>47</v>
      </c>
      <c r="B32" s="8" t="s">
        <v>10</v>
      </c>
      <c r="C32" s="9" t="n">
        <v>21966</v>
      </c>
      <c r="D32" s="9" t="n">
        <v>25967</v>
      </c>
      <c r="E32" s="9" t="n">
        <v>26339</v>
      </c>
      <c r="F32" s="9" t="n">
        <v>33612</v>
      </c>
      <c r="G32" s="10" t="n">
        <f aca="false">AVERAGE(C32:F32)</f>
        <v>26971</v>
      </c>
      <c r="H32" s="11" t="n">
        <f aca="false">F32/C32-1</f>
        <v>0.530183010106528</v>
      </c>
      <c r="I32" s="12"/>
    </row>
    <row r="33" customFormat="false" ht="15" hidden="false" customHeight="false" outlineLevel="0" collapsed="false">
      <c r="A33" s="7" t="s">
        <v>48</v>
      </c>
      <c r="B33" s="8" t="s">
        <v>33</v>
      </c>
      <c r="C33" s="9" t="n">
        <v>28241</v>
      </c>
      <c r="D33" s="9" t="n">
        <v>32794</v>
      </c>
      <c r="E33" s="9" t="n">
        <v>33769</v>
      </c>
      <c r="F33" s="9" t="n">
        <v>36036</v>
      </c>
      <c r="G33" s="10" t="n">
        <f aca="false">AVERAGE(C33:F33)</f>
        <v>32710</v>
      </c>
      <c r="H33" s="11" t="n">
        <f aca="false">F33/C33-1</f>
        <v>0.276017138203321</v>
      </c>
      <c r="I33" s="12"/>
    </row>
    <row r="34" customFormat="false" ht="15" hidden="false" customHeight="false" outlineLevel="0" collapsed="false">
      <c r="A34" s="7" t="s">
        <v>49</v>
      </c>
      <c r="B34" s="8" t="s">
        <v>28</v>
      </c>
      <c r="C34" s="9" t="n">
        <v>21936.99</v>
      </c>
      <c r="D34" s="9" t="n">
        <v>24074.99</v>
      </c>
      <c r="E34" s="9" t="n">
        <v>24396</v>
      </c>
      <c r="F34" s="9" t="n">
        <v>29175</v>
      </c>
      <c r="G34" s="10" t="n">
        <f aca="false">AVERAGE(C34:F34)</f>
        <v>24895.745</v>
      </c>
      <c r="H34" s="11" t="n">
        <f aca="false">F34/C34-1</f>
        <v>0.329945448304439</v>
      </c>
      <c r="I34" s="12"/>
    </row>
    <row r="35" customFormat="false" ht="15" hidden="false" customHeight="false" outlineLevel="0" collapsed="false">
      <c r="A35" s="7" t="s">
        <v>50</v>
      </c>
      <c r="B35" s="8" t="s">
        <v>28</v>
      </c>
      <c r="C35" s="9" t="n">
        <v>15911.99</v>
      </c>
      <c r="D35" s="9" t="n">
        <v>17150</v>
      </c>
      <c r="E35" s="9" t="n">
        <v>17620</v>
      </c>
      <c r="F35" s="9" t="n">
        <v>23533.99</v>
      </c>
      <c r="G35" s="10" t="n">
        <f aca="false">AVERAGE(C35:F35)</f>
        <v>18553.995</v>
      </c>
      <c r="H35" s="11" t="n">
        <f aca="false">F35/C35-1</f>
        <v>0.479009853575826</v>
      </c>
      <c r="I35" s="12"/>
    </row>
    <row r="36" customFormat="false" ht="15" hidden="false" customHeight="false" outlineLevel="0" collapsed="false">
      <c r="A36" s="7" t="s">
        <v>51</v>
      </c>
      <c r="B36" s="8" t="s">
        <v>12</v>
      </c>
      <c r="C36" s="9" t="n">
        <v>17290</v>
      </c>
      <c r="D36" s="9" t="n">
        <v>20016.99</v>
      </c>
      <c r="E36" s="9" t="n">
        <v>20129</v>
      </c>
      <c r="F36" s="9" t="n">
        <v>24622.99</v>
      </c>
      <c r="G36" s="10" t="n">
        <f aca="false">AVERAGE(C36:F36)</f>
        <v>20514.745</v>
      </c>
      <c r="H36" s="11" t="n">
        <f aca="false">F36/C36-1</f>
        <v>0.424117408906883</v>
      </c>
      <c r="I36" s="12"/>
    </row>
    <row r="37" customFormat="false" ht="15" hidden="false" customHeight="false" outlineLevel="0" collapsed="false">
      <c r="A37" s="7" t="s">
        <v>52</v>
      </c>
      <c r="B37" s="8" t="s">
        <v>10</v>
      </c>
      <c r="C37" s="9" t="n">
        <v>29041.99</v>
      </c>
      <c r="D37" s="9" t="n">
        <v>30558</v>
      </c>
      <c r="E37" s="9" t="n">
        <v>30623.99</v>
      </c>
      <c r="F37" s="9" t="n">
        <v>35135</v>
      </c>
      <c r="G37" s="10" t="n">
        <f aca="false">AVERAGE(C37:F37)</f>
        <v>31339.745</v>
      </c>
      <c r="H37" s="11" t="n">
        <f aca="false">F37/C37-1</f>
        <v>0.209800017147585</v>
      </c>
      <c r="I37" s="12"/>
    </row>
    <row r="38" customFormat="false" ht="15" hidden="false" customHeight="false" outlineLevel="0" collapsed="false">
      <c r="A38" s="7" t="s">
        <v>53</v>
      </c>
      <c r="B38" s="8" t="s">
        <v>10</v>
      </c>
      <c r="C38" s="9" t="n">
        <v>24828</v>
      </c>
      <c r="D38" s="9" t="n">
        <v>26829</v>
      </c>
      <c r="E38" s="9" t="n">
        <v>26483.99</v>
      </c>
      <c r="F38" s="9" t="n">
        <v>31794.99</v>
      </c>
      <c r="G38" s="10" t="n">
        <f aca="false">AVERAGE(C38:F38)</f>
        <v>27483.995</v>
      </c>
      <c r="H38" s="11" t="n">
        <f aca="false">F38/C38-1</f>
        <v>0.280610198163364</v>
      </c>
      <c r="I38" s="12"/>
    </row>
    <row r="39" customFormat="false" ht="15" hidden="false" customHeight="false" outlineLevel="0" collapsed="false">
      <c r="A39" s="7" t="s">
        <v>54</v>
      </c>
      <c r="B39" s="8" t="s">
        <v>33</v>
      </c>
      <c r="C39" s="9" t="n">
        <v>41094</v>
      </c>
      <c r="D39" s="9" t="n">
        <v>41993</v>
      </c>
      <c r="E39" s="9" t="n">
        <v>43395</v>
      </c>
      <c r="F39" s="9" t="n">
        <v>48398</v>
      </c>
      <c r="G39" s="10" t="n">
        <f aca="false">AVERAGE(C39:F39)</f>
        <v>43720</v>
      </c>
      <c r="H39" s="11" t="n">
        <f aca="false">F39/C39-1</f>
        <v>0.177738842653429</v>
      </c>
      <c r="I39" s="12"/>
    </row>
    <row r="40" customFormat="false" ht="15" hidden="false" customHeight="false" outlineLevel="0" collapsed="false">
      <c r="A40" s="7" t="s">
        <v>55</v>
      </c>
      <c r="B40" s="8" t="s">
        <v>14</v>
      </c>
      <c r="C40" s="9" t="n">
        <v>18274.99</v>
      </c>
      <c r="D40" s="9" t="n">
        <v>21201</v>
      </c>
      <c r="E40" s="9" t="n">
        <v>20512</v>
      </c>
      <c r="F40" s="9" t="n">
        <v>24273</v>
      </c>
      <c r="G40" s="10" t="n">
        <f aca="false">AVERAGE(C40:F40)</f>
        <v>21065.2475</v>
      </c>
      <c r="H40" s="11" t="n">
        <f aca="false">F40/C40-1</f>
        <v>0.32820866112649</v>
      </c>
    </row>
    <row r="41" customFormat="false" ht="13.8" hidden="false" customHeight="false" outlineLevel="0" collapsed="false">
      <c r="A41" s="14" t="s">
        <v>56</v>
      </c>
      <c r="B41" s="14" t="s">
        <v>10</v>
      </c>
      <c r="C41" s="15" t="n">
        <v>24476.99</v>
      </c>
      <c r="D41" s="15" t="n">
        <v>28856</v>
      </c>
      <c r="E41" s="15" t="n">
        <v>28318.99</v>
      </c>
      <c r="F41" s="15" t="n">
        <v>32256.99</v>
      </c>
      <c r="G41" s="16" t="n">
        <f aca="false">AVERAGE(C41:F41)</f>
        <v>28477.2425</v>
      </c>
      <c r="H41" s="17" t="n">
        <f aca="false">F41/C41-1</f>
        <v>0.317849539506287</v>
      </c>
    </row>
    <row r="42" customFormat="false" ht="13.8" hidden="false" customHeight="false" outlineLevel="0" collapsed="false">
      <c r="A42" s="14" t="s">
        <v>57</v>
      </c>
      <c r="B42" s="14" t="s">
        <v>10</v>
      </c>
      <c r="C42" s="15" t="n">
        <v>22647</v>
      </c>
      <c r="D42" s="15" t="n">
        <v>25654</v>
      </c>
      <c r="E42" s="15" t="n">
        <v>25835.99</v>
      </c>
      <c r="F42" s="15" t="n">
        <v>28537</v>
      </c>
      <c r="G42" s="16" t="n">
        <f aca="false">AVERAGE(C42:F42)</f>
        <v>25668.4975</v>
      </c>
      <c r="H42" s="17" t="n">
        <f aca="false">F42/C42-1</f>
        <v>0.260078597606747</v>
      </c>
    </row>
    <row r="43" customFormat="false" ht="13.8" hidden="false" customHeight="false" outlineLevel="0" collapsed="false">
      <c r="A43" s="14" t="s">
        <v>58</v>
      </c>
      <c r="B43" s="14" t="s">
        <v>10</v>
      </c>
      <c r="C43" s="15" t="n">
        <v>22346</v>
      </c>
      <c r="D43" s="15" t="n">
        <v>25498.99</v>
      </c>
      <c r="E43" s="15" t="n">
        <v>26446</v>
      </c>
      <c r="F43" s="15" t="n">
        <v>29594.99</v>
      </c>
      <c r="G43" s="16" t="n">
        <f aca="false">AVERAGE(C43:F43)</f>
        <v>25971.495</v>
      </c>
      <c r="H43" s="17" t="n">
        <f aca="false">F43/C43-1</f>
        <v>0.324397655061309</v>
      </c>
    </row>
    <row r="44" customFormat="false" ht="13.8" hidden="false" customHeight="false" outlineLevel="0" collapsed="false">
      <c r="A44" s="14" t="s">
        <v>59</v>
      </c>
      <c r="B44" s="14" t="s">
        <v>28</v>
      </c>
      <c r="C44" s="15" t="n">
        <v>20608</v>
      </c>
      <c r="D44" s="15" t="n">
        <v>23854.99</v>
      </c>
      <c r="E44" s="15" t="n">
        <v>24595.99</v>
      </c>
      <c r="F44" s="15" t="n">
        <v>29239</v>
      </c>
      <c r="G44" s="16" t="n">
        <f aca="false">AVERAGE(C44:F44)</f>
        <v>24574.495</v>
      </c>
      <c r="H44" s="17" t="n">
        <f aca="false">F44/C44-1</f>
        <v>0.418817934782609</v>
      </c>
    </row>
    <row r="45" customFormat="false" ht="13.8" hidden="false" customHeight="false" outlineLevel="0" collapsed="false">
      <c r="A45" s="14" t="s">
        <v>60</v>
      </c>
      <c r="B45" s="14" t="s">
        <v>33</v>
      </c>
      <c r="C45" s="15" t="n">
        <v>26973.99</v>
      </c>
      <c r="D45" s="15" t="n">
        <v>30386.99</v>
      </c>
      <c r="E45" s="15" t="n">
        <v>30403.99</v>
      </c>
      <c r="F45" s="15" t="n">
        <v>34890</v>
      </c>
      <c r="G45" s="16" t="n">
        <f aca="false">AVERAGE(C45:F45)</f>
        <v>30663.7425</v>
      </c>
      <c r="H45" s="17" t="n">
        <f aca="false">F45/C45-1</f>
        <v>0.293468263315883</v>
      </c>
    </row>
    <row r="46" customFormat="false" ht="13.8" hidden="false" customHeight="false" outlineLevel="0" collapsed="false">
      <c r="A46" s="14" t="s">
        <v>61</v>
      </c>
      <c r="B46" s="14" t="s">
        <v>14</v>
      </c>
      <c r="C46" s="15" t="n">
        <v>17082</v>
      </c>
      <c r="D46" s="15" t="n">
        <v>19825</v>
      </c>
      <c r="E46" s="15" t="n">
        <v>19857</v>
      </c>
      <c r="F46" s="15" t="n">
        <v>23718.99</v>
      </c>
      <c r="G46" s="16" t="n">
        <f aca="false">AVERAGE(C46:F46)</f>
        <v>20120.7475</v>
      </c>
      <c r="H46" s="17" t="n">
        <f aca="false">F46/C46-1</f>
        <v>0.388537056550755</v>
      </c>
    </row>
    <row r="47" customFormat="false" ht="13.8" hidden="false" customHeight="false" outlineLevel="0" collapsed="false">
      <c r="A47" s="14" t="s">
        <v>62</v>
      </c>
      <c r="B47" s="14" t="s">
        <v>12</v>
      </c>
      <c r="C47" s="15" t="n">
        <v>23665.99</v>
      </c>
      <c r="D47" s="15" t="n">
        <v>27628</v>
      </c>
      <c r="E47" s="15" t="n">
        <v>26046</v>
      </c>
      <c r="F47" s="15" t="n">
        <v>29955.99</v>
      </c>
      <c r="G47" s="16" t="n">
        <f aca="false">AVERAGE(C47:F47)</f>
        <v>26823.995</v>
      </c>
      <c r="H47" s="17" t="n">
        <f aca="false">F47/C47-1</f>
        <v>0.265782247013541</v>
      </c>
    </row>
    <row r="48" customFormat="false" ht="13.8" hidden="false" customHeight="false" outlineLevel="0" collapsed="false">
      <c r="A48" s="14" t="s">
        <v>63</v>
      </c>
      <c r="B48" s="14" t="s">
        <v>14</v>
      </c>
      <c r="C48" s="15" t="n">
        <v>30489.99</v>
      </c>
      <c r="D48" s="15" t="n">
        <v>33808</v>
      </c>
      <c r="E48" s="15" t="n">
        <v>33228</v>
      </c>
      <c r="F48" s="15" t="n">
        <v>37448</v>
      </c>
      <c r="G48" s="16" t="n">
        <f aca="false">AVERAGE(C48:F48)</f>
        <v>33743.4975</v>
      </c>
      <c r="H48" s="17" t="n">
        <f aca="false">F48/C48-1</f>
        <v>0.228206371992906</v>
      </c>
    </row>
    <row r="49" customFormat="false" ht="13.8" hidden="false" customHeight="false" outlineLevel="0" collapsed="false">
      <c r="A49" s="14" t="s">
        <v>64</v>
      </c>
      <c r="B49" s="14" t="s">
        <v>12</v>
      </c>
      <c r="C49" s="15" t="n">
        <v>20774</v>
      </c>
      <c r="D49" s="15" t="n">
        <v>22618.99</v>
      </c>
      <c r="E49" s="15" t="n">
        <v>22652</v>
      </c>
      <c r="F49" s="15" t="n">
        <v>24621.99</v>
      </c>
      <c r="G49" s="16" t="n">
        <f aca="false">AVERAGE(C49:F49)</f>
        <v>22666.745</v>
      </c>
      <c r="H49" s="17" t="n">
        <f aca="false">F49/C49-1</f>
        <v>0.185231058053336</v>
      </c>
    </row>
    <row r="50" customFormat="false" ht="13.8" hidden="false" customHeight="false" outlineLevel="0" collapsed="false">
      <c r="A50" s="14" t="s">
        <v>65</v>
      </c>
      <c r="B50" s="14" t="s">
        <v>12</v>
      </c>
      <c r="C50" s="15" t="n">
        <v>26815.99</v>
      </c>
      <c r="D50" s="15" t="n">
        <v>31652.99</v>
      </c>
      <c r="E50" s="15" t="n">
        <v>30154.99</v>
      </c>
      <c r="F50" s="15" t="n">
        <v>36752</v>
      </c>
      <c r="G50" s="16" t="n">
        <f aca="false">AVERAGE(C50:F50)</f>
        <v>31343.9925</v>
      </c>
      <c r="H50" s="17" t="n">
        <f aca="false">F50/C50-1</f>
        <v>0.370525570750884</v>
      </c>
    </row>
    <row r="51" customFormat="false" ht="13.8" hidden="false" customHeight="false" outlineLevel="0" collapsed="false">
      <c r="A51" s="14" t="s">
        <v>66</v>
      </c>
      <c r="B51" s="14" t="s">
        <v>39</v>
      </c>
      <c r="C51" s="15" t="n">
        <v>20877.99</v>
      </c>
      <c r="D51" s="15" t="n">
        <v>23211.99</v>
      </c>
      <c r="E51" s="15" t="n">
        <v>24309</v>
      </c>
      <c r="F51" s="15" t="n">
        <v>29184</v>
      </c>
      <c r="G51" s="16" t="n">
        <f aca="false">AVERAGE(C51:F51)</f>
        <v>24395.745</v>
      </c>
      <c r="H51" s="17" t="n">
        <f aca="false">F51/C51-1</f>
        <v>0.397835711196336</v>
      </c>
    </row>
    <row r="52" customFormat="false" ht="13.8" hidden="false" customHeight="false" outlineLevel="0" collapsed="false">
      <c r="A52" s="14" t="s">
        <v>67</v>
      </c>
      <c r="B52" s="14" t="s">
        <v>28</v>
      </c>
      <c r="C52" s="15" t="n">
        <v>18345</v>
      </c>
      <c r="D52" s="15" t="n">
        <v>22512.99</v>
      </c>
      <c r="E52" s="15" t="n">
        <v>22754</v>
      </c>
      <c r="F52" s="15" t="n">
        <v>25499.99</v>
      </c>
      <c r="G52" s="16" t="n">
        <f aca="false">AVERAGE(C52:F52)</f>
        <v>22277.995</v>
      </c>
      <c r="H52" s="17" t="n">
        <f aca="false">F52/C52-1</f>
        <v>0.390023984736986</v>
      </c>
    </row>
    <row r="53" customFormat="false" ht="13.8" hidden="false" customHeight="false" outlineLevel="0" collapsed="false">
      <c r="A53" s="14" t="s">
        <v>68</v>
      </c>
      <c r="B53" s="14" t="s">
        <v>14</v>
      </c>
      <c r="C53" s="15" t="n">
        <v>21910.99</v>
      </c>
      <c r="D53" s="15" t="n">
        <v>23432</v>
      </c>
      <c r="E53" s="15" t="n">
        <v>24480</v>
      </c>
      <c r="F53" s="15" t="n">
        <v>27835.99</v>
      </c>
      <c r="G53" s="16" t="n">
        <f aca="false">AVERAGE(C53:F53)</f>
        <v>24414.745</v>
      </c>
      <c r="H53" s="17" t="n">
        <f aca="false">F53/C53-1</f>
        <v>0.270412245179246</v>
      </c>
    </row>
    <row r="54" customFormat="false" ht="13.8" hidden="false" customHeight="false" outlineLevel="0" collapsed="false">
      <c r="A54" s="14" t="s">
        <v>69</v>
      </c>
      <c r="B54" s="14" t="s">
        <v>10</v>
      </c>
      <c r="C54" s="15" t="n">
        <v>23213.99</v>
      </c>
      <c r="D54" s="15" t="n">
        <v>26442</v>
      </c>
      <c r="E54" s="15" t="n">
        <v>28823</v>
      </c>
      <c r="F54" s="15" t="n">
        <v>33486.99</v>
      </c>
      <c r="G54" s="16" t="n">
        <f aca="false">AVERAGE(C54:F54)</f>
        <v>27991.495</v>
      </c>
      <c r="H54" s="17" t="n">
        <f aca="false">F54/C54-1</f>
        <v>0.442534867982626</v>
      </c>
    </row>
    <row r="55" customFormat="false" ht="13.8" hidden="false" customHeight="false" outlineLevel="0" collapsed="false">
      <c r="A55" s="14" t="s">
        <v>70</v>
      </c>
      <c r="B55" s="14" t="s">
        <v>14</v>
      </c>
      <c r="C55" s="15" t="n">
        <v>26782.99</v>
      </c>
      <c r="D55" s="15" t="n">
        <v>28420.99</v>
      </c>
      <c r="E55" s="15" t="n">
        <v>28734.99</v>
      </c>
      <c r="F55" s="15" t="n">
        <v>33581</v>
      </c>
      <c r="G55" s="16" t="n">
        <f aca="false">AVERAGE(C55:F55)</f>
        <v>29379.9925</v>
      </c>
      <c r="H55" s="17" t="n">
        <f aca="false">F55/C55-1</f>
        <v>0.253818188335208</v>
      </c>
    </row>
    <row r="56" customFormat="false" ht="13.8" hidden="false" customHeight="false" outlineLevel="0" collapsed="false">
      <c r="A56" s="14" t="s">
        <v>71</v>
      </c>
      <c r="B56" s="14" t="s">
        <v>39</v>
      </c>
      <c r="C56" s="15" t="n">
        <v>21486.99</v>
      </c>
      <c r="D56" s="15" t="n">
        <v>24964.99</v>
      </c>
      <c r="E56" s="15" t="n">
        <v>28220</v>
      </c>
      <c r="F56" s="15" t="n">
        <v>35941.99</v>
      </c>
      <c r="G56" s="16" t="n">
        <f aca="false">AVERAGE(C56:F56)</f>
        <v>27653.4925</v>
      </c>
      <c r="H56" s="17" t="n">
        <f aca="false">F56/C56-1</f>
        <v>0.67273266288112</v>
      </c>
    </row>
    <row r="57" customFormat="false" ht="13.8" hidden="false" customHeight="false" outlineLevel="0" collapsed="false">
      <c r="A57" s="14" t="s">
        <v>72</v>
      </c>
      <c r="B57" s="14" t="s">
        <v>33</v>
      </c>
      <c r="C57" s="15" t="n">
        <v>25372</v>
      </c>
      <c r="D57" s="15" t="n">
        <v>28399.99</v>
      </c>
      <c r="E57" s="15" t="n">
        <v>29171</v>
      </c>
      <c r="F57" s="15" t="n">
        <v>32739</v>
      </c>
      <c r="G57" s="16" t="n">
        <f aca="false">AVERAGE(C57:F57)</f>
        <v>28920.4975</v>
      </c>
      <c r="H57" s="17" t="n">
        <f aca="false">F57/C57-1</f>
        <v>0.290359451363708</v>
      </c>
    </row>
    <row r="58" customFormat="false" ht="13.8" hidden="false" customHeight="false" outlineLevel="0" collapsed="false">
      <c r="A58" s="14" t="s">
        <v>73</v>
      </c>
      <c r="B58" s="14" t="s">
        <v>14</v>
      </c>
      <c r="C58" s="15" t="n">
        <v>20196.99</v>
      </c>
      <c r="D58" s="15" t="n">
        <v>23846</v>
      </c>
      <c r="E58" s="15" t="n">
        <v>23698.99</v>
      </c>
      <c r="F58" s="15" t="n">
        <v>26728</v>
      </c>
      <c r="G58" s="16" t="n">
        <f aca="false">AVERAGE(C58:F58)</f>
        <v>23617.495</v>
      </c>
      <c r="H58" s="17" t="n">
        <f aca="false">F58/C58-1</f>
        <v>0.32336551139551</v>
      </c>
    </row>
    <row r="59" customFormat="false" ht="13.8" hidden="false" customHeight="false" outlineLevel="0" collapsed="false">
      <c r="A59" s="14" t="s">
        <v>74</v>
      </c>
      <c r="B59" s="14" t="s">
        <v>21</v>
      </c>
      <c r="C59" s="15" t="n">
        <v>43453.99</v>
      </c>
      <c r="D59" s="15" t="n">
        <v>51452.99</v>
      </c>
      <c r="E59" s="15" t="n">
        <v>51942</v>
      </c>
      <c r="F59" s="15" t="n">
        <v>62469.99</v>
      </c>
      <c r="G59" s="16" t="n">
        <f aca="false">AVERAGE(C59:F59)</f>
        <v>52329.7425</v>
      </c>
      <c r="H59" s="17" t="n">
        <f aca="false">F59/C59-1</f>
        <v>0.437612288307702</v>
      </c>
    </row>
    <row r="60" customFormat="false" ht="13.8" hidden="false" customHeight="false" outlineLevel="0" collapsed="false">
      <c r="A60" s="14" t="s">
        <v>75</v>
      </c>
      <c r="B60" s="14" t="s">
        <v>16</v>
      </c>
      <c r="C60" s="15" t="n">
        <v>79558</v>
      </c>
      <c r="D60" s="15" t="n">
        <v>93716</v>
      </c>
      <c r="E60" s="15" t="n">
        <v>78707</v>
      </c>
      <c r="F60" s="15" t="n">
        <v>85480</v>
      </c>
      <c r="G60" s="16" t="n">
        <f aca="false">AVERAGE(C60:F60)</f>
        <v>84365.25</v>
      </c>
      <c r="H60" s="17" t="n">
        <f aca="false">F60/C60-1</f>
        <v>0.0744362603383695</v>
      </c>
    </row>
    <row r="61" customFormat="false" ht="13.8" hidden="false" customHeight="false" outlineLevel="0" collapsed="false">
      <c r="A61" s="14" t="s">
        <v>76</v>
      </c>
      <c r="B61" s="14" t="s">
        <v>12</v>
      </c>
      <c r="C61" s="15" t="n">
        <v>26553</v>
      </c>
      <c r="D61" s="15" t="n">
        <v>29891.99</v>
      </c>
      <c r="E61" s="15" t="n">
        <v>27274.99</v>
      </c>
      <c r="F61" s="15" t="n">
        <v>29939.99</v>
      </c>
      <c r="G61" s="16" t="n">
        <f aca="false">AVERAGE(C61:F61)</f>
        <v>28414.9925</v>
      </c>
      <c r="H61" s="17" t="n">
        <f aca="false">F61/C61-1</f>
        <v>0.127555831732761</v>
      </c>
    </row>
    <row r="62" customFormat="false" ht="13.8" hidden="false" customHeight="false" outlineLevel="0" collapsed="false">
      <c r="A62" s="14" t="s">
        <v>77</v>
      </c>
      <c r="B62" s="14" t="s">
        <v>39</v>
      </c>
      <c r="C62" s="15" t="n">
        <v>20758.99</v>
      </c>
      <c r="D62" s="15" t="n">
        <v>24583.99</v>
      </c>
      <c r="E62" s="15" t="n">
        <v>25206</v>
      </c>
      <c r="F62" s="15" t="n">
        <v>28814</v>
      </c>
      <c r="G62" s="16" t="n">
        <f aca="false">AVERAGE(C62:F62)</f>
        <v>24840.745</v>
      </c>
      <c r="H62" s="17" t="n">
        <f aca="false">F62/C62-1</f>
        <v>0.388025139951414</v>
      </c>
    </row>
    <row r="63" customFormat="false" ht="13.8" hidden="false" customHeight="false" outlineLevel="0" collapsed="false">
      <c r="A63" s="14" t="s">
        <v>78</v>
      </c>
      <c r="B63" s="14" t="s">
        <v>33</v>
      </c>
      <c r="C63" s="15" t="n">
        <v>21790.99</v>
      </c>
      <c r="D63" s="15" t="n">
        <v>25629</v>
      </c>
      <c r="E63" s="15" t="n">
        <v>26271</v>
      </c>
      <c r="F63" s="15" t="n">
        <v>28429</v>
      </c>
      <c r="G63" s="16" t="n">
        <f aca="false">AVERAGE(C63:F63)</f>
        <v>25529.9975</v>
      </c>
      <c r="H63" s="17" t="n">
        <f aca="false">F63/C63-1</f>
        <v>0.304621772576647</v>
      </c>
    </row>
    <row r="64" customFormat="false" ht="13.8" hidden="false" customHeight="false" outlineLevel="0" collapsed="false">
      <c r="A64" s="14" t="s">
        <v>79</v>
      </c>
      <c r="B64" s="14" t="s">
        <v>10</v>
      </c>
      <c r="C64" s="15" t="n">
        <v>22001.99</v>
      </c>
      <c r="D64" s="15" t="n">
        <v>25975</v>
      </c>
      <c r="E64" s="15" t="n">
        <v>25022</v>
      </c>
      <c r="F64" s="15" t="n">
        <v>31104</v>
      </c>
      <c r="G64" s="16" t="n">
        <f aca="false">AVERAGE(C64:F64)</f>
        <v>26025.7475</v>
      </c>
      <c r="H64" s="17" t="n">
        <f aca="false">F64/C64-1</f>
        <v>0.413690307104039</v>
      </c>
    </row>
    <row r="65" customFormat="false" ht="13.8" hidden="false" customHeight="false" outlineLevel="0" collapsed="false">
      <c r="A65" s="14" t="s">
        <v>80</v>
      </c>
      <c r="B65" s="14" t="s">
        <v>21</v>
      </c>
      <c r="C65" s="15" t="n">
        <v>32682</v>
      </c>
      <c r="D65" s="15" t="n">
        <v>37062.99</v>
      </c>
      <c r="E65" s="15" t="n">
        <v>35979.99</v>
      </c>
      <c r="F65" s="15" t="n">
        <v>41492</v>
      </c>
      <c r="G65" s="16" t="n">
        <f aca="false">AVERAGE(C65:F65)</f>
        <v>36804.245</v>
      </c>
      <c r="H65" s="17" t="n">
        <f aca="false">F65/C65-1</f>
        <v>0.269567345939661</v>
      </c>
    </row>
    <row r="66" customFormat="false" ht="13.8" hidden="false" customHeight="false" outlineLevel="0" collapsed="false">
      <c r="A66" s="14" t="s">
        <v>81</v>
      </c>
      <c r="B66" s="14" t="s">
        <v>33</v>
      </c>
      <c r="C66" s="15" t="n">
        <v>22551</v>
      </c>
      <c r="D66" s="15" t="n">
        <v>24524</v>
      </c>
      <c r="E66" s="15" t="n">
        <v>26098.99</v>
      </c>
      <c r="F66" s="15" t="n">
        <v>31716</v>
      </c>
      <c r="G66" s="16" t="n">
        <f aca="false">AVERAGE(C66:F66)</f>
        <v>26222.4975</v>
      </c>
      <c r="H66" s="17" t="n">
        <f aca="false">F66/C66-1</f>
        <v>0.406412132499667</v>
      </c>
    </row>
    <row r="67" customFormat="false" ht="13.8" hidden="false" customHeight="false" outlineLevel="0" collapsed="false">
      <c r="A67" s="14" t="s">
        <v>82</v>
      </c>
      <c r="B67" s="14" t="s">
        <v>28</v>
      </c>
      <c r="C67" s="15" t="n">
        <v>23926</v>
      </c>
      <c r="D67" s="15" t="n">
        <v>29056.99</v>
      </c>
      <c r="E67" s="15" t="n">
        <v>30930.99</v>
      </c>
      <c r="F67" s="15" t="n">
        <v>35515</v>
      </c>
      <c r="G67" s="16" t="n">
        <f aca="false">AVERAGE(C67:F67)</f>
        <v>29857.245</v>
      </c>
      <c r="H67" s="17" t="n">
        <f aca="false">F67/C67-1</f>
        <v>0.484368469447463</v>
      </c>
    </row>
    <row r="68" customFormat="false" ht="13.8" hidden="false" customHeight="false" outlineLevel="0" collapsed="false">
      <c r="A68" s="14" t="s">
        <v>83</v>
      </c>
      <c r="B68" s="14" t="s">
        <v>10</v>
      </c>
      <c r="C68" s="15" t="n">
        <v>27085</v>
      </c>
      <c r="D68" s="15" t="n">
        <v>30936.99</v>
      </c>
      <c r="E68" s="15" t="n">
        <v>33383.99</v>
      </c>
      <c r="F68" s="15" t="n">
        <v>39093</v>
      </c>
      <c r="G68" s="16" t="n">
        <f aca="false">AVERAGE(C68:F68)</f>
        <v>32624.745</v>
      </c>
      <c r="H68" s="17" t="n">
        <f aca="false">F68/C68-1</f>
        <v>0.443345024921543</v>
      </c>
    </row>
    <row r="69" customFormat="false" ht="13.8" hidden="false" customHeight="false" outlineLevel="0" collapsed="false">
      <c r="A69" s="14" t="s">
        <v>84</v>
      </c>
      <c r="B69" s="14" t="s">
        <v>12</v>
      </c>
      <c r="C69" s="15" t="n">
        <v>12929.99</v>
      </c>
      <c r="D69" s="15" t="n">
        <v>15993.99</v>
      </c>
      <c r="E69" s="15" t="n">
        <v>14989.99</v>
      </c>
      <c r="F69" s="15" t="n">
        <v>22036.99</v>
      </c>
      <c r="G69" s="16" t="n">
        <f aca="false">AVERAGE(C69:F69)</f>
        <v>16487.74</v>
      </c>
      <c r="H69" s="17" t="n">
        <f aca="false">F69/C69-1</f>
        <v>0.704331557874368</v>
      </c>
    </row>
    <row r="70" customFormat="false" ht="13.8" hidden="false" customHeight="false" outlineLevel="0" collapsed="false">
      <c r="A70" s="14" t="s">
        <v>85</v>
      </c>
      <c r="B70" s="14" t="s">
        <v>33</v>
      </c>
      <c r="C70" s="15" t="n">
        <v>24528</v>
      </c>
      <c r="D70" s="15" t="n">
        <v>27368</v>
      </c>
      <c r="E70" s="15" t="n">
        <v>28514</v>
      </c>
      <c r="F70" s="15" t="n">
        <v>31734</v>
      </c>
      <c r="G70" s="16" t="n">
        <f aca="false">AVERAGE(C70:F70)</f>
        <v>28036</v>
      </c>
      <c r="H70" s="17" t="n">
        <f aca="false">F70/C70-1</f>
        <v>0.293786692759296</v>
      </c>
    </row>
    <row r="71" customFormat="false" ht="13.8" hidden="false" customHeight="false" outlineLevel="0" collapsed="false">
      <c r="A71" s="14" t="s">
        <v>86</v>
      </c>
      <c r="B71" s="14" t="s">
        <v>28</v>
      </c>
      <c r="C71" s="15" t="n">
        <v>24920.99</v>
      </c>
      <c r="D71" s="15" t="n">
        <v>28808</v>
      </c>
      <c r="E71" s="15" t="n">
        <v>30321.99</v>
      </c>
      <c r="F71" s="15" t="n">
        <v>33933.99</v>
      </c>
      <c r="G71" s="16" t="n">
        <f aca="false">AVERAGE(C71:F71)</f>
        <v>29496.2425</v>
      </c>
      <c r="H71" s="17" t="n">
        <f aca="false">F71/C71-1</f>
        <v>0.361662999744392</v>
      </c>
    </row>
    <row r="72" customFormat="false" ht="13.8" hidden="false" customHeight="false" outlineLevel="0" collapsed="false">
      <c r="A72" s="14" t="s">
        <v>87</v>
      </c>
      <c r="B72" s="14" t="s">
        <v>39</v>
      </c>
      <c r="C72" s="15" t="n">
        <v>18283.99</v>
      </c>
      <c r="D72" s="15" t="n">
        <v>19673</v>
      </c>
      <c r="E72" s="15" t="n">
        <v>21699.99</v>
      </c>
      <c r="F72" s="15" t="n">
        <v>26314</v>
      </c>
      <c r="G72" s="16" t="n">
        <f aca="false">AVERAGE(C72:F72)</f>
        <v>21492.745</v>
      </c>
      <c r="H72" s="17" t="n">
        <f aca="false">F72/C72-1</f>
        <v>0.43918258542036</v>
      </c>
    </row>
    <row r="73" customFormat="false" ht="13.8" hidden="false" customHeight="false" outlineLevel="0" collapsed="false">
      <c r="A73" s="14" t="s">
        <v>88</v>
      </c>
      <c r="B73" s="14" t="s">
        <v>33</v>
      </c>
      <c r="C73" s="15" t="n">
        <v>30959.99</v>
      </c>
      <c r="D73" s="15" t="n">
        <v>33008.99</v>
      </c>
      <c r="E73" s="15" t="n">
        <v>33992</v>
      </c>
      <c r="F73" s="15" t="n">
        <v>36711</v>
      </c>
      <c r="G73" s="16" t="n">
        <f aca="false">AVERAGE(C73:F73)</f>
        <v>33667.995</v>
      </c>
      <c r="H73" s="17" t="n">
        <f aca="false">F73/C73-1</f>
        <v>0.185756196949676</v>
      </c>
    </row>
    <row r="74" customFormat="false" ht="13.8" hidden="false" customHeight="false" outlineLevel="0" collapsed="false">
      <c r="A74" s="14" t="s">
        <v>89</v>
      </c>
      <c r="B74" s="14" t="s">
        <v>14</v>
      </c>
      <c r="C74" s="15" t="n">
        <v>20239</v>
      </c>
      <c r="D74" s="15" t="n">
        <v>22838</v>
      </c>
      <c r="E74" s="15" t="n">
        <v>22746</v>
      </c>
      <c r="F74" s="15" t="n">
        <v>25459.99</v>
      </c>
      <c r="G74" s="16" t="n">
        <f aca="false">AVERAGE(C74:F74)</f>
        <v>22820.7475</v>
      </c>
      <c r="H74" s="17" t="n">
        <f aca="false">F74/C74-1</f>
        <v>0.257966796778497</v>
      </c>
    </row>
    <row r="75" customFormat="false" ht="13.8" hidden="false" customHeight="false" outlineLevel="0" collapsed="false">
      <c r="A75" s="14" t="s">
        <v>90</v>
      </c>
      <c r="B75" s="14" t="s">
        <v>14</v>
      </c>
      <c r="C75" s="15" t="n">
        <v>22053.99</v>
      </c>
      <c r="D75" s="15" t="n">
        <v>25053.99</v>
      </c>
      <c r="E75" s="15" t="n">
        <v>24338.99</v>
      </c>
      <c r="F75" s="15" t="n">
        <v>29408</v>
      </c>
      <c r="G75" s="16" t="n">
        <f aca="false">AVERAGE(C75:F75)</f>
        <v>25213.7425</v>
      </c>
      <c r="H75" s="17" t="n">
        <f aca="false">F75/C75-1</f>
        <v>0.33345485329412</v>
      </c>
    </row>
    <row r="76" customFormat="false" ht="13.8" hidden="false" customHeight="false" outlineLevel="0" collapsed="false">
      <c r="A76" s="14" t="s">
        <v>91</v>
      </c>
      <c r="B76" s="14" t="s">
        <v>10</v>
      </c>
      <c r="C76" s="15" t="n">
        <v>22650</v>
      </c>
      <c r="D76" s="15" t="n">
        <v>25263.99</v>
      </c>
      <c r="E76" s="15" t="n">
        <v>24992</v>
      </c>
      <c r="F76" s="15" t="n">
        <v>27944</v>
      </c>
      <c r="G76" s="16" t="n">
        <f aca="false">AVERAGE(C76:F76)</f>
        <v>25212.4975</v>
      </c>
      <c r="H76" s="17" t="n">
        <f aca="false">F76/C76-1</f>
        <v>0.233730684326711</v>
      </c>
    </row>
    <row r="77" customFormat="false" ht="13.8" hidden="false" customHeight="false" outlineLevel="0" collapsed="false">
      <c r="A77" s="14" t="s">
        <v>92</v>
      </c>
      <c r="B77" s="14" t="s">
        <v>10</v>
      </c>
      <c r="C77" s="15" t="n">
        <v>28003</v>
      </c>
      <c r="D77" s="15" t="n">
        <v>31981</v>
      </c>
      <c r="E77" s="15" t="n">
        <v>33098.99</v>
      </c>
      <c r="F77" s="15" t="n">
        <v>37112.99</v>
      </c>
      <c r="G77" s="16" t="n">
        <f aca="false">AVERAGE(C77:F77)</f>
        <v>32548.995</v>
      </c>
      <c r="H77" s="17" t="n">
        <f aca="false">F77/C77-1</f>
        <v>0.325321929793236</v>
      </c>
    </row>
    <row r="78" customFormat="false" ht="13.8" hidden="false" customHeight="false" outlineLevel="0" collapsed="false">
      <c r="A78" s="14" t="s">
        <v>93</v>
      </c>
      <c r="B78" s="14" t="s">
        <v>21</v>
      </c>
      <c r="C78" s="15" t="n">
        <v>59088</v>
      </c>
      <c r="D78" s="15" t="n">
        <v>67304</v>
      </c>
      <c r="E78" s="15" t="n">
        <v>63261</v>
      </c>
      <c r="F78" s="15" t="n">
        <v>69462.99</v>
      </c>
      <c r="G78" s="16" t="n">
        <f aca="false">AVERAGE(C78:F78)</f>
        <v>64778.9975</v>
      </c>
      <c r="H78" s="17" t="n">
        <f aca="false">F78/C78-1</f>
        <v>0.175585398050366</v>
      </c>
    </row>
    <row r="79" customFormat="false" ht="13.8" hidden="false" customHeight="false" outlineLevel="0" collapsed="false">
      <c r="A79" s="14" t="s">
        <v>94</v>
      </c>
      <c r="B79" s="14" t="s">
        <v>21</v>
      </c>
      <c r="C79" s="15" t="n">
        <v>53469.99</v>
      </c>
      <c r="D79" s="15" t="n">
        <v>54269</v>
      </c>
      <c r="E79" s="15" t="n">
        <v>55464</v>
      </c>
      <c r="F79" s="15" t="n">
        <v>64855.99</v>
      </c>
      <c r="G79" s="16" t="n">
        <f aca="false">AVERAGE(C79:F79)</f>
        <v>57014.745</v>
      </c>
      <c r="H79" s="17" t="n">
        <f aca="false">F79/C79-1</f>
        <v>0.212941876368408</v>
      </c>
    </row>
    <row r="80" customFormat="false" ht="13.8" hidden="false" customHeight="false" outlineLevel="0" collapsed="false">
      <c r="A80" s="14" t="s">
        <v>95</v>
      </c>
      <c r="B80" s="14" t="s">
        <v>14</v>
      </c>
      <c r="C80" s="15" t="n">
        <v>18071</v>
      </c>
      <c r="D80" s="15" t="n">
        <v>19585</v>
      </c>
      <c r="E80" s="15" t="n">
        <v>19772</v>
      </c>
      <c r="F80" s="15" t="n">
        <v>21923</v>
      </c>
      <c r="G80" s="16" t="n">
        <f aca="false">AVERAGE(C80:F80)</f>
        <v>19837.75</v>
      </c>
      <c r="H80" s="17" t="n">
        <f aca="false">F80/C80-1</f>
        <v>0.213159205356649</v>
      </c>
    </row>
    <row r="81" customFormat="false" ht="13.8" hidden="false" customHeight="false" outlineLevel="0" collapsed="false">
      <c r="A81" s="14" t="s">
        <v>96</v>
      </c>
      <c r="B81" s="14" t="s">
        <v>39</v>
      </c>
      <c r="C81" s="15" t="n">
        <v>15853</v>
      </c>
      <c r="D81" s="15" t="n">
        <v>18100</v>
      </c>
      <c r="E81" s="15" t="n">
        <v>18909</v>
      </c>
      <c r="F81" s="15" t="n">
        <v>23418</v>
      </c>
      <c r="G81" s="16" t="n">
        <f aca="false">AVERAGE(C81:F81)</f>
        <v>19070</v>
      </c>
      <c r="H81" s="17" t="n">
        <f aca="false">F81/C81-1</f>
        <v>0.477196745095565</v>
      </c>
    </row>
    <row r="82" customFormat="false" ht="13.8" hidden="false" customHeight="false" outlineLevel="0" collapsed="false">
      <c r="A82" s="14" t="s">
        <v>97</v>
      </c>
      <c r="B82" s="14" t="s">
        <v>21</v>
      </c>
      <c r="C82" s="15" t="n">
        <v>24321.99</v>
      </c>
      <c r="D82" s="15" t="n">
        <v>26075.99</v>
      </c>
      <c r="E82" s="15" t="n">
        <v>25001</v>
      </c>
      <c r="F82" s="15" t="n">
        <v>30390.99</v>
      </c>
      <c r="G82" s="16" t="n">
        <f aca="false">AVERAGE(C82:F82)</f>
        <v>26447.4925</v>
      </c>
      <c r="H82" s="17" t="n">
        <f aca="false">F82/C82-1</f>
        <v>0.249527279634602</v>
      </c>
    </row>
    <row r="83" customFormat="false" ht="13.8" hidden="false" customHeight="false" outlineLevel="0" collapsed="false">
      <c r="A83" s="14" t="s">
        <v>98</v>
      </c>
      <c r="B83" s="14" t="s">
        <v>39</v>
      </c>
      <c r="C83" s="15" t="n">
        <v>12916.99</v>
      </c>
      <c r="D83" s="15" t="n">
        <v>16761</v>
      </c>
      <c r="E83" s="15" t="n">
        <v>16860.99</v>
      </c>
      <c r="F83" s="15" t="n">
        <v>20341</v>
      </c>
      <c r="G83" s="16" t="n">
        <f aca="false">AVERAGE(C83:F83)</f>
        <v>16719.995</v>
      </c>
      <c r="H83" s="17" t="n">
        <f aca="false">F83/C83-1</f>
        <v>0.574747677283949</v>
      </c>
    </row>
    <row r="84" customFormat="false" ht="13.8" hidden="false" customHeight="false" outlineLevel="0" collapsed="false">
      <c r="A84" s="14" t="s">
        <v>99</v>
      </c>
      <c r="B84" s="14" t="s">
        <v>33</v>
      </c>
      <c r="C84" s="15" t="n">
        <v>75940</v>
      </c>
      <c r="D84" s="15" t="n">
        <v>88582.99</v>
      </c>
      <c r="E84" s="15" t="n">
        <v>80233</v>
      </c>
      <c r="F84" s="15" t="n">
        <v>80178</v>
      </c>
      <c r="G84" s="16" t="n">
        <f aca="false">AVERAGE(C84:F84)</f>
        <v>81233.4975</v>
      </c>
      <c r="H84" s="17" t="n">
        <f aca="false">F84/C84-1</f>
        <v>0.0558072162233343</v>
      </c>
    </row>
    <row r="85" customFormat="false" ht="13.8" hidden="false" customHeight="false" outlineLevel="0" collapsed="false">
      <c r="A85" s="14" t="s">
        <v>100</v>
      </c>
      <c r="B85" s="14" t="s">
        <v>21</v>
      </c>
      <c r="C85" s="15" t="n">
        <v>74949</v>
      </c>
      <c r="D85" s="15" t="n">
        <v>83919.99</v>
      </c>
      <c r="E85" s="15" t="n">
        <v>80672.99</v>
      </c>
      <c r="F85" s="15" t="n">
        <v>89624</v>
      </c>
      <c r="G85" s="16" t="n">
        <f aca="false">AVERAGE(C85:F85)</f>
        <v>82291.495</v>
      </c>
      <c r="H85" s="17" t="n">
        <f aca="false">F85/C85-1</f>
        <v>0.195799810537832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37.43"/>
    <col collapsed="false" customWidth="true" hidden="false" outlineLevel="0" max="1025" min="2" style="0" width="8.53"/>
  </cols>
  <sheetData>
    <row r="1" customFormat="false" ht="15" hidden="false" customHeight="false" outlineLevel="0" collapsed="false">
      <c r="A1" s="18" t="s">
        <v>101</v>
      </c>
      <c r="B1" s="18"/>
      <c r="C1" s="19"/>
      <c r="D1" s="19"/>
      <c r="E1" s="19"/>
      <c r="F1" s="19"/>
      <c r="G1" s="19"/>
      <c r="H1" s="19"/>
      <c r="I1" s="19"/>
      <c r="J1" s="19"/>
      <c r="K1" s="19"/>
      <c r="L1" s="19"/>
      <c r="M1" s="19"/>
      <c r="N1" s="19"/>
      <c r="O1" s="19"/>
      <c r="P1" s="19"/>
      <c r="Q1" s="19"/>
      <c r="R1" s="19"/>
    </row>
    <row r="2" customFormat="false" ht="15" hidden="false" customHeight="false" outlineLevel="0" collapsed="false">
      <c r="A2" s="20" t="s">
        <v>102</v>
      </c>
      <c r="B2" s="18" t="s">
        <v>103</v>
      </c>
      <c r="C2" s="19"/>
      <c r="D2" s="19"/>
      <c r="E2" s="19"/>
      <c r="F2" s="19"/>
      <c r="G2" s="19"/>
      <c r="H2" s="19"/>
      <c r="I2" s="19"/>
      <c r="J2" s="19"/>
      <c r="K2" s="19"/>
      <c r="L2" s="19"/>
      <c r="M2" s="19"/>
      <c r="N2" s="19"/>
      <c r="O2" s="19"/>
      <c r="P2" s="19"/>
      <c r="Q2" s="19"/>
      <c r="R2" s="19"/>
    </row>
    <row r="3" customFormat="false" ht="15" hidden="false" customHeight="false" outlineLevel="0" collapsed="false">
      <c r="A3" s="20" t="s">
        <v>104</v>
      </c>
      <c r="B3" s="18" t="s">
        <v>105</v>
      </c>
      <c r="C3" s="20"/>
      <c r="D3" s="20"/>
      <c r="E3" s="20"/>
      <c r="F3" s="20"/>
      <c r="G3" s="20"/>
      <c r="H3" s="20"/>
      <c r="I3" s="20"/>
      <c r="J3" s="20"/>
      <c r="K3" s="20"/>
      <c r="L3" s="20"/>
      <c r="M3" s="20"/>
      <c r="N3" s="20"/>
      <c r="O3" s="20"/>
      <c r="P3" s="20"/>
      <c r="Q3" s="20"/>
      <c r="R3" s="20"/>
    </row>
    <row r="4" customFormat="false" ht="15" hidden="false" customHeight="false" outlineLevel="0" collapsed="false">
      <c r="A4" s="20" t="s">
        <v>106</v>
      </c>
      <c r="B4" s="18" t="s">
        <v>107</v>
      </c>
      <c r="C4" s="20"/>
      <c r="D4" s="20"/>
      <c r="E4" s="20"/>
      <c r="F4" s="20"/>
      <c r="G4" s="20"/>
      <c r="H4" s="20"/>
      <c r="I4" s="20"/>
      <c r="J4" s="20"/>
      <c r="K4" s="20"/>
      <c r="L4" s="20"/>
      <c r="M4" s="20"/>
      <c r="N4" s="20"/>
      <c r="O4" s="20"/>
      <c r="P4" s="20"/>
      <c r="Q4" s="20"/>
      <c r="R4" s="20"/>
    </row>
    <row r="5" customFormat="false" ht="15" hidden="false" customHeight="false" outlineLevel="0" collapsed="false">
      <c r="A5" s="20" t="s">
        <v>108</v>
      </c>
      <c r="B5" s="18" t="s">
        <v>109</v>
      </c>
      <c r="C5" s="20"/>
      <c r="D5" s="20"/>
      <c r="E5" s="20"/>
      <c r="F5" s="20"/>
      <c r="G5" s="20"/>
      <c r="H5" s="20"/>
      <c r="I5" s="20"/>
      <c r="J5" s="20"/>
      <c r="K5" s="20"/>
      <c r="L5" s="20"/>
      <c r="M5" s="20"/>
      <c r="N5" s="20"/>
      <c r="O5" s="20"/>
      <c r="P5" s="20"/>
      <c r="Q5" s="20"/>
      <c r="R5" s="20"/>
    </row>
    <row r="6" customFormat="false" ht="15" hidden="false" customHeight="false" outlineLevel="0" collapsed="false">
      <c r="A6" s="20"/>
      <c r="B6" s="18"/>
      <c r="C6" s="20"/>
      <c r="D6" s="20"/>
      <c r="E6" s="20"/>
      <c r="F6" s="20"/>
      <c r="G6" s="20"/>
      <c r="H6" s="20"/>
      <c r="I6" s="20"/>
      <c r="J6" s="20"/>
      <c r="K6" s="20"/>
      <c r="L6" s="20"/>
      <c r="M6" s="20"/>
      <c r="N6" s="20"/>
      <c r="O6" s="20"/>
      <c r="P6" s="20"/>
      <c r="Q6" s="20"/>
      <c r="R6" s="20"/>
    </row>
    <row r="7" customFormat="false" ht="15" hidden="false" customHeight="false" outlineLevel="0" collapsed="false">
      <c r="A7" s="20"/>
      <c r="B7" s="18"/>
      <c r="C7" s="20"/>
      <c r="D7" s="20"/>
      <c r="E7" s="20"/>
      <c r="F7" s="20"/>
      <c r="G7" s="20"/>
      <c r="H7" s="20"/>
      <c r="I7" s="20"/>
      <c r="J7" s="20"/>
      <c r="K7" s="20"/>
      <c r="L7" s="20"/>
      <c r="M7" s="20"/>
      <c r="N7" s="20"/>
      <c r="O7" s="20"/>
      <c r="P7" s="20"/>
      <c r="Q7" s="20"/>
      <c r="R7" s="20"/>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70EC72B5053B4597EA88BD3274FA9F" ma:contentTypeVersion="11" ma:contentTypeDescription="Create a new document." ma:contentTypeScope="" ma:versionID="aaca54bf10d8831ea9a1038803c3213c">
  <xsd:schema xmlns:xsd="http://www.w3.org/2001/XMLSchema" xmlns:xs="http://www.w3.org/2001/XMLSchema" xmlns:p="http://schemas.microsoft.com/office/2006/metadata/properties" xmlns:ns3="da3c9ea8-b229-4342-94af-4e5fe0e8dee1" xmlns:ns4="e9ec064f-e62d-4a5a-bd05-e76646d34664" targetNamespace="http://schemas.microsoft.com/office/2006/metadata/properties" ma:root="true" ma:fieldsID="764960f4a90dd504b9884e16520b9347" ns3:_="" ns4:_="">
    <xsd:import namespace="da3c9ea8-b229-4342-94af-4e5fe0e8dee1"/>
    <xsd:import namespace="e9ec064f-e62d-4a5a-bd05-e76646d3466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3c9ea8-b229-4342-94af-4e5fe0e8de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ec064f-e62d-4a5a-bd05-e76646d3466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C6A2EB-7347-494C-8A4B-001D4BFD5748}">
  <ds:schemaRefs>
    <ds:schemaRef ds:uri="http://schemas.microsoft.com/office/infopath/2007/PartnerControls"/>
    <ds:schemaRef ds:uri="http://schemas.microsoft.com/office/2006/metadata/properties"/>
    <ds:schemaRef ds:uri="http://schemas.microsoft.com/office/2006/documentManagement/types"/>
    <ds:schemaRef ds:uri="e9ec064f-e62d-4a5a-bd05-e76646d34664"/>
    <ds:schemaRef ds:uri="http://purl.org/dc/elements/1.1/"/>
    <ds:schemaRef ds:uri="http://schemas.openxmlformats.org/package/2006/metadata/core-properties"/>
    <ds:schemaRef ds:uri="da3c9ea8-b229-4342-94af-4e5fe0e8dee1"/>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DDA8ED0A-9E50-4764-A20A-F7C0A8525FDE}">
  <ds:schemaRefs>
    <ds:schemaRef ds:uri="http://schemas.microsoft.com/sharepoint/v3/contenttype/forms"/>
  </ds:schemaRefs>
</ds:datastoreItem>
</file>

<file path=customXml/itemProps3.xml><?xml version="1.0" encoding="utf-8"?>
<ds:datastoreItem xmlns:ds="http://schemas.openxmlformats.org/officeDocument/2006/customXml" ds:itemID="{52F99318-5A9D-4B32-931F-8AD409653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3c9ea8-b229-4342-94af-4e5fe0e8dee1"/>
    <ds:schemaRef ds:uri="e9ec064f-e62d-4a5a-bd05-e76646d346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2017-04-18T12:20:34Z</dcterms:created>
  <dc:creator>openpyxl</dc:creator>
  <dc:description/>
  <dc:language>ru-RU</dc:language>
  <cp:lastModifiedBy/>
  <dcterms:modified xsi:type="dcterms:W3CDTF">2020-12-20T08:57:39Z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0x0101009170EC72B5053B4597EA88BD3274FA9F</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