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650" activeTab="2"/>
  </bookViews>
  <sheets>
    <sheet name="Introduction" sheetId="1" r:id="rId1"/>
    <sheet name="Key Message" sheetId="2" r:id="rId2"/>
    <sheet name="Video Translation " sheetId="3" r:id="rId3"/>
    <sheet name="Video Questions" sheetId="5" r:id="rId4"/>
  </sheets>
  <definedNames>
    <definedName name="_xlnm._FilterDatabase" localSheetId="2">'Video Translation '!$C$1:$H$1</definedName>
    <definedName name="_xlnm.Criteria" localSheetId="2">'Video Translation '!$H:$H</definedName>
  </definedNames>
  <calcPr calcId="152511"/>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B38" i="5"/>
  <c r="B7" i="5"/>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6" i="5"/>
  <c r="A32" i="3" l="1"/>
  <c r="A33" i="3" s="1"/>
  <c r="A34" i="3" s="1"/>
  <c r="A35" i="3" s="1"/>
  <c r="A36" i="3" s="1"/>
  <c r="A37" i="3" s="1"/>
  <c r="A38" i="3" s="1"/>
  <c r="A39" i="3" s="1"/>
  <c r="A40" i="3" s="1"/>
  <c r="A41"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H77" i="3"/>
</calcChain>
</file>

<file path=xl/sharedStrings.xml><?xml version="1.0" encoding="utf-8"?>
<sst xmlns="http://schemas.openxmlformats.org/spreadsheetml/2006/main" count="315" uniqueCount="227">
  <si>
    <t>Time</t>
  </si>
  <si>
    <t>Speaker</t>
  </si>
  <si>
    <t>Translation</t>
  </si>
  <si>
    <t>Key Message Addressed</t>
  </si>
  <si>
    <t>Colloquial Context</t>
  </si>
  <si>
    <t>Post Adoption Questions Answered</t>
  </si>
  <si>
    <t>Start</t>
  </si>
  <si>
    <t>Thermal Care</t>
  </si>
  <si>
    <t>Village - Sukhdei Kheda</t>
  </si>
  <si>
    <t>Village Panchayat- Dostpur</t>
  </si>
  <si>
    <t>Block - Bachtavan</t>
  </si>
  <si>
    <t>District - Raibereli, U.P.</t>
  </si>
  <si>
    <t>Character Introduction</t>
  </si>
  <si>
    <t>Suman Patel - ASHA</t>
  </si>
  <si>
    <t>Vijaybala - ASHA</t>
  </si>
  <si>
    <t>Noorbano - Pregnant woman (Daughter-in-law)(Dil)</t>
  </si>
  <si>
    <t>Jahidun-niha -  Mother-in-law</t>
  </si>
  <si>
    <t>Suman</t>
  </si>
  <si>
    <t>Greetings (Salaam), Aunty.</t>
  </si>
  <si>
    <t>Jahidunnisha</t>
  </si>
  <si>
    <t>Salaam. Hey Suman, where have you been?</t>
  </si>
  <si>
    <t>Just roaming around, and how have things been?</t>
  </si>
  <si>
    <t>Everything's been good…well, do come, I would like to talk with you.</t>
  </si>
  <si>
    <t>Alright.</t>
  </si>
  <si>
    <t>So Aunty, how have things been?</t>
  </si>
  <si>
    <t>Jahidun-niha</t>
  </si>
  <si>
    <t>Everything's good…pretty nice.</t>
  </si>
  <si>
    <t>And how is the daughter in law?</t>
  </si>
  <si>
    <t>She's fine too.</t>
  </si>
  <si>
    <t>And she hasn't borne children yet?</t>
  </si>
  <si>
    <t>No, she hasn't.</t>
  </si>
  <si>
    <t>As soon as a baby is born, you should wipe and wrap him properly in a clean cloth so that the baby doesn't contract cold. Alright?</t>
  </si>
  <si>
    <t>They require more care.</t>
  </si>
  <si>
    <t>Umm, I need to run right now as I need to be somewhere shorty, let's talk again some other day.</t>
  </si>
  <si>
    <t>Alright, fine.</t>
  </si>
  <si>
    <t>Noorbano</t>
  </si>
  <si>
    <t>What is it?</t>
  </si>
  <si>
    <t>So give a call to ASHA and let’s find out how it is done.</t>
  </si>
  <si>
    <t>&lt;Phone Rings&gt;</t>
  </si>
  <si>
    <t>ASHA</t>
  </si>
  <si>
    <t>Hello?</t>
  </si>
  <si>
    <t>Hello…hello, Greetings.</t>
  </si>
  <si>
    <t>Who's calling?</t>
  </si>
  <si>
    <t>I am Noorbano calling from Sukdei Kheda.</t>
  </si>
  <si>
    <t>Okay…what is it, Noorbano?</t>
  </si>
  <si>
    <t>My MIL would like to speak to you regarding keeping the baby warm… wants to ask a few things and speak to you.</t>
  </si>
  <si>
    <t>Alright, fine. I shall come to your house itself.</t>
  </si>
  <si>
    <r>
      <t xml:space="preserve">Okay. Come fast. </t>
    </r>
    <r>
      <rPr>
        <i/>
        <sz val="11"/>
        <color rgb="FF000000"/>
        <rFont val="Calibri"/>
        <family val="2"/>
        <scheme val="minor"/>
      </rPr>
      <t>(Jahidun-niha mutters to call her quickly)</t>
    </r>
  </si>
  <si>
    <t>Okay, I will be coming fast. Don't worry.</t>
  </si>
  <si>
    <t xml:space="preserve"> </t>
  </si>
  <si>
    <t>Please come, ASHA sister.</t>
  </si>
  <si>
    <t>Namaste! What is it, ASHA sister?</t>
  </si>
  <si>
    <t>Okay Aunty, I will explain it to her.</t>
  </si>
  <si>
    <t>Hmm, that's all…</t>
  </si>
  <si>
    <t>Alright sister, please tell me, why is it important to keep the baby warm?</t>
  </si>
  <si>
    <t>It is very important to keep a newborn warm. If this is not done, then the newborn may get cold fever, which can be fatal.</t>
  </si>
  <si>
    <t>A newborn is unable to protect itself from the cold, unlike the adults, who are able to do so. That's why the newborn gets the cold.</t>
  </si>
  <si>
    <t>So, it is very important to maintain the warmth.</t>
  </si>
  <si>
    <t>Alright sister.</t>
  </si>
  <si>
    <t>That is why when the baby comes out, it finds the outer surroundings very cold.</t>
  </si>
  <si>
    <t>On top of it, even its body is wet. That is why its body temperature starts to drop.</t>
  </si>
  <si>
    <t>What are the essential 'To-Dos' for protecting the baby from cold, at birth?</t>
  </si>
  <si>
    <t>We can take a few easy and important steps to protect the baby from cold after its birth.</t>
  </si>
  <si>
    <t>We should make sure that the Delivery room is warm and clean.</t>
  </si>
  <si>
    <t>When the child comes out of the mother's body, then it should not come in contact with the cold floor. Rather, the baby should be taken in hands with warm sheets or clean clothes.</t>
  </si>
  <si>
    <t>The baby should be immediately wiped with cotton cloth, then dressed in seasonal clothes and given to the mother for breast feeding.</t>
  </si>
  <si>
    <t>Sister, how should the baby be wrapped?</t>
  </si>
  <si>
    <t>Okay Noorbano, I will explain it to you. Understand it well, alright?</t>
  </si>
  <si>
    <t>When the baby is born, it is wet. So use a cotton cloth to lightly wipe.</t>
  </si>
  <si>
    <t>After that, spread a cotton cloth on a surface.. Then fold it at the head and legs. Then fold the cloth on the legs side and bring it till here because, babies normally feel cold through their legs…and as per their chests, it will then have two layered cloth over it, Okay?</t>
  </si>
  <si>
    <t>After that, fold this cloth this way and keep it on his chest so that the baby does not feel cold.</t>
  </si>
  <si>
    <t>After that, gently lift the baby and stick it to your chest so that the warmth of the baby is maintained.</t>
  </si>
  <si>
    <t>TEXT</t>
  </si>
  <si>
    <t>Discussion pertaining to the topic:</t>
  </si>
  <si>
    <t>1. Why is it important to keep the baby warm?</t>
  </si>
  <si>
    <t>2. What should be done to prevent the newborn from cold?</t>
  </si>
  <si>
    <t>When should the newborn be given bath?</t>
  </si>
  <si>
    <t>The newborns born before 9 months or those who weigh less than 2.5 kg should be given bath after 1 week.</t>
  </si>
  <si>
    <t>The ones who are normally born, they should be given bath after 3 days in Summer, and after 7 days in Winter.</t>
  </si>
  <si>
    <t>Alright sister, tell me what else should be done?</t>
  </si>
  <si>
    <t>The newborn should always be wrapped in cotton cloth…its legs and head should always be kept covered. In winter, the newborn should also be dressed with cap and socks.</t>
  </si>
  <si>
    <t>The clothes for the newborn should be arranged for right before its birth- and there should be no carelessness on this front.</t>
  </si>
  <si>
    <t>Alright, Sister.</t>
  </si>
  <si>
    <t>Alright, sister.</t>
  </si>
  <si>
    <t>Good thing that you came. Now even I understand. I know about many things now which I didn't know about. Thanks!</t>
  </si>
  <si>
    <t>Even I feel very good, and feel very happy by coming here.</t>
  </si>
  <si>
    <t>Also, if there is any difficulty or problem, just give me a message or phone call, and I will explain you everything. Alright?</t>
  </si>
  <si>
    <t>Yeah.</t>
  </si>
  <si>
    <t>Aunty, now I need to go. Namaste.</t>
  </si>
  <si>
    <t>Namaste.</t>
  </si>
  <si>
    <t>Important Message to keep the Newborn Warm.</t>
  </si>
  <si>
    <t>We request all the women:</t>
  </si>
  <si>
    <t>Those newborns who weigh less, or are sick, are in need of greater attention and care. These newborns should be kept in a warm room. And, should be provided more heat by keeping them close/ sticking them to the mother's body.</t>
  </si>
  <si>
    <t>Let everyone adopt the precautions that we have mentioned for keeping the newborn warm so that your baby remains healthy.</t>
  </si>
  <si>
    <t>Thank you.</t>
  </si>
  <si>
    <t>Commentary/ Notes</t>
  </si>
  <si>
    <t>Video Breaks</t>
  </si>
  <si>
    <t xml:space="preserve">Salaam - Urdu word for Greetings, mainly used by Muslims. </t>
  </si>
  <si>
    <t>This was an informal/unscheduled meet, so they are adjourning for now in this way.</t>
  </si>
  <si>
    <t>Daughter in Law, come here.</t>
  </si>
  <si>
    <t>Alright MIL, I shall do so.</t>
  </si>
  <si>
    <t>Uses serious/grave tone.</t>
  </si>
  <si>
    <t>Well, I called you because my DIL is going to have a baby soon… and I wanted to ask about how to keep the baby warm…so please explain them a bit to my DIL.</t>
  </si>
  <si>
    <t>Aunty, you did a very good thing by calling me here. I will explain it to your DIL, and inform also about why it is important to keep the baby warm.</t>
  </si>
  <si>
    <t>Even in our warm place, after the child is born, its body temperature starts dropping.</t>
  </si>
  <si>
    <t xml:space="preserve">As is customary, the females in the family are generally addressed by their relationship titles(daughter in law, mother(for both mother and mother in law), not their names. </t>
  </si>
  <si>
    <t>#</t>
  </si>
  <si>
    <t>Bachche ko lapetne se kya hota hai?</t>
  </si>
  <si>
    <t>Navjat bachche ko kitni der baad nahlana chahiye?</t>
  </si>
  <si>
    <t>Bachche ko lapetne se kaun si bimari se bachaya jata hai?</t>
  </si>
  <si>
    <t>Navjat ko garm rakhna kyo jaruri hai?</t>
  </si>
  <si>
    <t>Bachche ko lapetna kyo jaruri hai?</t>
  </si>
  <si>
    <t>Navjaat ko kyon lapet kar rakhen?</t>
  </si>
  <si>
    <t>Kya navjaat ko suti kapde me lapetne se puri garmi mil jayegi ya garm kapde bhi jaruri hai?</t>
  </si>
  <si>
    <t>Kya garmi me prasaw ho to bhi garm rakhna jaruri hai?</t>
  </si>
  <si>
    <t>Bachche ko stanpan karane se bhi garmi milti hai kya?</t>
  </si>
  <si>
    <t>Bachche ka tapman kitna hona chahiye?</t>
  </si>
  <si>
    <t>Bachcha jyada ganda dikhe to bhi nahi nahlana chahiye kya?</t>
  </si>
  <si>
    <t>Kya adhik garmi me nahla sakte hain?</t>
  </si>
  <si>
    <t>Thanda bukhar bhi hota hai kya?</t>
  </si>
  <si>
    <t>Bachche ko na lapetne se kaun si bimari ho sakti hai?</t>
  </si>
  <si>
    <t>Kya garmi me bhi bachche ko chadar se dhak kar rakhen?</t>
  </si>
  <si>
    <t>Thand se bachane kle liye kya karna chahiye?</t>
  </si>
  <si>
    <t>Garmahat banaye rakhne ke liye kya karna chahiye?</t>
  </si>
  <si>
    <t>Kya garmi me bhi bachche ko lapetkar rakhe?</t>
  </si>
  <si>
    <t>Navjat ko garm rakhna kyon jaruri hai?</t>
  </si>
  <si>
    <t>Kya garmi me bhi bachche ko chadar se dhak kar rakhna chahiye?</t>
  </si>
  <si>
    <t>Agar bachcha garmi me paida ho to bhi garm rakhna jaruri hai kya?</t>
  </si>
  <si>
    <t>Kya kamjor bachche ko jyada garmi ki jarurat hoti hai?</t>
  </si>
  <si>
    <t>Bachche ko lapetna kyon jaruri hai?</t>
  </si>
  <si>
    <t>Bachche ko kitni der tak lapet kar rakhna chahiye?</t>
  </si>
  <si>
    <t>Bachcha pet me kitni garmi me rahta hai?</t>
  </si>
  <si>
    <t>Kam vajan ke bachche ko kab nahlana chahiye?</t>
  </si>
  <si>
    <t>Kya navjat ko lapetna hijaruri hai, Dgakkar nahi rakh sakte hain kya?</t>
  </si>
  <si>
    <t>Navjaat ko garmi me bhi nahlana chahiye kya?</t>
  </si>
  <si>
    <t>Navjaat ko garmi me thandi kaise lagegi?</t>
  </si>
  <si>
    <t>Navjaat ko kyon lapetkar rakhna chahiye?</t>
  </si>
  <si>
    <t>Navjaat ko garmi kyon deni chahiye?</t>
  </si>
  <si>
    <t>Bachche ko na lapetne se kya hoga?</t>
  </si>
  <si>
    <t>Garmi me bachche ko garm rakhna kyon jaruri hai?</t>
  </si>
  <si>
    <t xml:space="preserve">Agar Bachcha garmi me paida ho to kab nahlayen? </t>
  </si>
  <si>
    <t>Hindi</t>
  </si>
  <si>
    <t>English</t>
  </si>
  <si>
    <t>Why is it important to keep the baby warm?</t>
  </si>
  <si>
    <t>What should be done to protect the baby from cold?</t>
  </si>
  <si>
    <t>Stop</t>
  </si>
  <si>
    <r>
      <t>When the baby is in the womb, it gets as much warmth as we feel when we have a fever of 100</t>
    </r>
    <r>
      <rPr>
        <vertAlign val="superscript"/>
        <sz val="11"/>
        <color rgb="FF0070C0"/>
        <rFont val="Calibri"/>
        <family val="2"/>
        <scheme val="minor"/>
      </rPr>
      <t>0</t>
    </r>
    <r>
      <rPr>
        <sz val="11"/>
        <color rgb="FF0070C0"/>
        <rFont val="Calibri"/>
        <family val="2"/>
        <scheme val="minor"/>
      </rPr>
      <t>F.</t>
    </r>
  </si>
  <si>
    <t>2,3</t>
  </si>
  <si>
    <t>If you wish, you can use the clothes (prior to delivery)…but they should be washed with soap and hot water, and dried in the sun.</t>
  </si>
  <si>
    <t>this gives the newborn warmth and the strength to fight the cold. Also, the baby gets the strength to fight the diseases.</t>
  </si>
  <si>
    <t>The newborn should be immediately breastfed after it is cleaned up…</t>
  </si>
  <si>
    <t>Also, aside from the mother, other members of the family like father, grandfather, grandmother, uncle, aunt, etc. can also give warmth to the baby by keeping the baby with them.</t>
  </si>
  <si>
    <t>So fasten the clothes around here the ears and then put a light fold over it…by this the cold won't go inside the child, okay?</t>
  </si>
  <si>
    <t>After that, the cold also gets inside a newborn through head and the ears.</t>
  </si>
  <si>
    <t>After that, fold the cloth from the other side as well…(the cloth from the other ear). After that, take this cloth and fold it all around the baby and stuff the end near the cheek (the baby is very delicate, so everything should be done gently and lightly).</t>
  </si>
  <si>
    <t>Care should be taken that the back is not open. On top of that, depending on the weather, they should be covered with a sheet or a blanket. In this way the newborn keeps getting the warmth of its mother's body - and your baby remains healthy.</t>
  </si>
  <si>
    <t>If the baby is born before the 9 months, then it requires even more warmth.</t>
  </si>
  <si>
    <t xml:space="preserve">When compared to us adults, a newborn has more need of  the  warmth. </t>
  </si>
  <si>
    <t>The way adults protect themselves from cold (Goosebumps, rubbing the palms together, folding their hands together) isn't something that the newborn can do, which is why it catches cold quickly. Even in hot country like ours, the newborn's body warmth starts dropping right after birth. This is why it is important to maintain its (newborn's) heat right after birth.</t>
  </si>
  <si>
    <t>The newborn needs a warmer environment when compared to us adults. If there is some deficiency in the newborn or if it's prematurely born, then it's requirement of warmth is even more important/ essential.</t>
  </si>
  <si>
    <r>
      <t>When the newborn is inside the mother's womb, then it is in an environment that is as warm as when we have fever and a temperature of 100</t>
    </r>
    <r>
      <rPr>
        <vertAlign val="superscript"/>
        <sz val="11"/>
        <color rgb="FF000000"/>
        <rFont val="Calibri"/>
        <family val="2"/>
        <scheme val="minor"/>
      </rPr>
      <t>o</t>
    </r>
    <r>
      <rPr>
        <sz val="11"/>
        <color rgb="FF000000"/>
        <rFont val="Calibri"/>
        <family val="2"/>
        <scheme val="minor"/>
      </rPr>
      <t>F. That's why when it comes out, it finds the external environment cold. On top of it, it's  body is also wet at then which is why it feels even more cold. This reduces the warmth of its body consequently.</t>
    </r>
  </si>
  <si>
    <t>During summers, the baby should be given bath at an interval of 3 days, while in winter the interval should be a week.</t>
  </si>
  <si>
    <r>
      <t xml:space="preserve">You should be attentive regarding the bed/ sheets/ </t>
    </r>
    <r>
      <rPr>
        <i/>
        <u/>
        <sz val="11"/>
        <color rgb="FF000000"/>
        <rFont val="Calibri"/>
        <family val="2"/>
        <scheme val="minor"/>
      </rPr>
      <t>clothes</t>
    </r>
    <r>
      <rPr>
        <sz val="11"/>
        <color rgb="FF000000"/>
        <rFont val="Calibri"/>
        <family val="2"/>
        <scheme val="minor"/>
      </rPr>
      <t>, which should be changed immediately when they get wet - lying on a cold bed may cause the baby to get cold.</t>
    </r>
  </si>
  <si>
    <t>Touch the newborn's head and legs to decide if its body is getting cold or not. Other than mother, even other members of the family like father, grandmother, etc. can also take the baby in their lap and give it warmth.</t>
  </si>
  <si>
    <t>The newborns who are born with less weight, or are ill, need special care. These type of babies should be kept in warm rooms and kept sticking to the mother's body to give additional warmth. The newborn's head and legs should be regularly touched to ensure that its body isn't growing cold.</t>
  </si>
  <si>
    <t>It is important to maintain the warmth for the newborn, as not doing this may cause the newborn to get cold fever, which could be fatal.</t>
  </si>
  <si>
    <t>We can take a few simple and but very important steps to prevent the newborn from getting cold after birth. We should keep in mind that the delivery room is clean and warm. When the child comes out, it shouldn't be made to touch cold floor. Instead, a clean sheet/ cloth should be used to  hold the baby. Exposing the baby to the mother's bare chest, which gives higher warmth to the baby.</t>
  </si>
  <si>
    <t>The baby that is born prior to 9 months, or that weighs less than 2.5 Kg at birth shouldn't be given bath in the 1st week.</t>
  </si>
  <si>
    <t>The newborn should be wiped with clean cotton cloth. The newborn's legs and heads should be covered/ clothed at all times. During winters the baby should be worn caps and socks. Arrangements for appropriate clothes for different weather should be made prior to the birth of the baby. There shouldn't be any delay in this. If you want you may use those clothes (before Delivery), but they should then be washed with soap and water, and dried in the sun.</t>
  </si>
  <si>
    <t>The newborn should be breastfed right after it has been wiped (within one hour). This helps the newborn in getting warmth from its mother and  also the strength for fighting the cold.</t>
  </si>
  <si>
    <t>The newborn's head and legs should be touched frequently to ascertain that the newborn's body isn't getting cold.</t>
  </si>
  <si>
    <t>The newborn's with lower weights are weaker and are not able to drink Milk properly. These kids should be given body-to-body warmth.</t>
  </si>
  <si>
    <t>0 - Chit Chat,                    1 - Metadata,                   2 - Data (Fact),               3- Reason,                        8 - (Text) Question,           9 - Question,                   11 - Message</t>
  </si>
  <si>
    <t>Key Message Index</t>
  </si>
  <si>
    <t xml:space="preserve">     Question-Answer Chunks</t>
  </si>
  <si>
    <t>The babies who are born with less weight are weaker and aren't able to drink milk properly. These type of babies should be given body heat from the body. ( Care should be taken that the baby's back isn't exposed; on top of that as per the weather, the baby should be covered with sheets or blanket.) In this way the newborn keeps getting the warmth of the mother's body. These babies need 2 times as much clothes as compared to adults.</t>
  </si>
  <si>
    <t>Sr. No.</t>
  </si>
  <si>
    <t>What happens by wrapping up the baby?</t>
  </si>
  <si>
    <t>After how much time should the newborn be given bath?</t>
  </si>
  <si>
    <t>Which disease can the baby be prevented from by wraping him up?</t>
  </si>
  <si>
    <t>Why is it important to wrap up the baby?</t>
  </si>
  <si>
    <t>Is wrapping the baby in cotton clothes adequate to keep him warm, or are warm clothes required?</t>
  </si>
  <si>
    <t>Is it necessary to keep the baby warm even if he is born in summer?</t>
  </si>
  <si>
    <t>Does breastfeeding also provide warmth to the baby?</t>
  </si>
  <si>
    <t>Shouldn't the baby be given a bath even when it's looking dirty?</t>
  </si>
  <si>
    <t>What should be the temperature of the child?</t>
  </si>
  <si>
    <t>Can bath be given in sever summers?</t>
  </si>
  <si>
    <t>Is there even something like a cold fever?</t>
  </si>
  <si>
    <t>Which disease can happen if the baby is not wrapped up?</t>
  </si>
  <si>
    <t>Should the baby be covered by a sheet even during summer?</t>
  </si>
  <si>
    <t>What should be done to maintain the warmth?</t>
  </si>
  <si>
    <t>Why is it important to keep the newborn warm?</t>
  </si>
  <si>
    <t>Should the baby be kept war even if it is born during summer?</t>
  </si>
  <si>
    <t>Does a weaker baby have a higher requirement of heat?</t>
  </si>
  <si>
    <t>For how long should the baby be kept wrapt up?</t>
  </si>
  <si>
    <t>At what temperature is the baby at inside the belly (womb)?</t>
  </si>
  <si>
    <t>When should the baby with low weight be given bath?</t>
  </si>
  <si>
    <t>Is it necessary to wrap up the newborn, can't we just cover them?</t>
  </si>
  <si>
    <t>Should the newborn be given bath in summer as well?</t>
  </si>
  <si>
    <t>How can the newborn get cold in summer?</t>
  </si>
  <si>
    <t>Why should warmth be given to the newborn ?</t>
  </si>
  <si>
    <t>What will happen if the baby is not wrapped up?</t>
  </si>
  <si>
    <t>Why is it important to keep the baby warm in summer?</t>
  </si>
  <si>
    <t>When should the baby be given bath if it is born in summer?</t>
  </si>
  <si>
    <t>Why should the newborn be kept wraped up ?</t>
  </si>
  <si>
    <t>Note</t>
  </si>
  <si>
    <t>Scene 1</t>
  </si>
  <si>
    <t>Scene 3</t>
  </si>
  <si>
    <t>Scene 4</t>
  </si>
  <si>
    <t>Scene 5</t>
  </si>
  <si>
    <t>Scene 6</t>
  </si>
  <si>
    <t>Additional relevant data not covered in Key Messages.</t>
  </si>
  <si>
    <t xml:space="preserve">Scene 2                                                                                      </t>
  </si>
  <si>
    <t>Actions/ Relevant Background stuff</t>
  </si>
  <si>
    <r>
      <t xml:space="preserve">I had gone out, </t>
    </r>
    <r>
      <rPr>
        <sz val="11"/>
        <color rgb="FF000000"/>
        <rFont val="Calibri"/>
        <family val="2"/>
        <scheme val="minor"/>
      </rPr>
      <t>so I asked a woman…she said that the child should be kept warm after the birth, regarding which I don't know much about.</t>
    </r>
  </si>
  <si>
    <t>&lt;Picture showing the anatomy (womb) when the baby there&gt;</t>
  </si>
  <si>
    <t>&lt;Credits Roll and Music &gt;</t>
  </si>
  <si>
    <t>TEXT and &lt;Music, Narration of TEXT&gt;</t>
  </si>
  <si>
    <t>Well Aunty, try to do preparations before getting kids… of some clean cotton cloth. I am saying so because there's a woman called Khairunisa in our locality… she wasn't able to care properly for her newborn, so the new born perished.</t>
  </si>
  <si>
    <t>&lt;Vijaybala ASHA walks into the house&gt;</t>
  </si>
  <si>
    <t>&lt; Suman Patel ASHA is on her way, when she meets Jahidunnisha&gt;</t>
  </si>
  <si>
    <t>&lt;Demo regarding wrapping the baby using a doll&gt;</t>
  </si>
  <si>
    <t>District - Raebareli, UP.</t>
  </si>
  <si>
    <t>Gives advice; projects in a way that implies that this was the main reason that caused the newborn's death.</t>
  </si>
  <si>
    <r>
      <t xml:space="preserve">Other than this, care should be taken about the bed, </t>
    </r>
    <r>
      <rPr>
        <b/>
        <i/>
        <u/>
        <sz val="11"/>
        <color rgb="FF0070C0"/>
        <rFont val="Calibri"/>
        <family val="2"/>
        <scheme val="minor"/>
      </rPr>
      <t xml:space="preserve">Kathri, </t>
    </r>
    <r>
      <rPr>
        <sz val="11"/>
        <color rgb="FF0070C0"/>
        <rFont val="Calibri"/>
        <family val="2"/>
        <scheme val="minor"/>
      </rPr>
      <t xml:space="preserve">and the sheets. They should be promptly replaced when they get wet. The newborn can catch cold if they are placed on the wet sheets. </t>
    </r>
  </si>
  <si>
    <t>KeY Message Index</t>
  </si>
  <si>
    <t>Key Message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</si>
</sst>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u/>
      <sz val="11"/>
      <color rgb="FF000000"/>
      <name val="Calibri"/>
      <family val="2"/>
      <scheme val="minor"/>
    </font>
    <font>
      <i/>
      <sz val="11"/>
      <color rgb="FF000000"/>
      <name val="Calibri"/>
      <family val="2"/>
      <scheme val="minor"/>
    </font>
    <font>
      <b/>
      <sz val="12"/>
      <color theme="1"/>
      <name val="Calibri"/>
      <family val="2"/>
      <scheme val="minor"/>
    </font>
    <font>
      <sz val="12"/>
      <color theme="1"/>
      <name val="Calibri"/>
      <family val="2"/>
      <scheme val="minor"/>
    </font>
    <font>
      <i/>
      <sz val="11"/>
      <color theme="1"/>
      <name val="Calibri"/>
      <family val="2"/>
      <scheme val="minor"/>
    </font>
    <font>
      <sz val="11"/>
      <name val="Calibri"/>
      <family val="2"/>
      <scheme val="minor"/>
    </font>
    <font>
      <sz val="11"/>
      <color rgb="FF0070C0"/>
      <name val="Calibri"/>
      <family val="2"/>
      <scheme val="minor"/>
    </font>
    <font>
      <i/>
      <sz val="11"/>
      <color rgb="FF0070C0"/>
      <name val="Calibri"/>
      <family val="2"/>
      <scheme val="minor"/>
    </font>
    <font>
      <vertAlign val="superscript"/>
      <sz val="11"/>
      <color rgb="FF0070C0"/>
      <name val="Calibri"/>
      <family val="2"/>
      <scheme val="minor"/>
    </font>
    <font>
      <b/>
      <i/>
      <u/>
      <sz val="11"/>
      <color rgb="FF0070C0"/>
      <name val="Calibri"/>
      <family val="2"/>
      <scheme val="minor"/>
    </font>
    <font>
      <b/>
      <i/>
      <sz val="11"/>
      <name val="Calibri"/>
      <family val="2"/>
      <scheme val="minor"/>
    </font>
    <font>
      <vertAlign val="superscript"/>
      <sz val="11"/>
      <color rgb="FF000000"/>
      <name val="Calibri"/>
      <family val="2"/>
      <scheme val="minor"/>
    </font>
    <font>
      <i/>
      <u/>
      <sz val="11"/>
      <color rgb="FF000000"/>
      <name val="Calibri"/>
      <family val="2"/>
      <scheme val="minor"/>
    </font>
    <font>
      <b/>
      <sz val="16"/>
      <color rgb="FF000000"/>
      <name val="Calibri"/>
      <family val="2"/>
      <scheme val="minor"/>
    </font>
    <font>
      <sz val="11"/>
      <color theme="1"/>
      <name val="Calibri"/>
      <family val="2"/>
      <scheme val="minor"/>
    </font>
    <font>
      <sz val="11"/>
      <color rgb="FF006100"/>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sz val="11"/>
      <color rgb="FF00B050"/>
      <name val="Calibri"/>
      <family val="2"/>
      <scheme val="minor"/>
    </font>
    <font>
      <sz val="11"/>
      <color rgb="FFC00000"/>
      <name val="Calibri"/>
      <family val="2"/>
      <scheme val="minor"/>
    </font>
    <font>
      <b/>
      <sz val="11"/>
      <color rgb="FF7030A0"/>
      <name val="Calibri"/>
      <family val="2"/>
      <scheme val="minor"/>
    </font>
    <font>
      <sz val="11"/>
      <color rgb="FF7030A0"/>
      <name val="Calibri"/>
      <family val="2"/>
      <scheme val="minor"/>
    </font>
    <font>
      <b/>
      <sz val="11"/>
      <color rgb="FFFF0000"/>
      <name val="Calibri"/>
      <family val="2"/>
      <scheme val="minor"/>
    </font>
    <font>
      <b/>
      <sz val="11"/>
      <name val="Calibri"/>
      <family val="2"/>
      <scheme val="minor"/>
    </font>
    <font>
      <b/>
      <sz val="11"/>
      <color rgb="FFC00000"/>
      <name val="Calibri"/>
      <family val="2"/>
      <scheme val="minor"/>
    </font>
    <font>
      <sz val="11"/>
      <color rgb="FF7F7F7F"/>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2" tint="-0.249977111117893"/>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2F2F2"/>
      </patternFill>
    </fill>
    <fill>
      <patternFill patternType="solid">
        <fgColor rgb="FFFFFFCC"/>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9" tint="0.79998168889431442"/>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A3A3A3"/>
      </left>
      <right style="medium">
        <color rgb="FFA3A3A3"/>
      </right>
      <top/>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
      <left style="thin">
        <color rgb="FF7F7F7F"/>
      </left>
      <right style="thin">
        <color rgb="FF7F7F7F"/>
      </right>
      <top/>
      <bottom style="thin">
        <color rgb="FF7F7F7F"/>
      </bottom>
      <diagonal/>
    </border>
    <border>
      <left style="thin">
        <color indexed="64"/>
      </left>
      <right style="medium">
        <color rgb="FFA3A3A3"/>
      </right>
      <top/>
      <bottom style="medium">
        <color rgb="FFA3A3A3"/>
      </bottom>
      <diagonal/>
    </border>
    <border>
      <left style="medium">
        <color rgb="FFA3A3A3"/>
      </left>
      <right style="thin">
        <color indexed="64"/>
      </right>
      <top/>
      <bottom style="medium">
        <color rgb="FFA3A3A3"/>
      </bottom>
      <diagonal/>
    </border>
    <border>
      <left style="thin">
        <color indexed="64"/>
      </left>
      <right style="medium">
        <color rgb="FFA3A3A3"/>
      </right>
      <top style="medium">
        <color rgb="FFA3A3A3"/>
      </top>
      <bottom style="medium">
        <color rgb="FFA3A3A3"/>
      </bottom>
      <diagonal/>
    </border>
    <border>
      <left style="medium">
        <color rgb="FFA3A3A3"/>
      </left>
      <right style="thin">
        <color indexed="64"/>
      </right>
      <top style="medium">
        <color rgb="FFA3A3A3"/>
      </top>
      <bottom style="medium">
        <color rgb="FFA3A3A3"/>
      </bottom>
      <diagonal/>
    </border>
    <border>
      <left style="thin">
        <color indexed="64"/>
      </left>
      <right style="medium">
        <color rgb="FFA3A3A3"/>
      </right>
      <top style="medium">
        <color rgb="FFA3A3A3"/>
      </top>
      <bottom style="thin">
        <color indexed="64"/>
      </bottom>
      <diagonal/>
    </border>
    <border>
      <left style="medium">
        <color rgb="FFA3A3A3"/>
      </left>
      <right style="thin">
        <color indexed="64"/>
      </right>
      <top style="medium">
        <color rgb="FFA3A3A3"/>
      </top>
      <bottom style="thin">
        <color indexed="64"/>
      </bottom>
      <diagonal/>
    </border>
  </borders>
  <cellStyleXfs count="5">
    <xf numFmtId="0" fontId="0" fillId="0" borderId="0"/>
    <xf numFmtId="0" fontId="19" fillId="8" borderId="0" applyNumberFormat="0" applyBorder="0" applyAlignment="0" applyProtection="0"/>
    <xf numFmtId="0" fontId="20" fillId="9" borderId="9" applyNumberFormat="0" applyAlignment="0" applyProtection="0"/>
    <xf numFmtId="0" fontId="18" fillId="10" borderId="10" applyNumberFormat="0" applyFont="0" applyAlignment="0" applyProtection="0"/>
    <xf numFmtId="0" fontId="22" fillId="0" borderId="0" applyNumberFormat="0" applyFill="0" applyBorder="0" applyAlignment="0" applyProtection="0"/>
  </cellStyleXfs>
  <cellXfs count="197">
    <xf numFmtId="0" fontId="0" fillId="0" borderId="0" xfId="0"/>
    <xf numFmtId="0" fontId="2" fillId="0" borderId="0" xfId="0" applyFont="1" applyBorder="1" applyAlignment="1">
      <alignment vertical="center" wrapText="1"/>
    </xf>
    <xf numFmtId="0" fontId="4" fillId="0" borderId="0" xfId="0" applyFont="1" applyBorder="1" applyAlignment="1">
      <alignment vertical="center" wrapText="1"/>
    </xf>
    <xf numFmtId="0" fontId="0" fillId="0" borderId="0" xfId="0" applyBorder="1"/>
    <xf numFmtId="0" fontId="7" fillId="0" borderId="0" xfId="0" applyFont="1" applyBorder="1" applyAlignment="1">
      <alignment horizontal="center" vertical="center"/>
    </xf>
    <xf numFmtId="0" fontId="0" fillId="0" borderId="5" xfId="0" applyBorder="1"/>
    <xf numFmtId="0" fontId="2" fillId="0" borderId="5" xfId="0" applyFont="1" applyBorder="1" applyAlignment="1">
      <alignment vertical="center" wrapText="1"/>
    </xf>
    <xf numFmtId="0" fontId="3" fillId="0" borderId="5" xfId="0" applyFont="1" applyBorder="1" applyAlignment="1">
      <alignment vertical="center" wrapText="1"/>
    </xf>
    <xf numFmtId="0" fontId="0" fillId="0" borderId="0" xfId="0" applyAlignment="1">
      <alignment horizontal="center"/>
    </xf>
    <xf numFmtId="0" fontId="9" fillId="5" borderId="5" xfId="0" applyFont="1" applyFill="1" applyBorder="1" applyAlignment="1">
      <alignment vertical="center" wrapText="1"/>
    </xf>
    <xf numFmtId="0" fontId="10" fillId="0" borderId="5" xfId="0" applyFont="1" applyFill="1" applyBorder="1"/>
    <xf numFmtId="0" fontId="10" fillId="0" borderId="6" xfId="0" applyFont="1" applyFill="1" applyBorder="1" applyAlignment="1">
      <alignment horizontal="center" vertical="top" wrapText="1"/>
    </xf>
    <xf numFmtId="0" fontId="10" fillId="0" borderId="5" xfId="0" applyFont="1" applyFill="1" applyBorder="1" applyAlignment="1">
      <alignment horizontal="center" vertical="top" wrapText="1"/>
    </xf>
    <xf numFmtId="0" fontId="11" fillId="0" borderId="0" xfId="0" applyFont="1" applyFill="1" applyBorder="1" applyAlignment="1">
      <alignment horizontal="center" vertical="top" wrapText="1"/>
    </xf>
    <xf numFmtId="0" fontId="10" fillId="0" borderId="5" xfId="0" applyFont="1" applyFill="1" applyBorder="1" applyAlignment="1">
      <alignment vertical="center" wrapText="1"/>
    </xf>
    <xf numFmtId="0" fontId="10" fillId="0" borderId="0" xfId="0" applyFont="1" applyFill="1" applyBorder="1"/>
    <xf numFmtId="0" fontId="10" fillId="0" borderId="0" xfId="0" applyFont="1" applyFill="1" applyBorder="1" applyAlignment="1">
      <alignment vertical="center" wrapText="1"/>
    </xf>
    <xf numFmtId="0" fontId="5" fillId="0" borderId="0" xfId="0" applyFont="1" applyBorder="1" applyAlignment="1">
      <alignment horizontal="center" vertical="top" wrapText="1"/>
    </xf>
    <xf numFmtId="0" fontId="14" fillId="0" borderId="3" xfId="0" applyFont="1" applyBorder="1" applyAlignment="1">
      <alignment horizontal="center" vertical="center"/>
    </xf>
    <xf numFmtId="0" fontId="5" fillId="0" borderId="0" xfId="0" applyFont="1" applyBorder="1" applyAlignment="1">
      <alignment horizontal="center" vertical="top" wrapText="1"/>
    </xf>
    <xf numFmtId="0" fontId="10" fillId="0" borderId="0" xfId="0" applyFont="1" applyBorder="1" applyAlignment="1">
      <alignment vertical="center" wrapText="1"/>
    </xf>
    <xf numFmtId="0" fontId="2" fillId="0" borderId="4" xfId="0" applyFont="1" applyBorder="1" applyAlignment="1">
      <alignment horizontal="center" vertical="top" wrapText="1"/>
    </xf>
    <xf numFmtId="0" fontId="2" fillId="0" borderId="6" xfId="0" applyFont="1" applyBorder="1" applyAlignment="1">
      <alignment horizontal="center" vertical="top" wrapText="1"/>
    </xf>
    <xf numFmtId="0" fontId="2" fillId="0" borderId="0" xfId="0" applyFont="1" applyBorder="1" applyAlignment="1">
      <alignment horizontal="center" vertical="top" wrapText="1"/>
    </xf>
    <xf numFmtId="0" fontId="2" fillId="0" borderId="5" xfId="0" applyFont="1" applyBorder="1" applyAlignment="1">
      <alignment horizontal="center" vertical="top" wrapText="1"/>
    </xf>
    <xf numFmtId="0" fontId="10" fillId="0" borderId="0" xfId="0" applyFont="1" applyBorder="1" applyAlignment="1">
      <alignment horizontal="center" vertical="top" wrapText="1"/>
    </xf>
    <xf numFmtId="20" fontId="2" fillId="0" borderId="6" xfId="0" applyNumberFormat="1" applyFont="1" applyBorder="1" applyAlignment="1">
      <alignment horizontal="center" vertical="top"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5" fillId="0" borderId="0" xfId="0" applyFont="1" applyBorder="1" applyAlignment="1">
      <alignment horizontal="center" vertical="center" wrapText="1"/>
    </xf>
    <xf numFmtId="0" fontId="5" fillId="4" borderId="0" xfId="0" applyFont="1" applyFill="1" applyBorder="1" applyAlignment="1">
      <alignment horizontal="center" vertical="top" wrapText="1"/>
    </xf>
    <xf numFmtId="0" fontId="5" fillId="0" borderId="0" xfId="0" applyFont="1" applyBorder="1" applyAlignment="1">
      <alignment horizontal="center" vertical="top" wrapText="1"/>
    </xf>
    <xf numFmtId="0" fontId="6" fillId="0" borderId="2" xfId="0" applyFont="1" applyBorder="1" applyAlignment="1">
      <alignment vertical="center"/>
    </xf>
    <xf numFmtId="0" fontId="6" fillId="0" borderId="8" xfId="0" applyFont="1" applyBorder="1" applyAlignment="1">
      <alignment vertical="center"/>
    </xf>
    <xf numFmtId="0" fontId="5" fillId="6" borderId="0" xfId="0" applyFont="1" applyFill="1" applyBorder="1" applyAlignment="1">
      <alignment horizontal="center" vertical="top" wrapText="1"/>
    </xf>
    <xf numFmtId="0" fontId="5" fillId="7" borderId="0" xfId="0" applyFont="1" applyFill="1" applyBorder="1" applyAlignment="1">
      <alignment horizontal="center" vertical="top" wrapText="1"/>
    </xf>
    <xf numFmtId="0" fontId="2" fillId="11" borderId="5" xfId="0" applyFont="1" applyFill="1" applyBorder="1" applyAlignment="1">
      <alignment vertical="center" wrapText="1"/>
    </xf>
    <xf numFmtId="0" fontId="0" fillId="11" borderId="0" xfId="0" applyFill="1" applyBorder="1"/>
    <xf numFmtId="0" fontId="2" fillId="12" borderId="5" xfId="0" applyFont="1" applyFill="1" applyBorder="1" applyAlignment="1">
      <alignment vertical="center" wrapText="1"/>
    </xf>
    <xf numFmtId="0" fontId="19" fillId="8" borderId="5" xfId="1" applyBorder="1" applyAlignment="1">
      <alignment vertical="center" wrapText="1"/>
    </xf>
    <xf numFmtId="0" fontId="22" fillId="8" borderId="5" xfId="4" applyFill="1" applyBorder="1" applyAlignment="1">
      <alignment vertical="center" wrapText="1"/>
    </xf>
    <xf numFmtId="0" fontId="19" fillId="8" borderId="0" xfId="1" applyBorder="1" applyAlignment="1">
      <alignment vertical="center" wrapText="1"/>
    </xf>
    <xf numFmtId="0" fontId="22" fillId="8" borderId="0" xfId="4" applyFill="1" applyBorder="1" applyAlignment="1">
      <alignment vertical="center" wrapText="1"/>
    </xf>
    <xf numFmtId="0" fontId="22" fillId="0" borderId="5" xfId="4" applyBorder="1" applyAlignment="1">
      <alignment horizontal="left" vertical="center" wrapText="1" indent="1"/>
    </xf>
    <xf numFmtId="0" fontId="23" fillId="0" borderId="5" xfId="0" applyFont="1" applyBorder="1" applyAlignment="1">
      <alignment vertical="center" wrapText="1"/>
    </xf>
    <xf numFmtId="0" fontId="2" fillId="12" borderId="0" xfId="0" applyFont="1" applyFill="1" applyBorder="1" applyAlignment="1">
      <alignment vertical="center" wrapText="1"/>
    </xf>
    <xf numFmtId="0" fontId="2" fillId="11" borderId="0" xfId="0" applyFont="1" applyFill="1" applyBorder="1" applyAlignment="1">
      <alignment vertical="center" wrapText="1"/>
    </xf>
    <xf numFmtId="0" fontId="10" fillId="11" borderId="5" xfId="0" applyFont="1" applyFill="1" applyBorder="1" applyAlignment="1">
      <alignment vertical="center" wrapText="1"/>
    </xf>
    <xf numFmtId="0" fontId="10" fillId="11" borderId="0" xfId="0" applyFont="1" applyFill="1" applyBorder="1" applyAlignment="1">
      <alignment vertical="center" wrapText="1"/>
    </xf>
    <xf numFmtId="0" fontId="10" fillId="10" borderId="10" xfId="3" applyFont="1" applyAlignment="1">
      <alignment vertical="center" wrapText="1"/>
    </xf>
    <xf numFmtId="0" fontId="22" fillId="0" borderId="0" xfId="4" applyFill="1" applyBorder="1" applyAlignment="1">
      <alignment vertical="center" wrapText="1"/>
    </xf>
    <xf numFmtId="0" fontId="22" fillId="0" borderId="5" xfId="4" applyFill="1" applyBorder="1" applyAlignment="1">
      <alignment vertical="center" wrapText="1"/>
    </xf>
    <xf numFmtId="0" fontId="22" fillId="0" borderId="5" xfId="4" applyBorder="1" applyAlignment="1">
      <alignment vertical="center" wrapText="1"/>
    </xf>
    <xf numFmtId="0" fontId="6" fillId="0" borderId="2" xfId="0" applyFont="1" applyFill="1" applyBorder="1" applyAlignment="1">
      <alignment horizontal="center" vertical="center"/>
    </xf>
    <xf numFmtId="0" fontId="2" fillId="11" borderId="5" xfId="0" applyFont="1" applyFill="1" applyBorder="1" applyAlignment="1">
      <alignment horizontal="left" vertical="center" wrapText="1" indent="1"/>
    </xf>
    <xf numFmtId="0" fontId="10" fillId="5" borderId="5" xfId="0" applyFont="1" applyFill="1" applyBorder="1" applyAlignment="1">
      <alignment vertical="center" wrapText="1"/>
    </xf>
    <xf numFmtId="0" fontId="2" fillId="0" borderId="11" xfId="0" applyFont="1" applyBorder="1" applyAlignment="1">
      <alignment vertical="center" wrapText="1"/>
    </xf>
    <xf numFmtId="0" fontId="0" fillId="0" borderId="17" xfId="0" applyBorder="1"/>
    <xf numFmtId="0" fontId="0" fillId="0" borderId="18" xfId="0" applyBorder="1"/>
    <xf numFmtId="0" fontId="1" fillId="0" borderId="7" xfId="0" applyFont="1" applyBorder="1"/>
    <xf numFmtId="0" fontId="1" fillId="0" borderId="16"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2" fillId="0" borderId="21" xfId="0" applyFont="1" applyBorder="1" applyAlignment="1">
      <alignment vertical="center" wrapText="1"/>
    </xf>
    <xf numFmtId="0" fontId="0" fillId="2" borderId="0" xfId="0" applyFill="1" applyBorder="1" applyAlignment="1">
      <alignment vertical="center" wrapText="1"/>
    </xf>
    <xf numFmtId="0" fontId="0" fillId="0" borderId="0" xfId="0" applyBorder="1" applyAlignment="1">
      <alignment vertical="center" wrapText="1"/>
    </xf>
    <xf numFmtId="0" fontId="0" fillId="0" borderId="5" xfId="0" applyBorder="1" applyAlignment="1">
      <alignment vertical="center" wrapText="1"/>
    </xf>
    <xf numFmtId="0" fontId="0" fillId="0" borderId="11" xfId="0" applyBorder="1" applyAlignment="1">
      <alignment vertical="center" wrapText="1"/>
    </xf>
    <xf numFmtId="0" fontId="0" fillId="2" borderId="0" xfId="0" applyFill="1" applyBorder="1" applyAlignment="1">
      <alignment vertical="center"/>
    </xf>
    <xf numFmtId="0" fontId="0" fillId="0" borderId="0" xfId="0" applyFont="1" applyBorder="1" applyAlignment="1">
      <alignment horizontal="left" vertical="center" wrapText="1"/>
    </xf>
    <xf numFmtId="0" fontId="0" fillId="0" borderId="0" xfId="0" applyFill="1" applyBorder="1" applyAlignment="1">
      <alignment vertical="center"/>
    </xf>
    <xf numFmtId="0" fontId="8" fillId="2" borderId="0" xfId="0" applyFont="1" applyFill="1" applyBorder="1" applyAlignment="1">
      <alignment horizontal="center" vertical="center"/>
    </xf>
    <xf numFmtId="20" fontId="0" fillId="2" borderId="4" xfId="0" applyNumberFormat="1" applyFill="1" applyBorder="1" applyAlignment="1">
      <alignment horizontal="center" vertical="center"/>
    </xf>
    <xf numFmtId="0" fontId="0" fillId="2" borderId="0" xfId="0" applyFill="1" applyBorder="1" applyAlignment="1">
      <alignment horizontal="center" vertical="center"/>
    </xf>
    <xf numFmtId="20" fontId="2" fillId="0" borderId="4" xfId="0" applyNumberFormat="1" applyFont="1" applyBorder="1" applyAlignment="1">
      <alignment horizontal="center" vertical="center" wrapText="1"/>
    </xf>
    <xf numFmtId="0" fontId="0" fillId="0" borderId="0" xfId="0" applyBorder="1" applyAlignment="1">
      <alignment vertical="center"/>
    </xf>
    <xf numFmtId="0" fontId="19" fillId="8" borderId="0" xfId="1" applyBorder="1" applyAlignment="1">
      <alignment horizontal="center" vertical="center" wrapText="1"/>
    </xf>
    <xf numFmtId="20" fontId="19" fillId="8" borderId="6" xfId="1" applyNumberFormat="1" applyBorder="1" applyAlignment="1">
      <alignment horizontal="center" vertical="center" wrapText="1"/>
    </xf>
    <xf numFmtId="0" fontId="19" fillId="8" borderId="5" xfId="1" applyBorder="1" applyAlignment="1">
      <alignment horizontal="center" vertical="center" wrapText="1"/>
    </xf>
    <xf numFmtId="0" fontId="24" fillId="8" borderId="0" xfId="1" applyFont="1" applyBorder="1" applyAlignment="1">
      <alignment horizontal="center" vertical="center" wrapText="1"/>
    </xf>
    <xf numFmtId="0" fontId="19" fillId="8" borderId="5" xfId="1" applyBorder="1" applyAlignment="1">
      <alignment vertical="center"/>
    </xf>
    <xf numFmtId="0" fontId="19" fillId="8" borderId="0" xfId="1" applyBorder="1" applyAlignment="1">
      <alignment vertical="center"/>
    </xf>
    <xf numFmtId="0" fontId="2" fillId="0" borderId="0" xfId="0" applyFont="1" applyBorder="1" applyAlignment="1">
      <alignment horizontal="center" vertical="center" wrapText="1"/>
    </xf>
    <xf numFmtId="0" fontId="5" fillId="16" borderId="0" xfId="0" applyFont="1" applyFill="1" applyBorder="1" applyAlignment="1">
      <alignment horizontal="center" vertical="center" wrapText="1"/>
    </xf>
    <xf numFmtId="0" fontId="19" fillId="8" borderId="4" xfId="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0" fillId="0" borderId="5" xfId="0" applyBorder="1" applyAlignment="1">
      <alignment vertical="center"/>
    </xf>
    <xf numFmtId="0" fontId="19" fillId="8" borderId="6" xfId="1" applyBorder="1" applyAlignment="1">
      <alignment horizontal="center" vertical="center" wrapText="1"/>
    </xf>
    <xf numFmtId="20" fontId="2" fillId="0" borderId="6" xfId="0" applyNumberFormat="1" applyFont="1" applyBorder="1" applyAlignment="1">
      <alignment horizontal="center" vertical="center" wrapText="1"/>
    </xf>
    <xf numFmtId="0" fontId="10" fillId="0" borderId="6"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5" xfId="0" applyFont="1" applyFill="1" applyBorder="1" applyAlignment="1">
      <alignment vertical="center"/>
    </xf>
    <xf numFmtId="0" fontId="10" fillId="0" borderId="0" xfId="0" applyFont="1" applyFill="1" applyBorder="1" applyAlignment="1">
      <alignment vertical="center"/>
    </xf>
    <xf numFmtId="0" fontId="5" fillId="6"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5" fillId="3" borderId="0"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8"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14" borderId="0" xfId="0" applyFont="1" applyFill="1" applyBorder="1" applyAlignment="1">
      <alignment horizontal="center" vertical="center" wrapText="1"/>
    </xf>
    <xf numFmtId="0" fontId="5" fillId="15" borderId="0" xfId="0" applyFont="1" applyFill="1" applyBorder="1" applyAlignment="1">
      <alignment horizontal="center" vertical="center" wrapText="1"/>
    </xf>
    <xf numFmtId="0" fontId="11" fillId="15" borderId="0" xfId="0" applyFont="1" applyFill="1" applyBorder="1" applyAlignment="1">
      <alignment horizontal="center" vertical="center" wrapText="1"/>
    </xf>
    <xf numFmtId="0" fontId="8" fillId="15" borderId="0" xfId="0" applyFont="1" applyFill="1" applyBorder="1" applyAlignment="1">
      <alignment horizontal="center" vertical="center" wrapText="1"/>
    </xf>
    <xf numFmtId="0" fontId="5" fillId="13" borderId="0"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9" fillId="5" borderId="5" xfId="0" applyFont="1" applyFill="1" applyBorder="1" applyAlignment="1">
      <alignment vertical="center"/>
    </xf>
    <xf numFmtId="0" fontId="9" fillId="5" borderId="0" xfId="0" applyFont="1" applyFill="1" applyBorder="1" applyAlignment="1">
      <alignment vertical="center"/>
    </xf>
    <xf numFmtId="0" fontId="8" fillId="0" borderId="0" xfId="0" applyFont="1" applyBorder="1" applyAlignment="1">
      <alignment horizontal="center" vertical="center"/>
    </xf>
    <xf numFmtId="0" fontId="2" fillId="0" borderId="0" xfId="0" applyFont="1" applyBorder="1" applyAlignment="1">
      <alignment horizontal="center" vertical="center"/>
    </xf>
    <xf numFmtId="0" fontId="0" fillId="0" borderId="0" xfId="0" applyBorder="1" applyAlignment="1">
      <alignment horizontal="center" vertical="center"/>
    </xf>
    <xf numFmtId="0" fontId="26" fillId="0" borderId="0" xfId="1" applyFont="1" applyFill="1" applyBorder="1" applyAlignment="1">
      <alignment horizontal="center" vertical="top" wrapText="1"/>
    </xf>
    <xf numFmtId="0" fontId="26" fillId="0" borderId="0" xfId="0" applyFont="1" applyFill="1" applyBorder="1"/>
    <xf numFmtId="0" fontId="26" fillId="4" borderId="0" xfId="0" applyFont="1" applyFill="1" applyBorder="1" applyAlignment="1">
      <alignment horizontal="center" vertical="center" wrapText="1"/>
    </xf>
    <xf numFmtId="0" fontId="22" fillId="2" borderId="0" xfId="4" applyFill="1" applyBorder="1" applyAlignment="1">
      <alignment vertical="center"/>
    </xf>
    <xf numFmtId="0" fontId="22" fillId="0" borderId="0" xfId="4" applyBorder="1" applyAlignment="1">
      <alignment vertical="center" wrapText="1"/>
    </xf>
    <xf numFmtId="0" fontId="22" fillId="0" borderId="0" xfId="4" applyBorder="1" applyAlignment="1">
      <alignment horizontal="left" vertical="center" wrapText="1"/>
    </xf>
    <xf numFmtId="0" fontId="22" fillId="5" borderId="5" xfId="4" applyFill="1" applyBorder="1" applyAlignment="1">
      <alignment vertical="center" wrapText="1"/>
    </xf>
    <xf numFmtId="0" fontId="22" fillId="0" borderId="0" xfId="4" applyBorder="1" applyAlignment="1">
      <alignment vertical="center"/>
    </xf>
    <xf numFmtId="0" fontId="6" fillId="0" borderId="2" xfId="0" applyFont="1" applyBorder="1" applyAlignment="1">
      <alignment horizontal="center" vertical="center" wrapText="1"/>
    </xf>
    <xf numFmtId="0" fontId="5" fillId="5" borderId="5" xfId="0" applyFont="1" applyFill="1" applyBorder="1" applyAlignment="1">
      <alignment horizontal="center" vertical="center" wrapText="1"/>
    </xf>
    <xf numFmtId="0" fontId="21" fillId="0" borderId="0" xfId="0" applyFont="1" applyAlignment="1">
      <alignment horizontal="center"/>
    </xf>
    <xf numFmtId="0" fontId="21" fillId="0" borderId="11" xfId="0" applyFont="1" applyBorder="1" applyAlignment="1">
      <alignment horizontal="center"/>
    </xf>
    <xf numFmtId="0" fontId="21" fillId="0" borderId="25" xfId="0" applyFont="1" applyBorder="1" applyAlignment="1">
      <alignment horizontal="center" vertical="center" wrapText="1"/>
    </xf>
    <xf numFmtId="0" fontId="2" fillId="0" borderId="26" xfId="0" applyFont="1" applyBorder="1" applyAlignment="1">
      <alignment vertical="center" wrapText="1"/>
    </xf>
    <xf numFmtId="0" fontId="21" fillId="0" borderId="27" xfId="0" applyFont="1" applyBorder="1" applyAlignment="1">
      <alignment horizontal="center" vertical="center" wrapText="1"/>
    </xf>
    <xf numFmtId="0" fontId="2" fillId="0" borderId="28" xfId="0" applyFont="1" applyBorder="1" applyAlignment="1">
      <alignment vertical="center" wrapText="1"/>
    </xf>
    <xf numFmtId="0" fontId="21" fillId="0" borderId="29" xfId="0" applyFont="1" applyBorder="1" applyAlignment="1">
      <alignment horizontal="center" vertical="center" wrapText="1"/>
    </xf>
    <xf numFmtId="0" fontId="2" fillId="0" borderId="30" xfId="0" applyFont="1" applyBorder="1" applyAlignment="1">
      <alignment vertical="center" wrapText="1"/>
    </xf>
    <xf numFmtId="0" fontId="27"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2" fillId="0" borderId="14" xfId="0" applyFont="1" applyBorder="1" applyAlignment="1">
      <alignment vertical="center" wrapText="1"/>
    </xf>
    <xf numFmtId="0" fontId="2" fillId="0" borderId="13" xfId="0" applyFont="1" applyBorder="1" applyAlignment="1">
      <alignment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0" fillId="0" borderId="11" xfId="0" applyBorder="1" applyAlignment="1">
      <alignment horizontal="left" vertical="center" wrapText="1"/>
    </xf>
    <xf numFmtId="0" fontId="26" fillId="0" borderId="0" xfId="1" applyFont="1" applyFill="1" applyBorder="1" applyAlignment="1">
      <alignment horizontal="center" vertical="center" wrapText="1"/>
    </xf>
    <xf numFmtId="0" fontId="25" fillId="4" borderId="22" xfId="2" applyFont="1" applyFill="1" applyBorder="1" applyAlignment="1">
      <alignment horizontal="center" vertical="center" wrapText="1"/>
    </xf>
    <xf numFmtId="0" fontId="25" fillId="4" borderId="23" xfId="2" applyFont="1" applyFill="1" applyBorder="1" applyAlignment="1">
      <alignment horizontal="center" vertical="center" wrapText="1"/>
    </xf>
    <xf numFmtId="0" fontId="25" fillId="4" borderId="24" xfId="2" applyFont="1" applyFill="1" applyBorder="1" applyAlignment="1">
      <alignment horizontal="center"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0" xfId="0" applyFont="1" applyBorder="1" applyAlignment="1">
      <alignment horizontal="center" vertical="center" wrapText="1"/>
    </xf>
    <xf numFmtId="0" fontId="2" fillId="0" borderId="11" xfId="0" applyFont="1" applyBorder="1" applyAlignment="1">
      <alignment horizontal="left" vertical="center" wrapText="1"/>
    </xf>
    <xf numFmtId="49" fontId="28" fillId="0" borderId="3" xfId="0" applyNumberFormat="1" applyFont="1" applyBorder="1" applyAlignment="1">
      <alignment horizontal="center" vertical="center" wrapText="1"/>
    </xf>
    <xf numFmtId="0" fontId="25" fillId="0" borderId="0" xfId="0" applyFont="1" applyFill="1" applyBorder="1" applyAlignment="1">
      <alignment horizontal="center" vertical="center" wrapText="1"/>
    </xf>
    <xf numFmtId="0" fontId="29" fillId="0" borderId="3" xfId="0" applyFont="1" applyBorder="1" applyAlignment="1">
      <alignment horizontal="center" vertical="center" textRotation="90"/>
    </xf>
    <xf numFmtId="0" fontId="1" fillId="0" borderId="3" xfId="0" applyFont="1" applyBorder="1" applyAlignment="1">
      <alignment horizontal="center" vertical="center" textRotation="90"/>
    </xf>
    <xf numFmtId="0" fontId="30" fillId="0" borderId="2" xfId="4" applyFont="1" applyBorder="1" applyAlignment="1">
      <alignment vertical="center"/>
    </xf>
    <xf numFmtId="0" fontId="24" fillId="2" borderId="0" xfId="0" applyFont="1" applyFill="1" applyBorder="1" applyAlignment="1">
      <alignment horizontal="center" vertical="center"/>
    </xf>
    <xf numFmtId="0" fontId="24" fillId="0" borderId="0" xfId="0" applyFont="1" applyBorder="1" applyAlignment="1">
      <alignment horizontal="center" vertical="center" wrapText="1"/>
    </xf>
    <xf numFmtId="0" fontId="21" fillId="0" borderId="0" xfId="0" applyFont="1" applyBorder="1" applyAlignment="1">
      <alignment horizontal="center" vertical="top" wrapText="1"/>
    </xf>
    <xf numFmtId="0" fontId="21" fillId="0" borderId="0" xfId="0" applyFont="1" applyFill="1" applyBorder="1" applyAlignment="1">
      <alignment horizontal="center" vertical="top" wrapText="1"/>
    </xf>
    <xf numFmtId="0" fontId="24" fillId="0" borderId="0" xfId="0" applyFont="1" applyFill="1" applyBorder="1" applyAlignment="1">
      <alignment horizontal="center" vertical="center" wrapText="1"/>
    </xf>
    <xf numFmtId="0" fontId="19" fillId="8" borderId="0" xfId="1" applyFont="1" applyBorder="1" applyAlignment="1">
      <alignment horizontal="center" vertical="center" wrapText="1"/>
    </xf>
    <xf numFmtId="0" fontId="24" fillId="5" borderId="5" xfId="0" applyFont="1" applyFill="1" applyBorder="1" applyAlignment="1">
      <alignment horizontal="center" vertical="center" wrapText="1"/>
    </xf>
    <xf numFmtId="0" fontId="24" fillId="0" borderId="0" xfId="0" applyFont="1" applyBorder="1" applyAlignment="1">
      <alignment horizontal="center" vertical="center"/>
    </xf>
    <xf numFmtId="0" fontId="9" fillId="2" borderId="0" xfId="0" applyFont="1" applyFill="1" applyBorder="1" applyAlignment="1">
      <alignment horizontal="center" vertical="center"/>
    </xf>
    <xf numFmtId="0" fontId="9" fillId="0" borderId="0" xfId="0" applyFont="1" applyBorder="1" applyAlignment="1">
      <alignment horizontal="center" vertical="center" wrapText="1"/>
    </xf>
    <xf numFmtId="0" fontId="9" fillId="0" borderId="0" xfId="0" applyFont="1" applyBorder="1" applyAlignment="1">
      <alignment horizontal="center" vertical="top" wrapText="1"/>
    </xf>
    <xf numFmtId="0" fontId="9" fillId="0" borderId="0" xfId="0" applyFont="1" applyFill="1" applyBorder="1" applyAlignment="1">
      <alignment horizontal="center" vertical="top" wrapText="1"/>
    </xf>
    <xf numFmtId="0" fontId="9" fillId="0" borderId="0" xfId="0" applyFont="1" applyFill="1" applyBorder="1" applyAlignment="1">
      <alignment horizontal="center" vertical="center" wrapText="1"/>
    </xf>
    <xf numFmtId="0" fontId="23" fillId="0" borderId="0" xfId="0" applyFont="1" applyBorder="1" applyAlignment="1">
      <alignment horizontal="center" vertical="center" wrapText="1"/>
    </xf>
    <xf numFmtId="0" fontId="9" fillId="10" borderId="10" xfId="3" applyFont="1" applyAlignment="1">
      <alignment horizontal="center" vertical="center" wrapText="1"/>
    </xf>
    <xf numFmtId="0" fontId="0" fillId="0" borderId="0"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0" xfId="0" applyFont="1" applyFill="1" applyBorder="1" applyAlignment="1">
      <alignment horizontal="center" vertical="center" wrapText="1"/>
    </xf>
    <xf numFmtId="0" fontId="9" fillId="0" borderId="0" xfId="0" applyFont="1" applyBorder="1" applyAlignment="1">
      <alignment vertical="center" wrapText="1"/>
    </xf>
    <xf numFmtId="0" fontId="9" fillId="0" borderId="0" xfId="0" applyFont="1" applyBorder="1" applyAlignment="1">
      <alignment horizontal="center" vertical="center"/>
    </xf>
    <xf numFmtId="0" fontId="26" fillId="0" borderId="0" xfId="0" applyFont="1" applyFill="1" applyBorder="1" applyAlignment="1">
      <alignment horizontal="center" vertical="top" wrapText="1"/>
    </xf>
    <xf numFmtId="0" fontId="26" fillId="4" borderId="0" xfId="0" applyFont="1" applyFill="1" applyBorder="1" applyAlignment="1">
      <alignment horizontal="center" vertical="center" wrapText="1"/>
    </xf>
    <xf numFmtId="0" fontId="26" fillId="4" borderId="0" xfId="0" applyFont="1" applyFill="1" applyBorder="1" applyAlignment="1">
      <alignment horizontal="center" vertical="top" wrapText="1"/>
    </xf>
    <xf numFmtId="0" fontId="26" fillId="0" borderId="0" xfId="0" applyFont="1" applyBorder="1" applyAlignment="1">
      <alignment horizontal="center" vertical="top" wrapText="1"/>
    </xf>
    <xf numFmtId="0" fontId="26" fillId="0" borderId="0" xfId="0" applyFont="1" applyFill="1" applyBorder="1" applyAlignment="1">
      <alignment horizontal="center" vertical="center" wrapText="1"/>
    </xf>
    <xf numFmtId="0" fontId="26" fillId="5" borderId="5" xfId="0" applyFont="1" applyFill="1" applyBorder="1" applyAlignment="1">
      <alignment vertical="center" wrapText="1"/>
    </xf>
    <xf numFmtId="0" fontId="26" fillId="0" borderId="0" xfId="0" applyFont="1" applyFill="1" applyBorder="1" applyAlignment="1">
      <alignment horizontal="center" vertical="center"/>
    </xf>
    <xf numFmtId="0" fontId="28" fillId="0" borderId="2" xfId="0" applyFont="1" applyFill="1" applyBorder="1" applyAlignment="1">
      <alignment horizontal="center" vertical="center"/>
    </xf>
    <xf numFmtId="0" fontId="20" fillId="12" borderId="9" xfId="2" applyFont="1" applyFill="1" applyAlignment="1">
      <alignment horizontal="center" vertical="center"/>
    </xf>
    <xf numFmtId="0" fontId="19" fillId="0" borderId="5" xfId="1" applyFont="1" applyFill="1" applyBorder="1" applyAlignment="1">
      <alignment horizontal="center" vertical="top" wrapText="1"/>
    </xf>
    <xf numFmtId="0" fontId="19" fillId="8" borderId="5" xfId="1" applyFont="1" applyBorder="1" applyAlignment="1">
      <alignment horizontal="center" vertical="top" wrapText="1"/>
    </xf>
    <xf numFmtId="0" fontId="19" fillId="0" borderId="15" xfId="1" applyFont="1" applyFill="1" applyBorder="1" applyAlignment="1">
      <alignment horizontal="center" vertical="top" wrapText="1"/>
    </xf>
    <xf numFmtId="0" fontId="19" fillId="8" borderId="0" xfId="1" applyFont="1" applyBorder="1" applyAlignment="1">
      <alignment horizontal="center" vertical="top" wrapText="1"/>
    </xf>
    <xf numFmtId="0" fontId="19" fillId="0" borderId="0" xfId="1" applyFont="1" applyFill="1" applyBorder="1" applyAlignment="1">
      <alignment horizontal="center" vertical="top" wrapText="1"/>
    </xf>
    <xf numFmtId="0" fontId="0" fillId="0" borderId="15" xfId="0" applyFont="1" applyFill="1" applyBorder="1" applyAlignment="1">
      <alignment horizontal="center" vertical="center"/>
    </xf>
    <xf numFmtId="0" fontId="0" fillId="0" borderId="0" xfId="0" applyFont="1" applyFill="1" applyBorder="1" applyAlignment="1">
      <alignment horizontal="center" vertical="center"/>
    </xf>
    <xf numFmtId="0" fontId="2" fillId="0" borderId="5" xfId="0" applyFont="1" applyFill="1" applyBorder="1" applyAlignment="1">
      <alignment horizontal="center" vertical="top" wrapText="1"/>
    </xf>
    <xf numFmtId="0" fontId="2" fillId="0" borderId="0" xfId="0" applyFont="1" applyBorder="1" applyAlignment="1">
      <alignment horizontal="center" vertical="top" wrapText="1"/>
    </xf>
    <xf numFmtId="0" fontId="10" fillId="0" borderId="0" xfId="0" applyFont="1" applyFill="1" applyBorder="1" applyAlignment="1">
      <alignment horizontal="center" vertical="top" wrapText="1"/>
    </xf>
    <xf numFmtId="0" fontId="0" fillId="0" borderId="0" xfId="0" applyFont="1" applyBorder="1" applyAlignment="1">
      <alignment vertical="center"/>
    </xf>
    <xf numFmtId="0" fontId="0" fillId="0" borderId="0" xfId="0" applyFont="1" applyFill="1" applyBorder="1" applyAlignment="1">
      <alignment horizontal="center" vertical="center"/>
    </xf>
  </cellXfs>
  <cellStyles count="5">
    <cellStyle name="Calculation" xfId="2" builtinId="22"/>
    <cellStyle name="Explanatory Text" xfId="4" builtinId="53"/>
    <cellStyle name="Good" xfId="1" builtinId="26"/>
    <cellStyle name="Normal" xfId="0" builtinId="0"/>
    <cellStyle name="Note" xfId="3"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5"/>
  <sheetViews>
    <sheetView workbookViewId="0">
      <selection activeCell="J14" sqref="J14"/>
    </sheetView>
  </sheetViews>
  <sheetFormatPr defaultRowHeight="15" x14ac:dyDescent="0.25"/>
  <cols>
    <col min="2" max="2" width="44.42578125" customWidth="1"/>
  </cols>
  <sheetData>
    <row r="2" spans="2:2" x14ac:dyDescent="0.25">
      <c r="B2" s="137" t="s">
        <v>7</v>
      </c>
    </row>
    <row r="3" spans="2:2" x14ac:dyDescent="0.25">
      <c r="B3" s="138"/>
    </row>
    <row r="4" spans="2:2" x14ac:dyDescent="0.25">
      <c r="B4" s="135"/>
    </row>
    <row r="5" spans="2:2" x14ac:dyDescent="0.25">
      <c r="B5" s="135" t="s">
        <v>8</v>
      </c>
    </row>
    <row r="6" spans="2:2" ht="30" x14ac:dyDescent="0.25">
      <c r="B6" s="135" t="s">
        <v>9</v>
      </c>
    </row>
    <row r="7" spans="2:2" x14ac:dyDescent="0.25">
      <c r="B7" s="135" t="s">
        <v>10</v>
      </c>
    </row>
    <row r="8" spans="2:2" x14ac:dyDescent="0.25">
      <c r="B8" s="135" t="s">
        <v>11</v>
      </c>
    </row>
    <row r="9" spans="2:2" x14ac:dyDescent="0.25">
      <c r="B9" s="135"/>
    </row>
    <row r="10" spans="2:2" x14ac:dyDescent="0.25">
      <c r="B10" s="135" t="s">
        <v>12</v>
      </c>
    </row>
    <row r="11" spans="2:2" x14ac:dyDescent="0.25">
      <c r="B11" s="135"/>
    </row>
    <row r="12" spans="2:2" x14ac:dyDescent="0.25">
      <c r="B12" s="135" t="s">
        <v>13</v>
      </c>
    </row>
    <row r="13" spans="2:2" x14ac:dyDescent="0.25">
      <c r="B13" s="135" t="s">
        <v>14</v>
      </c>
    </row>
    <row r="14" spans="2:2" ht="45" x14ac:dyDescent="0.25">
      <c r="B14" s="135" t="s">
        <v>15</v>
      </c>
    </row>
    <row r="15" spans="2:2" ht="30" x14ac:dyDescent="0.25">
      <c r="B15" s="136" t="s">
        <v>16</v>
      </c>
    </row>
  </sheetData>
  <mergeCells count="1">
    <mergeCell ref="B2: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zoomScale="70" zoomScaleNormal="70" workbookViewId="0">
      <selection activeCell="O9" sqref="O9"/>
    </sheetView>
  </sheetViews>
  <sheetFormatPr defaultRowHeight="15" x14ac:dyDescent="0.25"/>
  <cols>
    <col min="2" max="2" width="9.140625" style="125"/>
    <col min="3" max="3" width="80.7109375" customWidth="1"/>
  </cols>
  <sheetData>
    <row r="1" spans="1:3" x14ac:dyDescent="0.25">
      <c r="A1" s="139" t="s">
        <v>7</v>
      </c>
      <c r="B1" s="140"/>
    </row>
    <row r="4" spans="1:3" ht="45" x14ac:dyDescent="0.25">
      <c r="B4" s="133" t="s">
        <v>225</v>
      </c>
      <c r="C4" s="134" t="s">
        <v>226</v>
      </c>
    </row>
    <row r="5" spans="1:3" ht="30.75" thickBot="1" x14ac:dyDescent="0.3">
      <c r="B5" s="127">
        <v>1</v>
      </c>
      <c r="C5" s="128" t="s">
        <v>165</v>
      </c>
    </row>
    <row r="6" spans="1:3" ht="75.75" thickBot="1" x14ac:dyDescent="0.3">
      <c r="B6" s="129">
        <v>2</v>
      </c>
      <c r="C6" s="130" t="s">
        <v>158</v>
      </c>
    </row>
    <row r="7" spans="1:3" ht="45.75" thickBot="1" x14ac:dyDescent="0.3">
      <c r="B7" s="129">
        <v>3</v>
      </c>
      <c r="C7" s="130" t="s">
        <v>159</v>
      </c>
    </row>
    <row r="8" spans="1:3" ht="78" thickBot="1" x14ac:dyDescent="0.3">
      <c r="B8" s="129">
        <v>4</v>
      </c>
      <c r="C8" s="130" t="s">
        <v>160</v>
      </c>
    </row>
    <row r="9" spans="1:3" ht="75.75" thickBot="1" x14ac:dyDescent="0.3">
      <c r="B9" s="129">
        <v>5</v>
      </c>
      <c r="C9" s="130" t="s">
        <v>166</v>
      </c>
    </row>
    <row r="10" spans="1:3" ht="30.75" thickBot="1" x14ac:dyDescent="0.3">
      <c r="B10" s="129">
        <v>6</v>
      </c>
      <c r="C10" s="130" t="s">
        <v>167</v>
      </c>
    </row>
    <row r="11" spans="1:3" ht="30.75" thickBot="1" x14ac:dyDescent="0.3">
      <c r="B11" s="129">
        <v>7</v>
      </c>
      <c r="C11" s="130" t="s">
        <v>161</v>
      </c>
    </row>
    <row r="12" spans="1:3" ht="90.75" thickBot="1" x14ac:dyDescent="0.3">
      <c r="B12" s="129">
        <v>8</v>
      </c>
      <c r="C12" s="130" t="s">
        <v>168</v>
      </c>
    </row>
    <row r="13" spans="1:3" ht="45.75" thickBot="1" x14ac:dyDescent="0.3">
      <c r="B13" s="129">
        <v>9</v>
      </c>
      <c r="C13" s="130" t="s">
        <v>169</v>
      </c>
    </row>
    <row r="14" spans="1:3" ht="30.75" thickBot="1" x14ac:dyDescent="0.3">
      <c r="B14" s="129">
        <v>10</v>
      </c>
      <c r="C14" s="130" t="s">
        <v>162</v>
      </c>
    </row>
    <row r="15" spans="1:3" ht="45.75" thickBot="1" x14ac:dyDescent="0.3">
      <c r="B15" s="129">
        <v>11</v>
      </c>
      <c r="C15" s="130" t="s">
        <v>163</v>
      </c>
    </row>
    <row r="16" spans="1:3" ht="60.75" thickBot="1" x14ac:dyDescent="0.3">
      <c r="B16" s="129">
        <v>12</v>
      </c>
      <c r="C16" s="130" t="s">
        <v>164</v>
      </c>
    </row>
    <row r="17" spans="2:3" ht="90" x14ac:dyDescent="0.25">
      <c r="B17" s="131">
        <v>13</v>
      </c>
      <c r="C17" s="132" t="s">
        <v>175</v>
      </c>
    </row>
    <row r="19" spans="2:3" x14ac:dyDescent="0.25">
      <c r="B19" s="126">
        <v>-1</v>
      </c>
      <c r="C19" s="67" t="s">
        <v>211</v>
      </c>
    </row>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tabSelected="1" zoomScale="85" zoomScaleNormal="85" workbookViewId="0">
      <pane xSplit="1" ySplit="1" topLeftCell="B2" activePane="bottomRight" state="frozen"/>
      <selection pane="topRight" activeCell="B1" sqref="B1"/>
      <selection pane="bottomLeft" activeCell="A6" sqref="A6"/>
      <selection pane="bottomRight" activeCell="H81" sqref="H81"/>
    </sheetView>
  </sheetViews>
  <sheetFormatPr defaultRowHeight="15" x14ac:dyDescent="0.25"/>
  <cols>
    <col min="1" max="1" width="4.85546875" style="112" bestFit="1" customWidth="1"/>
    <col min="2" max="2" width="12.85546875" style="114" customWidth="1"/>
    <col min="3" max="3" width="13.7109375" style="114" bestFit="1" customWidth="1"/>
    <col min="4" max="4" width="20.85546875" style="196" bestFit="1" customWidth="1"/>
    <col min="5" max="5" width="16.42578125" style="182" customWidth="1"/>
    <col min="6" max="6" width="19.85546875" style="175" customWidth="1"/>
    <col min="7" max="7" width="6.5703125" style="163" customWidth="1"/>
    <col min="8" max="8" width="2.85546875" style="112" bestFit="1" customWidth="1"/>
    <col min="9" max="9" width="99.5703125" style="70" bestFit="1" customWidth="1"/>
    <col min="10" max="10" width="20.42578125" style="122" customWidth="1"/>
    <col min="11" max="11" width="93.28515625" style="65" customWidth="1"/>
    <col min="12" max="12" width="37.5703125" style="75" bestFit="1" customWidth="1"/>
    <col min="13" max="13" width="28.5703125" style="75" customWidth="1"/>
    <col min="14" max="16384" width="9.140625" style="75"/>
  </cols>
  <sheetData>
    <row r="1" spans="1:13" s="4" customFormat="1" ht="140.25" thickBot="1" x14ac:dyDescent="0.3">
      <c r="A1" s="18" t="s">
        <v>106</v>
      </c>
      <c r="B1" s="27" t="s">
        <v>0</v>
      </c>
      <c r="C1" s="28" t="s">
        <v>1</v>
      </c>
      <c r="D1" s="183" t="s">
        <v>96</v>
      </c>
      <c r="E1" s="152" t="s">
        <v>213</v>
      </c>
      <c r="F1" s="151" t="s">
        <v>172</v>
      </c>
      <c r="G1" s="153" t="s">
        <v>173</v>
      </c>
      <c r="H1" s="154" t="s">
        <v>174</v>
      </c>
      <c r="I1" s="53" t="s">
        <v>2</v>
      </c>
      <c r="J1" s="155" t="s">
        <v>4</v>
      </c>
      <c r="K1" s="123" t="s">
        <v>3</v>
      </c>
      <c r="L1" s="32" t="s">
        <v>5</v>
      </c>
      <c r="M1" s="33" t="s">
        <v>95</v>
      </c>
    </row>
    <row r="2" spans="1:13" s="68" customFormat="1" ht="15" customHeight="1" x14ac:dyDescent="0.25">
      <c r="A2" s="71">
        <v>1</v>
      </c>
      <c r="B2" s="72">
        <v>0</v>
      </c>
      <c r="C2" s="73"/>
      <c r="D2" s="184" t="s">
        <v>6</v>
      </c>
      <c r="E2" s="143" t="s">
        <v>217</v>
      </c>
      <c r="F2" s="164"/>
      <c r="G2" s="156"/>
      <c r="H2" s="71"/>
      <c r="J2" s="118"/>
      <c r="K2" s="64"/>
    </row>
    <row r="3" spans="1:13" ht="15" customHeight="1" x14ac:dyDescent="0.25">
      <c r="A3" s="29">
        <v>2</v>
      </c>
      <c r="B3" s="74"/>
      <c r="C3" s="29"/>
      <c r="D3" s="184"/>
      <c r="E3" s="144"/>
      <c r="F3" s="165">
        <v>1</v>
      </c>
      <c r="G3" s="157"/>
      <c r="H3" s="29"/>
      <c r="I3" s="45" t="s">
        <v>7</v>
      </c>
      <c r="J3" s="119"/>
    </row>
    <row r="4" spans="1:13" ht="15" customHeight="1" x14ac:dyDescent="0.25">
      <c r="A4" s="29">
        <f>A3+1</f>
        <v>3</v>
      </c>
      <c r="B4" s="74"/>
      <c r="C4" s="29"/>
      <c r="D4" s="184"/>
      <c r="E4" s="144"/>
      <c r="F4" s="165">
        <v>1</v>
      </c>
      <c r="G4" s="157"/>
      <c r="H4" s="29"/>
      <c r="I4" s="45"/>
      <c r="J4" s="119"/>
    </row>
    <row r="5" spans="1:13" ht="15" customHeight="1" x14ac:dyDescent="0.25">
      <c r="A5" s="29">
        <f t="shared" ref="A5:A67" si="0">A4+1</f>
        <v>4</v>
      </c>
      <c r="B5" s="74"/>
      <c r="C5" s="29"/>
      <c r="D5" s="184"/>
      <c r="E5" s="144"/>
      <c r="F5" s="165">
        <v>1</v>
      </c>
      <c r="G5" s="157"/>
      <c r="H5" s="29"/>
      <c r="I5" s="45" t="s">
        <v>8</v>
      </c>
      <c r="J5" s="119"/>
    </row>
    <row r="6" spans="1:13" ht="15" customHeight="1" x14ac:dyDescent="0.25">
      <c r="A6" s="29">
        <f t="shared" si="0"/>
        <v>5</v>
      </c>
      <c r="B6" s="74"/>
      <c r="C6" s="29"/>
      <c r="D6" s="184"/>
      <c r="E6" s="144"/>
      <c r="F6" s="165">
        <v>1</v>
      </c>
      <c r="G6" s="157"/>
      <c r="H6" s="29"/>
      <c r="I6" s="45" t="s">
        <v>9</v>
      </c>
      <c r="J6" s="119"/>
    </row>
    <row r="7" spans="1:13" ht="15" customHeight="1" x14ac:dyDescent="0.25">
      <c r="A7" s="29">
        <f t="shared" si="0"/>
        <v>6</v>
      </c>
      <c r="B7" s="74"/>
      <c r="C7" s="29"/>
      <c r="D7" s="184"/>
      <c r="E7" s="144"/>
      <c r="F7" s="165">
        <v>1</v>
      </c>
      <c r="G7" s="157"/>
      <c r="H7" s="29"/>
      <c r="I7" s="45" t="s">
        <v>10</v>
      </c>
      <c r="J7" s="119"/>
    </row>
    <row r="8" spans="1:13" ht="15" customHeight="1" x14ac:dyDescent="0.25">
      <c r="A8" s="29">
        <f t="shared" si="0"/>
        <v>7</v>
      </c>
      <c r="B8" s="74"/>
      <c r="C8" s="29"/>
      <c r="D8" s="184"/>
      <c r="E8" s="144"/>
      <c r="F8" s="165">
        <v>1</v>
      </c>
      <c r="G8" s="157"/>
      <c r="H8" s="29"/>
      <c r="I8" s="45" t="s">
        <v>222</v>
      </c>
      <c r="J8" s="119"/>
    </row>
    <row r="9" spans="1:13" ht="15" customHeight="1" x14ac:dyDescent="0.25">
      <c r="A9" s="29">
        <f t="shared" si="0"/>
        <v>8</v>
      </c>
      <c r="B9" s="74"/>
      <c r="C9" s="29"/>
      <c r="D9" s="184"/>
      <c r="E9" s="144"/>
      <c r="F9" s="165">
        <v>1</v>
      </c>
      <c r="G9" s="157"/>
      <c r="H9" s="29"/>
      <c r="I9" s="45"/>
      <c r="J9" s="119"/>
    </row>
    <row r="10" spans="1:13" ht="15" customHeight="1" x14ac:dyDescent="0.25">
      <c r="A10" s="29">
        <f t="shared" si="0"/>
        <v>9</v>
      </c>
      <c r="B10" s="74"/>
      <c r="C10" s="29"/>
      <c r="D10" s="184"/>
      <c r="E10" s="144"/>
      <c r="F10" s="165">
        <v>1</v>
      </c>
      <c r="G10" s="157"/>
      <c r="H10" s="29"/>
      <c r="I10" s="45" t="s">
        <v>12</v>
      </c>
      <c r="J10" s="119"/>
    </row>
    <row r="11" spans="1:13" ht="15" customHeight="1" x14ac:dyDescent="0.25">
      <c r="A11" s="29">
        <f t="shared" si="0"/>
        <v>10</v>
      </c>
      <c r="B11" s="74"/>
      <c r="C11" s="29"/>
      <c r="D11" s="184"/>
      <c r="E11" s="144"/>
      <c r="F11" s="165">
        <v>1</v>
      </c>
      <c r="G11" s="157"/>
      <c r="H11" s="29"/>
      <c r="I11" s="45"/>
      <c r="J11" s="119"/>
    </row>
    <row r="12" spans="1:13" ht="15" customHeight="1" x14ac:dyDescent="0.25">
      <c r="A12" s="29">
        <f t="shared" si="0"/>
        <v>11</v>
      </c>
      <c r="B12" s="74"/>
      <c r="C12" s="29"/>
      <c r="D12" s="184"/>
      <c r="E12" s="144"/>
      <c r="F12" s="165">
        <v>1</v>
      </c>
      <c r="G12" s="157"/>
      <c r="H12" s="29"/>
      <c r="I12" s="45" t="s">
        <v>13</v>
      </c>
      <c r="J12" s="119"/>
    </row>
    <row r="13" spans="1:13" ht="15" customHeight="1" x14ac:dyDescent="0.25">
      <c r="A13" s="29">
        <f t="shared" si="0"/>
        <v>12</v>
      </c>
      <c r="B13" s="74"/>
      <c r="C13" s="29"/>
      <c r="D13" s="184"/>
      <c r="E13" s="144"/>
      <c r="F13" s="165">
        <v>1</v>
      </c>
      <c r="G13" s="157"/>
      <c r="H13" s="29"/>
      <c r="I13" s="45" t="s">
        <v>14</v>
      </c>
      <c r="J13" s="119"/>
    </row>
    <row r="14" spans="1:13" ht="15" customHeight="1" x14ac:dyDescent="0.25">
      <c r="A14" s="29">
        <f t="shared" si="0"/>
        <v>13</v>
      </c>
      <c r="B14" s="74"/>
      <c r="C14" s="29"/>
      <c r="D14" s="184"/>
      <c r="E14" s="144"/>
      <c r="F14" s="165">
        <v>1</v>
      </c>
      <c r="G14" s="157"/>
      <c r="H14" s="29"/>
      <c r="I14" s="45" t="s">
        <v>15</v>
      </c>
      <c r="J14" s="119"/>
    </row>
    <row r="15" spans="1:13" ht="15" customHeight="1" x14ac:dyDescent="0.25">
      <c r="A15" s="29">
        <f t="shared" si="0"/>
        <v>14</v>
      </c>
      <c r="B15" s="74"/>
      <c r="C15" s="29"/>
      <c r="D15" s="184"/>
      <c r="E15" s="145"/>
      <c r="F15" s="165">
        <v>1</v>
      </c>
      <c r="G15" s="157"/>
      <c r="H15" s="29"/>
      <c r="I15" s="45" t="s">
        <v>16</v>
      </c>
      <c r="J15" s="119"/>
    </row>
    <row r="16" spans="1:13" s="81" customFormat="1" ht="75" x14ac:dyDescent="0.25">
      <c r="A16" s="76">
        <f t="shared" si="0"/>
        <v>15</v>
      </c>
      <c r="B16" s="77"/>
      <c r="C16" s="78"/>
      <c r="D16" s="185" t="s">
        <v>206</v>
      </c>
      <c r="E16" s="115" t="s">
        <v>220</v>
      </c>
      <c r="F16" s="161"/>
      <c r="G16" s="79"/>
      <c r="H16" s="76"/>
      <c r="I16" s="39"/>
      <c r="J16" s="40"/>
      <c r="K16" s="39"/>
      <c r="L16" s="80"/>
      <c r="M16" s="80"/>
    </row>
    <row r="17" spans="1:13" s="3" customFormat="1" ht="45" customHeight="1" x14ac:dyDescent="0.25">
      <c r="A17" s="19">
        <f t="shared" si="0"/>
        <v>16</v>
      </c>
      <c r="B17" s="26">
        <v>2.2916666666666669E-2</v>
      </c>
      <c r="C17" s="24" t="s">
        <v>17</v>
      </c>
      <c r="D17" s="186"/>
      <c r="E17" s="115"/>
      <c r="F17" s="166">
        <v>0</v>
      </c>
      <c r="G17" s="158"/>
      <c r="H17" s="17"/>
      <c r="I17" s="38" t="s">
        <v>18</v>
      </c>
      <c r="J17" s="52" t="s">
        <v>97</v>
      </c>
      <c r="K17" s="5"/>
      <c r="L17" s="5"/>
      <c r="M17" s="5"/>
    </row>
    <row r="18" spans="1:13" s="3" customFormat="1" ht="15" customHeight="1" x14ac:dyDescent="0.25">
      <c r="A18" s="19">
        <f t="shared" si="0"/>
        <v>17</v>
      </c>
      <c r="B18" s="22"/>
      <c r="C18" s="24" t="s">
        <v>19</v>
      </c>
      <c r="D18" s="186"/>
      <c r="E18" s="115"/>
      <c r="F18" s="166">
        <v>0</v>
      </c>
      <c r="G18" s="158"/>
      <c r="H18" s="17"/>
      <c r="I18" s="38" t="s">
        <v>20</v>
      </c>
      <c r="J18" s="52"/>
      <c r="K18" s="5"/>
      <c r="L18" s="5"/>
      <c r="M18" s="5"/>
    </row>
    <row r="19" spans="1:13" s="3" customFormat="1" ht="15" customHeight="1" x14ac:dyDescent="0.25">
      <c r="A19" s="19">
        <f t="shared" si="0"/>
        <v>18</v>
      </c>
      <c r="B19" s="22"/>
      <c r="C19" s="24" t="s">
        <v>17</v>
      </c>
      <c r="D19" s="186"/>
      <c r="E19" s="115"/>
      <c r="F19" s="166">
        <v>0</v>
      </c>
      <c r="G19" s="158"/>
      <c r="H19" s="17"/>
      <c r="I19" s="38" t="s">
        <v>21</v>
      </c>
      <c r="J19" s="52"/>
      <c r="K19" s="5"/>
      <c r="L19" s="5"/>
      <c r="M19" s="5"/>
    </row>
    <row r="20" spans="1:13" s="3" customFormat="1" ht="15" customHeight="1" x14ac:dyDescent="0.25">
      <c r="A20" s="19">
        <f t="shared" si="0"/>
        <v>19</v>
      </c>
      <c r="B20" s="22"/>
      <c r="C20" s="24" t="s">
        <v>19</v>
      </c>
      <c r="D20" s="186"/>
      <c r="E20" s="115"/>
      <c r="F20" s="166">
        <v>0</v>
      </c>
      <c r="G20" s="158"/>
      <c r="H20" s="17"/>
      <c r="I20" s="38" t="s">
        <v>22</v>
      </c>
      <c r="J20" s="52"/>
      <c r="K20" s="5"/>
      <c r="L20" s="5"/>
      <c r="M20" s="5"/>
    </row>
    <row r="21" spans="1:13" s="3" customFormat="1" ht="15" customHeight="1" x14ac:dyDescent="0.25">
      <c r="A21" s="19">
        <f t="shared" si="0"/>
        <v>20</v>
      </c>
      <c r="B21" s="22"/>
      <c r="C21" s="24" t="s">
        <v>17</v>
      </c>
      <c r="D21" s="186"/>
      <c r="E21" s="115"/>
      <c r="F21" s="166">
        <v>0</v>
      </c>
      <c r="G21" s="158"/>
      <c r="H21" s="17"/>
      <c r="I21" s="38" t="s">
        <v>23</v>
      </c>
      <c r="J21" s="52"/>
      <c r="K21" s="5"/>
      <c r="L21" s="5"/>
      <c r="M21" s="5"/>
    </row>
    <row r="22" spans="1:13" s="3" customFormat="1" ht="15" customHeight="1" x14ac:dyDescent="0.25">
      <c r="A22" s="19">
        <f t="shared" si="0"/>
        <v>21</v>
      </c>
      <c r="B22" s="22"/>
      <c r="C22" s="24"/>
      <c r="D22" s="186"/>
      <c r="E22" s="115"/>
      <c r="F22" s="166">
        <v>0</v>
      </c>
      <c r="G22" s="158"/>
      <c r="H22" s="17"/>
      <c r="I22" s="38" t="s">
        <v>24</v>
      </c>
      <c r="J22" s="52"/>
      <c r="K22" s="5"/>
      <c r="L22" s="5"/>
      <c r="M22" s="5"/>
    </row>
    <row r="23" spans="1:13" s="3" customFormat="1" ht="15" customHeight="1" x14ac:dyDescent="0.25">
      <c r="A23" s="19">
        <f t="shared" si="0"/>
        <v>22</v>
      </c>
      <c r="B23" s="22"/>
      <c r="C23" s="24" t="s">
        <v>25</v>
      </c>
      <c r="D23" s="186"/>
      <c r="E23" s="115"/>
      <c r="F23" s="166">
        <v>0</v>
      </c>
      <c r="G23" s="158"/>
      <c r="H23" s="17"/>
      <c r="I23" s="38" t="s">
        <v>26</v>
      </c>
      <c r="J23" s="52"/>
      <c r="K23" s="5"/>
      <c r="L23" s="5"/>
      <c r="M23" s="5"/>
    </row>
    <row r="24" spans="1:13" s="3" customFormat="1" ht="135" customHeight="1" x14ac:dyDescent="0.25">
      <c r="A24" s="19">
        <f t="shared" si="0"/>
        <v>23</v>
      </c>
      <c r="B24" s="26">
        <v>3.9583333333333331E-2</v>
      </c>
      <c r="C24" s="24" t="s">
        <v>17</v>
      </c>
      <c r="D24" s="186"/>
      <c r="E24" s="115"/>
      <c r="F24" s="166">
        <v>0</v>
      </c>
      <c r="G24" s="158"/>
      <c r="H24" s="17"/>
      <c r="I24" s="38" t="s">
        <v>27</v>
      </c>
      <c r="J24" s="52" t="s">
        <v>105</v>
      </c>
      <c r="K24" s="5"/>
      <c r="L24" s="5"/>
      <c r="M24" s="5"/>
    </row>
    <row r="25" spans="1:13" s="3" customFormat="1" ht="15" customHeight="1" x14ac:dyDescent="0.25">
      <c r="A25" s="19">
        <f t="shared" si="0"/>
        <v>24</v>
      </c>
      <c r="B25" s="22"/>
      <c r="C25" s="24" t="s">
        <v>25</v>
      </c>
      <c r="D25" s="186"/>
      <c r="E25" s="115"/>
      <c r="F25" s="166">
        <v>0</v>
      </c>
      <c r="G25" s="158"/>
      <c r="H25" s="17"/>
      <c r="I25" s="38" t="s">
        <v>28</v>
      </c>
      <c r="J25" s="52"/>
      <c r="K25" s="5"/>
      <c r="L25" s="5"/>
      <c r="M25" s="5"/>
    </row>
    <row r="26" spans="1:13" s="3" customFormat="1" ht="15" customHeight="1" x14ac:dyDescent="0.25">
      <c r="A26" s="19">
        <f t="shared" si="0"/>
        <v>25</v>
      </c>
      <c r="B26" s="22"/>
      <c r="C26" s="24" t="s">
        <v>17</v>
      </c>
      <c r="D26" s="186"/>
      <c r="E26" s="115"/>
      <c r="F26" s="166">
        <v>0</v>
      </c>
      <c r="G26" s="158"/>
      <c r="H26" s="17"/>
      <c r="I26" s="38" t="s">
        <v>29</v>
      </c>
      <c r="J26" s="52"/>
      <c r="K26" s="5"/>
      <c r="L26" s="5"/>
      <c r="M26" s="5"/>
    </row>
    <row r="27" spans="1:13" s="3" customFormat="1" ht="15" customHeight="1" x14ac:dyDescent="0.25">
      <c r="A27" s="19">
        <f t="shared" si="0"/>
        <v>26</v>
      </c>
      <c r="B27" s="22"/>
      <c r="C27" s="24" t="s">
        <v>25</v>
      </c>
      <c r="D27" s="186"/>
      <c r="E27" s="115"/>
      <c r="F27" s="166">
        <v>0</v>
      </c>
      <c r="G27" s="158"/>
      <c r="H27" s="17"/>
      <c r="I27" s="38" t="s">
        <v>30</v>
      </c>
      <c r="J27" s="52"/>
      <c r="K27" s="5"/>
      <c r="L27" s="5"/>
      <c r="M27" s="5"/>
    </row>
    <row r="28" spans="1:13" ht="60" customHeight="1" x14ac:dyDescent="0.25">
      <c r="A28" s="29">
        <f t="shared" si="0"/>
        <v>27</v>
      </c>
      <c r="B28" s="74">
        <v>4.2361111111111106E-2</v>
      </c>
      <c r="C28" s="82" t="s">
        <v>17</v>
      </c>
      <c r="D28" s="185"/>
      <c r="E28" s="115"/>
      <c r="F28" s="165">
        <v>2</v>
      </c>
      <c r="G28" s="157"/>
      <c r="H28" s="83"/>
      <c r="I28" s="1" t="s">
        <v>218</v>
      </c>
      <c r="J28" s="119"/>
    </row>
    <row r="29" spans="1:13" ht="90" x14ac:dyDescent="0.25">
      <c r="A29" s="29">
        <f>A28+1</f>
        <v>28</v>
      </c>
      <c r="B29" s="74"/>
      <c r="C29" s="82"/>
      <c r="D29" s="185"/>
      <c r="E29" s="115"/>
      <c r="F29" s="165">
        <v>2</v>
      </c>
      <c r="G29" s="157">
        <v>1</v>
      </c>
      <c r="H29" s="83"/>
      <c r="I29" s="1" t="s">
        <v>31</v>
      </c>
      <c r="J29" s="119" t="s">
        <v>223</v>
      </c>
      <c r="K29" s="56" t="s">
        <v>165</v>
      </c>
    </row>
    <row r="30" spans="1:13" ht="15" customHeight="1" x14ac:dyDescent="0.25">
      <c r="A30" s="29">
        <f t="shared" si="0"/>
        <v>29</v>
      </c>
      <c r="B30" s="74"/>
      <c r="C30" s="82"/>
      <c r="D30" s="185"/>
      <c r="E30" s="115"/>
      <c r="F30" s="165">
        <v>2</v>
      </c>
      <c r="G30" s="157"/>
      <c r="H30" s="83"/>
      <c r="I30" s="1" t="s">
        <v>32</v>
      </c>
      <c r="J30" s="119"/>
    </row>
    <row r="31" spans="1:13" s="3" customFormat="1" x14ac:dyDescent="0.25">
      <c r="A31" s="19">
        <f>A30+1</f>
        <v>30</v>
      </c>
      <c r="B31" s="22"/>
      <c r="C31" s="24" t="s">
        <v>25</v>
      </c>
      <c r="D31" s="24"/>
      <c r="E31" s="176"/>
      <c r="F31" s="166">
        <v>0</v>
      </c>
      <c r="G31" s="158"/>
      <c r="H31" s="17"/>
      <c r="I31" s="36" t="s">
        <v>23</v>
      </c>
      <c r="J31" s="52"/>
      <c r="K31" s="5"/>
      <c r="L31" s="5"/>
      <c r="M31" s="5"/>
    </row>
    <row r="32" spans="1:13" s="3" customFormat="1" ht="75" x14ac:dyDescent="0.25">
      <c r="A32" s="19">
        <f t="shared" si="0"/>
        <v>31</v>
      </c>
      <c r="B32" s="22"/>
      <c r="C32" s="24" t="s">
        <v>17</v>
      </c>
      <c r="D32" s="24"/>
      <c r="E32" s="176"/>
      <c r="F32" s="166">
        <v>0</v>
      </c>
      <c r="G32" s="158"/>
      <c r="H32" s="17"/>
      <c r="I32" s="36" t="s">
        <v>33</v>
      </c>
      <c r="J32" s="52" t="s">
        <v>98</v>
      </c>
      <c r="K32" s="5"/>
      <c r="L32" s="5"/>
      <c r="M32" s="5"/>
    </row>
    <row r="33" spans="1:13" s="3" customFormat="1" x14ac:dyDescent="0.25">
      <c r="A33" s="19">
        <f t="shared" si="0"/>
        <v>32</v>
      </c>
      <c r="B33" s="22"/>
      <c r="C33" s="24" t="s">
        <v>25</v>
      </c>
      <c r="D33" s="24"/>
      <c r="E33" s="176"/>
      <c r="F33" s="166">
        <v>0</v>
      </c>
      <c r="G33" s="158"/>
      <c r="H33" s="17"/>
      <c r="I33" s="36" t="s">
        <v>34</v>
      </c>
      <c r="J33" s="52"/>
      <c r="K33" s="5"/>
      <c r="L33" s="5"/>
      <c r="M33" s="5"/>
    </row>
    <row r="34" spans="1:13" s="3" customFormat="1" x14ac:dyDescent="0.25">
      <c r="A34" s="19">
        <f t="shared" si="0"/>
        <v>33</v>
      </c>
      <c r="B34" s="22"/>
      <c r="C34" s="24" t="s">
        <v>17</v>
      </c>
      <c r="D34" s="24"/>
      <c r="E34" s="176"/>
      <c r="F34" s="166">
        <v>0</v>
      </c>
      <c r="G34" s="158"/>
      <c r="H34" s="17"/>
      <c r="I34" s="36" t="s">
        <v>23</v>
      </c>
      <c r="J34" s="52"/>
      <c r="K34" s="5"/>
      <c r="L34" s="5"/>
      <c r="M34" s="5"/>
    </row>
    <row r="35" spans="1:13" s="81" customFormat="1" ht="15" customHeight="1" x14ac:dyDescent="0.25">
      <c r="A35" s="76">
        <f t="shared" si="0"/>
        <v>34</v>
      </c>
      <c r="B35" s="84"/>
      <c r="C35" s="76"/>
      <c r="D35" s="187" t="s">
        <v>212</v>
      </c>
      <c r="E35" s="115"/>
      <c r="F35" s="161"/>
      <c r="G35" s="79"/>
      <c r="H35" s="76"/>
      <c r="I35" s="41"/>
      <c r="J35" s="42"/>
      <c r="K35" s="41"/>
    </row>
    <row r="36" spans="1:13" s="3" customFormat="1" ht="15" customHeight="1" x14ac:dyDescent="0.25">
      <c r="A36" s="19">
        <f t="shared" si="0"/>
        <v>35</v>
      </c>
      <c r="B36" s="26">
        <v>6.5277777777777782E-2</v>
      </c>
      <c r="C36" s="24" t="s">
        <v>25</v>
      </c>
      <c r="D36" s="188"/>
      <c r="E36" s="115"/>
      <c r="F36" s="166">
        <v>0</v>
      </c>
      <c r="G36" s="158"/>
      <c r="H36" s="17"/>
      <c r="I36" s="36" t="s">
        <v>99</v>
      </c>
      <c r="J36" s="52"/>
      <c r="K36" s="5"/>
      <c r="L36" s="5"/>
      <c r="M36" s="5"/>
    </row>
    <row r="37" spans="1:13" s="3" customFormat="1" ht="15" customHeight="1" x14ac:dyDescent="0.25">
      <c r="A37" s="19">
        <f t="shared" si="0"/>
        <v>36</v>
      </c>
      <c r="B37" s="22"/>
      <c r="C37" s="24" t="s">
        <v>35</v>
      </c>
      <c r="D37" s="188"/>
      <c r="E37" s="115"/>
      <c r="F37" s="166">
        <v>0</v>
      </c>
      <c r="G37" s="158"/>
      <c r="H37" s="17"/>
      <c r="I37" s="36" t="s">
        <v>36</v>
      </c>
      <c r="J37" s="52"/>
      <c r="K37" s="5"/>
      <c r="L37" s="5"/>
      <c r="M37" s="5"/>
    </row>
    <row r="38" spans="1:13" ht="30" customHeight="1" x14ac:dyDescent="0.25">
      <c r="A38" s="29">
        <f t="shared" si="0"/>
        <v>37</v>
      </c>
      <c r="B38" s="85"/>
      <c r="C38" s="82" t="s">
        <v>25</v>
      </c>
      <c r="D38" s="189"/>
      <c r="E38" s="115"/>
      <c r="F38" s="165">
        <v>1</v>
      </c>
      <c r="G38" s="157"/>
      <c r="H38" s="29"/>
      <c r="I38" s="2" t="s">
        <v>214</v>
      </c>
      <c r="J38" s="119"/>
    </row>
    <row r="39" spans="1:13" ht="15" customHeight="1" x14ac:dyDescent="0.25">
      <c r="A39" s="29">
        <f t="shared" si="0"/>
        <v>38</v>
      </c>
      <c r="B39" s="86"/>
      <c r="C39" s="87"/>
      <c r="D39" s="189"/>
      <c r="E39" s="115"/>
      <c r="F39" s="165">
        <v>1</v>
      </c>
      <c r="G39" s="157"/>
      <c r="H39" s="29"/>
      <c r="I39" s="6" t="s">
        <v>37</v>
      </c>
      <c r="J39" s="52"/>
      <c r="K39" s="66"/>
      <c r="L39" s="88"/>
      <c r="M39" s="88"/>
    </row>
    <row r="40" spans="1:13" s="3" customFormat="1" ht="15" customHeight="1" x14ac:dyDescent="0.25">
      <c r="A40" s="19">
        <f t="shared" si="0"/>
        <v>39</v>
      </c>
      <c r="B40" s="21"/>
      <c r="C40" s="23" t="s">
        <v>35</v>
      </c>
      <c r="D40" s="188"/>
      <c r="E40" s="115"/>
      <c r="F40" s="166">
        <v>0</v>
      </c>
      <c r="G40" s="158"/>
      <c r="H40" s="17"/>
      <c r="I40" s="46" t="s">
        <v>100</v>
      </c>
      <c r="J40" s="119"/>
    </row>
    <row r="41" spans="1:13" s="3" customFormat="1" ht="30" customHeight="1" x14ac:dyDescent="0.25">
      <c r="A41" s="19">
        <f t="shared" si="0"/>
        <v>40</v>
      </c>
      <c r="B41" s="22"/>
      <c r="C41" s="24"/>
      <c r="D41" s="188"/>
      <c r="E41" s="115"/>
      <c r="F41" s="166">
        <v>0</v>
      </c>
      <c r="G41" s="158"/>
      <c r="H41" s="17"/>
      <c r="I41" s="37"/>
      <c r="J41" s="52"/>
      <c r="K41" s="5"/>
      <c r="L41" s="5"/>
      <c r="M41" s="5"/>
    </row>
    <row r="42" spans="1:13" s="3" customFormat="1" ht="30" customHeight="1" x14ac:dyDescent="0.25">
      <c r="A42" s="31"/>
      <c r="B42" s="22"/>
      <c r="C42" s="24"/>
      <c r="D42" s="188"/>
      <c r="E42" s="116" t="s">
        <v>38</v>
      </c>
      <c r="F42" s="166"/>
      <c r="G42" s="158"/>
      <c r="H42" s="31"/>
      <c r="I42" s="37"/>
      <c r="J42" s="52"/>
      <c r="K42" s="5"/>
      <c r="L42" s="5"/>
      <c r="M42" s="5"/>
    </row>
    <row r="43" spans="1:13" s="81" customFormat="1" ht="16.5" customHeight="1" x14ac:dyDescent="0.25">
      <c r="A43" s="76">
        <f>A41+1</f>
        <v>41</v>
      </c>
      <c r="B43" s="89"/>
      <c r="C43" s="78" t="s">
        <v>39</v>
      </c>
      <c r="D43" s="189"/>
      <c r="E43" s="115"/>
      <c r="F43" s="161"/>
      <c r="G43" s="79"/>
      <c r="H43" s="76"/>
      <c r="I43" s="39" t="s">
        <v>40</v>
      </c>
      <c r="J43" s="40"/>
      <c r="K43" s="39"/>
      <c r="L43" s="80"/>
      <c r="M43" s="80"/>
    </row>
    <row r="44" spans="1:13" s="3" customFormat="1" ht="15" customHeight="1" x14ac:dyDescent="0.25">
      <c r="A44" s="19">
        <f t="shared" si="0"/>
        <v>42</v>
      </c>
      <c r="B44" s="26">
        <v>8.3333333333333329E-2</v>
      </c>
      <c r="C44" s="24" t="s">
        <v>35</v>
      </c>
      <c r="D44" s="188"/>
      <c r="E44" s="115"/>
      <c r="F44" s="166">
        <v>0</v>
      </c>
      <c r="G44" s="158"/>
      <c r="H44" s="17"/>
      <c r="I44" s="36" t="s">
        <v>41</v>
      </c>
      <c r="J44" s="52"/>
      <c r="K44" s="5"/>
      <c r="L44" s="5"/>
      <c r="M44" s="5"/>
    </row>
    <row r="45" spans="1:13" s="15" customFormat="1" ht="15" customHeight="1" x14ac:dyDescent="0.25">
      <c r="A45" s="19">
        <f t="shared" si="0"/>
        <v>43</v>
      </c>
      <c r="B45" s="11"/>
      <c r="C45" s="12" t="s">
        <v>39</v>
      </c>
      <c r="D45" s="188"/>
      <c r="E45" s="115"/>
      <c r="F45" s="167">
        <v>0</v>
      </c>
      <c r="G45" s="159"/>
      <c r="H45" s="13"/>
      <c r="I45" s="47" t="s">
        <v>42</v>
      </c>
      <c r="J45" s="51"/>
      <c r="K45" s="10"/>
      <c r="L45" s="10"/>
      <c r="M45" s="10"/>
    </row>
    <row r="46" spans="1:13" s="3" customFormat="1" ht="15" customHeight="1" x14ac:dyDescent="0.25">
      <c r="A46" s="19">
        <f t="shared" si="0"/>
        <v>44</v>
      </c>
      <c r="B46" s="22"/>
      <c r="C46" s="24" t="s">
        <v>35</v>
      </c>
      <c r="D46" s="188"/>
      <c r="E46" s="115"/>
      <c r="F46" s="166">
        <v>0</v>
      </c>
      <c r="G46" s="158"/>
      <c r="H46" s="17"/>
      <c r="I46" s="36" t="s">
        <v>43</v>
      </c>
      <c r="J46" s="52"/>
      <c r="K46" s="5"/>
      <c r="L46" s="5"/>
      <c r="M46" s="5"/>
    </row>
    <row r="47" spans="1:13" s="15" customFormat="1" ht="15" customHeight="1" x14ac:dyDescent="0.25">
      <c r="A47" s="19">
        <f t="shared" si="0"/>
        <v>45</v>
      </c>
      <c r="B47" s="11"/>
      <c r="C47" s="12" t="s">
        <v>39</v>
      </c>
      <c r="D47" s="188"/>
      <c r="E47" s="115"/>
      <c r="F47" s="167">
        <v>0</v>
      </c>
      <c r="G47" s="159"/>
      <c r="H47" s="13"/>
      <c r="I47" s="47" t="s">
        <v>44</v>
      </c>
      <c r="J47" s="51"/>
      <c r="K47" s="10"/>
      <c r="L47" s="10"/>
      <c r="M47" s="10"/>
    </row>
    <row r="48" spans="1:13" ht="30" customHeight="1" x14ac:dyDescent="0.25">
      <c r="A48" s="29">
        <f t="shared" si="0"/>
        <v>46</v>
      </c>
      <c r="B48" s="90">
        <v>9.0277777777777776E-2</v>
      </c>
      <c r="C48" s="87" t="s">
        <v>35</v>
      </c>
      <c r="D48" s="189"/>
      <c r="E48" s="115"/>
      <c r="F48" s="165">
        <v>1</v>
      </c>
      <c r="G48" s="157"/>
      <c r="H48" s="29"/>
      <c r="I48" s="6" t="s">
        <v>45</v>
      </c>
      <c r="J48" s="52"/>
      <c r="K48" s="66"/>
      <c r="L48" s="88"/>
      <c r="M48" s="88"/>
    </row>
    <row r="49" spans="1:13" s="95" customFormat="1" ht="15" customHeight="1" x14ac:dyDescent="0.25">
      <c r="A49" s="29">
        <f t="shared" si="0"/>
        <v>47</v>
      </c>
      <c r="B49" s="91"/>
      <c r="C49" s="92" t="s">
        <v>39</v>
      </c>
      <c r="D49" s="185"/>
      <c r="E49" s="115"/>
      <c r="F49" s="168">
        <v>1</v>
      </c>
      <c r="G49" s="160"/>
      <c r="H49" s="93"/>
      <c r="I49" s="14" t="s">
        <v>46</v>
      </c>
      <c r="J49" s="51"/>
      <c r="K49" s="14"/>
      <c r="L49" s="94"/>
      <c r="M49" s="94"/>
    </row>
    <row r="50" spans="1:13" s="3" customFormat="1" ht="30" x14ac:dyDescent="0.25">
      <c r="A50" s="19">
        <f t="shared" si="0"/>
        <v>48</v>
      </c>
      <c r="B50" s="22"/>
      <c r="C50" s="24" t="s">
        <v>35</v>
      </c>
      <c r="D50" s="24"/>
      <c r="E50" s="176"/>
      <c r="F50" s="166">
        <v>0</v>
      </c>
      <c r="G50" s="158"/>
      <c r="H50" s="17"/>
      <c r="I50" s="36" t="s">
        <v>47</v>
      </c>
      <c r="J50" s="52" t="s">
        <v>101</v>
      </c>
      <c r="K50" s="5"/>
      <c r="L50" s="5"/>
      <c r="M50" s="5"/>
    </row>
    <row r="51" spans="1:13" s="15" customFormat="1" x14ac:dyDescent="0.25">
      <c r="A51" s="19">
        <f t="shared" si="0"/>
        <v>49</v>
      </c>
      <c r="B51" s="11"/>
      <c r="C51" s="12" t="s">
        <v>39</v>
      </c>
      <c r="D51" s="12"/>
      <c r="E51" s="176"/>
      <c r="F51" s="167">
        <v>0</v>
      </c>
      <c r="G51" s="159"/>
      <c r="H51" s="13"/>
      <c r="I51" s="47" t="s">
        <v>48</v>
      </c>
      <c r="J51" s="51"/>
      <c r="K51" s="10"/>
      <c r="L51" s="10"/>
      <c r="M51" s="10"/>
    </row>
    <row r="52" spans="1:13" s="3" customFormat="1" x14ac:dyDescent="0.25">
      <c r="A52" s="19">
        <f t="shared" si="0"/>
        <v>50</v>
      </c>
      <c r="B52" s="22" t="s">
        <v>49</v>
      </c>
      <c r="C52" s="24" t="s">
        <v>35</v>
      </c>
      <c r="D52" s="24"/>
      <c r="E52" s="176"/>
      <c r="F52" s="166">
        <v>0</v>
      </c>
      <c r="G52" s="158"/>
      <c r="H52" s="17"/>
      <c r="I52" s="36" t="s">
        <v>23</v>
      </c>
      <c r="J52" s="52"/>
      <c r="K52" s="5"/>
      <c r="L52" s="5"/>
      <c r="M52" s="5"/>
    </row>
    <row r="53" spans="1:13" s="81" customFormat="1" ht="45" x14ac:dyDescent="0.25">
      <c r="A53" s="76">
        <f t="shared" si="0"/>
        <v>51</v>
      </c>
      <c r="B53" s="89"/>
      <c r="C53" s="78"/>
      <c r="D53" s="187" t="s">
        <v>207</v>
      </c>
      <c r="E53" s="115" t="s">
        <v>219</v>
      </c>
      <c r="F53" s="161"/>
      <c r="G53" s="79"/>
      <c r="H53" s="76"/>
      <c r="I53" s="39"/>
      <c r="J53" s="40"/>
      <c r="K53" s="39"/>
      <c r="L53" s="80"/>
      <c r="M53" s="80"/>
    </row>
    <row r="54" spans="1:13" s="3" customFormat="1" ht="15" customHeight="1" x14ac:dyDescent="0.25">
      <c r="A54" s="19">
        <f t="shared" si="0"/>
        <v>52</v>
      </c>
      <c r="B54" s="26">
        <v>0.10486111111111111</v>
      </c>
      <c r="C54" s="24" t="s">
        <v>25</v>
      </c>
      <c r="D54" s="188"/>
      <c r="E54" s="115"/>
      <c r="F54" s="166">
        <v>0</v>
      </c>
      <c r="G54" s="158"/>
      <c r="H54" s="17"/>
      <c r="I54" s="36" t="s">
        <v>50</v>
      </c>
      <c r="J54" s="52"/>
      <c r="K54" s="5"/>
      <c r="L54" s="5"/>
      <c r="M54" s="5"/>
    </row>
    <row r="55" spans="1:13" s="15" customFormat="1" ht="15" customHeight="1" x14ac:dyDescent="0.25">
      <c r="A55" s="19">
        <f t="shared" si="0"/>
        <v>53</v>
      </c>
      <c r="B55" s="11"/>
      <c r="C55" s="12" t="s">
        <v>39</v>
      </c>
      <c r="D55" s="188"/>
      <c r="E55" s="115"/>
      <c r="F55" s="167">
        <v>0</v>
      </c>
      <c r="G55" s="159"/>
      <c r="H55" s="13"/>
      <c r="I55" s="47" t="s">
        <v>51</v>
      </c>
      <c r="J55" s="51"/>
      <c r="K55" s="10"/>
      <c r="L55" s="10"/>
      <c r="M55" s="10"/>
    </row>
    <row r="56" spans="1:13" ht="45" customHeight="1" x14ac:dyDescent="0.25">
      <c r="A56" s="29">
        <f t="shared" si="0"/>
        <v>54</v>
      </c>
      <c r="B56" s="86"/>
      <c r="C56" s="87" t="s">
        <v>25</v>
      </c>
      <c r="D56" s="189"/>
      <c r="E56" s="115"/>
      <c r="F56" s="169">
        <v>9</v>
      </c>
      <c r="G56" s="157"/>
      <c r="H56" s="29"/>
      <c r="I56" s="44" t="s">
        <v>102</v>
      </c>
      <c r="J56" s="52"/>
      <c r="K56" s="66"/>
      <c r="L56" s="88"/>
      <c r="M56" s="88"/>
    </row>
    <row r="57" spans="1:13" s="15" customFormat="1" ht="15" customHeight="1" x14ac:dyDescent="0.25">
      <c r="A57" s="19">
        <f t="shared" si="0"/>
        <v>55</v>
      </c>
      <c r="B57" s="11"/>
      <c r="C57" s="12" t="s">
        <v>39</v>
      </c>
      <c r="D57" s="188"/>
      <c r="E57" s="115"/>
      <c r="F57" s="167">
        <v>0</v>
      </c>
      <c r="G57" s="159"/>
      <c r="H57" s="13"/>
      <c r="I57" s="47" t="s">
        <v>52</v>
      </c>
      <c r="J57" s="51"/>
      <c r="K57" s="10"/>
      <c r="L57" s="10"/>
      <c r="M57" s="10"/>
    </row>
    <row r="58" spans="1:13" s="3" customFormat="1" ht="15" customHeight="1" x14ac:dyDescent="0.25">
      <c r="A58" s="19">
        <f t="shared" si="0"/>
        <v>56</v>
      </c>
      <c r="B58" s="22"/>
      <c r="C58" s="24" t="s">
        <v>25</v>
      </c>
      <c r="D58" s="188"/>
      <c r="E58" s="115"/>
      <c r="F58" s="166">
        <v>0</v>
      </c>
      <c r="G58" s="158"/>
      <c r="H58" s="17"/>
      <c r="I58" s="36" t="s">
        <v>53</v>
      </c>
      <c r="J58" s="52"/>
      <c r="K58" s="5"/>
      <c r="L58" s="5"/>
      <c r="M58" s="5"/>
    </row>
    <row r="59" spans="1:13" s="95" customFormat="1" ht="45" customHeight="1" x14ac:dyDescent="0.25">
      <c r="A59" s="29">
        <f t="shared" si="0"/>
        <v>57</v>
      </c>
      <c r="B59" s="91"/>
      <c r="C59" s="92" t="s">
        <v>39</v>
      </c>
      <c r="D59" s="189"/>
      <c r="E59" s="115"/>
      <c r="F59" s="168">
        <v>2</v>
      </c>
      <c r="G59" s="160"/>
      <c r="H59" s="93"/>
      <c r="I59" s="14" t="s">
        <v>103</v>
      </c>
      <c r="J59" s="51"/>
      <c r="K59" s="14"/>
      <c r="L59" s="94"/>
      <c r="M59" s="94"/>
    </row>
    <row r="60" spans="1:13" ht="15" customHeight="1" x14ac:dyDescent="0.25">
      <c r="A60" s="29">
        <f t="shared" si="0"/>
        <v>58</v>
      </c>
      <c r="B60" s="90">
        <v>0.13194444444444445</v>
      </c>
      <c r="C60" s="87" t="s">
        <v>35</v>
      </c>
      <c r="D60" s="189"/>
      <c r="E60" s="115"/>
      <c r="F60" s="169">
        <v>9</v>
      </c>
      <c r="G60" s="157"/>
      <c r="H60" s="96"/>
      <c r="I60" s="44" t="s">
        <v>54</v>
      </c>
      <c r="J60" s="52"/>
      <c r="L60" s="88"/>
      <c r="M60" s="88"/>
    </row>
    <row r="61" spans="1:13" s="95" customFormat="1" ht="30" x14ac:dyDescent="0.25">
      <c r="A61" s="29">
        <f t="shared" si="0"/>
        <v>59</v>
      </c>
      <c r="B61" s="85"/>
      <c r="C61" s="97" t="s">
        <v>39</v>
      </c>
      <c r="D61" s="189"/>
      <c r="E61" s="115"/>
      <c r="F61" s="170">
        <v>3</v>
      </c>
      <c r="G61" s="157">
        <v>1</v>
      </c>
      <c r="H61" s="96"/>
      <c r="I61" s="49" t="s">
        <v>55</v>
      </c>
      <c r="J61" s="50"/>
      <c r="K61" s="56" t="s">
        <v>165</v>
      </c>
    </row>
    <row r="62" spans="1:13" s="95" customFormat="1" ht="30" customHeight="1" x14ac:dyDescent="0.25">
      <c r="A62" s="29">
        <f t="shared" si="0"/>
        <v>60</v>
      </c>
      <c r="B62" s="85"/>
      <c r="C62" s="97"/>
      <c r="D62" s="189"/>
      <c r="E62" s="115"/>
      <c r="F62" s="170">
        <v>3</v>
      </c>
      <c r="G62" s="157">
        <v>2</v>
      </c>
      <c r="H62" s="96"/>
      <c r="I62" s="49" t="s">
        <v>56</v>
      </c>
      <c r="J62" s="50"/>
      <c r="K62" s="146" t="s">
        <v>158</v>
      </c>
    </row>
    <row r="63" spans="1:13" s="95" customFormat="1" x14ac:dyDescent="0.25">
      <c r="A63" s="29">
        <f t="shared" si="0"/>
        <v>61</v>
      </c>
      <c r="B63" s="85"/>
      <c r="C63" s="97"/>
      <c r="D63" s="189"/>
      <c r="E63" s="115"/>
      <c r="F63" s="168">
        <v>2</v>
      </c>
      <c r="G63" s="157">
        <v>2</v>
      </c>
      <c r="H63" s="96"/>
      <c r="I63" s="16" t="s">
        <v>104</v>
      </c>
      <c r="J63" s="50"/>
      <c r="K63" s="147"/>
    </row>
    <row r="64" spans="1:13" s="95" customFormat="1" ht="15" customHeight="1" x14ac:dyDescent="0.25">
      <c r="A64" s="29">
        <f t="shared" si="0"/>
        <v>62</v>
      </c>
      <c r="B64" s="86"/>
      <c r="C64" s="98"/>
      <c r="D64" s="189"/>
      <c r="E64" s="115"/>
      <c r="F64" s="168">
        <v>2</v>
      </c>
      <c r="G64" s="157"/>
      <c r="H64" s="96"/>
      <c r="I64" s="14" t="s">
        <v>57</v>
      </c>
      <c r="J64" s="51"/>
      <c r="K64" s="14"/>
      <c r="L64" s="94"/>
      <c r="M64" s="94"/>
    </row>
    <row r="65" spans="1:13" s="3" customFormat="1" ht="15" customHeight="1" x14ac:dyDescent="0.25">
      <c r="A65" s="19">
        <f t="shared" si="0"/>
        <v>63</v>
      </c>
      <c r="B65" s="22"/>
      <c r="C65" s="24" t="s">
        <v>35</v>
      </c>
      <c r="D65" s="188"/>
      <c r="E65" s="115"/>
      <c r="F65" s="166">
        <v>0</v>
      </c>
      <c r="G65" s="158"/>
      <c r="H65" s="34"/>
      <c r="I65" s="36" t="s">
        <v>58</v>
      </c>
      <c r="J65" s="52"/>
      <c r="L65" s="5"/>
      <c r="M65" s="5"/>
    </row>
    <row r="66" spans="1:13" ht="15" customHeight="1" x14ac:dyDescent="0.25">
      <c r="A66" s="29">
        <f t="shared" si="0"/>
        <v>64</v>
      </c>
      <c r="B66" s="85"/>
      <c r="C66" s="82"/>
      <c r="D66" s="189"/>
      <c r="E66" s="115"/>
      <c r="F66" s="165"/>
      <c r="G66" s="157">
        <v>-1</v>
      </c>
      <c r="H66" s="96"/>
      <c r="I66" s="20" t="s">
        <v>157</v>
      </c>
      <c r="J66" s="119"/>
      <c r="K66" s="67" t="s">
        <v>211</v>
      </c>
    </row>
    <row r="67" spans="1:13" s="95" customFormat="1" ht="45" x14ac:dyDescent="0.25">
      <c r="A67" s="29">
        <f t="shared" si="0"/>
        <v>65</v>
      </c>
      <c r="B67" s="85"/>
      <c r="C67" s="97" t="s">
        <v>39</v>
      </c>
      <c r="D67" s="189"/>
      <c r="E67" s="115"/>
      <c r="F67" s="168">
        <v>2</v>
      </c>
      <c r="G67" s="157">
        <v>3</v>
      </c>
      <c r="H67" s="96"/>
      <c r="I67" s="16" t="s">
        <v>156</v>
      </c>
      <c r="J67" s="50"/>
      <c r="K67" s="63" t="s">
        <v>159</v>
      </c>
    </row>
    <row r="68" spans="1:13" s="95" customFormat="1" ht="60" x14ac:dyDescent="0.25">
      <c r="A68" s="29">
        <f t="shared" ref="A68:A125" si="1">A67+1</f>
        <v>66</v>
      </c>
      <c r="B68" s="85"/>
      <c r="C68" s="97"/>
      <c r="D68" s="189"/>
      <c r="E68" s="115" t="s">
        <v>215</v>
      </c>
      <c r="F68" s="170">
        <v>3</v>
      </c>
      <c r="G68" s="157">
        <v>4</v>
      </c>
      <c r="H68" s="96"/>
      <c r="I68" s="49" t="s">
        <v>146</v>
      </c>
      <c r="J68" s="50"/>
      <c r="K68" s="146" t="s">
        <v>160</v>
      </c>
    </row>
    <row r="69" spans="1:13" s="95" customFormat="1" x14ac:dyDescent="0.25">
      <c r="A69" s="29">
        <f t="shared" si="1"/>
        <v>67</v>
      </c>
      <c r="B69" s="85"/>
      <c r="C69" s="97"/>
      <c r="D69" s="189"/>
      <c r="E69" s="115"/>
      <c r="F69" s="168">
        <v>2</v>
      </c>
      <c r="G69" s="157">
        <v>4</v>
      </c>
      <c r="H69" s="96"/>
      <c r="I69" s="16" t="s">
        <v>59</v>
      </c>
      <c r="J69" s="50"/>
      <c r="K69" s="148"/>
    </row>
    <row r="70" spans="1:13" s="95" customFormat="1" x14ac:dyDescent="0.25">
      <c r="A70" s="29">
        <f t="shared" si="1"/>
        <v>68</v>
      </c>
      <c r="B70" s="86"/>
      <c r="C70" s="98"/>
      <c r="D70" s="189"/>
      <c r="E70" s="115"/>
      <c r="F70" s="170">
        <v>3</v>
      </c>
      <c r="G70" s="157">
        <v>4</v>
      </c>
      <c r="H70" s="96"/>
      <c r="I70" s="49" t="s">
        <v>60</v>
      </c>
      <c r="J70" s="51"/>
      <c r="K70" s="147"/>
      <c r="L70" s="94"/>
      <c r="M70" s="94"/>
    </row>
    <row r="71" spans="1:13" ht="30" customHeight="1" x14ac:dyDescent="0.25">
      <c r="A71" s="29">
        <f t="shared" si="1"/>
        <v>69</v>
      </c>
      <c r="B71" s="90">
        <v>0.17708333333333334</v>
      </c>
      <c r="C71" s="87" t="s">
        <v>35</v>
      </c>
      <c r="D71" s="189"/>
      <c r="E71" s="115"/>
      <c r="F71" s="169">
        <v>9</v>
      </c>
      <c r="G71" s="157"/>
      <c r="H71" s="99"/>
      <c r="I71" s="44" t="s">
        <v>61</v>
      </c>
      <c r="J71" s="52"/>
      <c r="L71" s="88"/>
      <c r="M71" s="88"/>
    </row>
    <row r="72" spans="1:13" s="95" customFormat="1" ht="30" customHeight="1" x14ac:dyDescent="0.25">
      <c r="A72" s="29">
        <f t="shared" si="1"/>
        <v>70</v>
      </c>
      <c r="B72" s="85"/>
      <c r="C72" s="97" t="s">
        <v>39</v>
      </c>
      <c r="D72" s="189"/>
      <c r="E72" s="115"/>
      <c r="F72" s="168">
        <v>1</v>
      </c>
      <c r="G72" s="157">
        <v>5</v>
      </c>
      <c r="H72" s="99"/>
      <c r="I72" s="16" t="s">
        <v>62</v>
      </c>
      <c r="J72" s="50"/>
      <c r="K72" s="146" t="s">
        <v>166</v>
      </c>
    </row>
    <row r="73" spans="1:13" s="95" customFormat="1" ht="15" customHeight="1" x14ac:dyDescent="0.25">
      <c r="A73" s="29">
        <f t="shared" si="1"/>
        <v>71</v>
      </c>
      <c r="B73" s="85"/>
      <c r="C73" s="97"/>
      <c r="D73" s="189"/>
      <c r="E73" s="115"/>
      <c r="F73" s="168">
        <v>2</v>
      </c>
      <c r="G73" s="157">
        <v>5</v>
      </c>
      <c r="H73" s="99"/>
      <c r="I73" s="16" t="s">
        <v>63</v>
      </c>
      <c r="J73" s="50"/>
      <c r="K73" s="148"/>
    </row>
    <row r="74" spans="1:13" s="95" customFormat="1" ht="30" x14ac:dyDescent="0.25">
      <c r="A74" s="29">
        <f t="shared" si="1"/>
        <v>72</v>
      </c>
      <c r="B74" s="85"/>
      <c r="C74" s="97"/>
      <c r="D74" s="189"/>
      <c r="E74" s="115"/>
      <c r="F74" s="168">
        <v>2</v>
      </c>
      <c r="G74" s="157">
        <v>5</v>
      </c>
      <c r="H74" s="99"/>
      <c r="I74" s="16" t="s">
        <v>64</v>
      </c>
      <c r="J74" s="50"/>
      <c r="K74" s="147"/>
    </row>
    <row r="75" spans="1:13" s="95" customFormat="1" ht="30" customHeight="1" x14ac:dyDescent="0.25">
      <c r="A75" s="29">
        <f t="shared" si="1"/>
        <v>73</v>
      </c>
      <c r="B75" s="86"/>
      <c r="C75" s="98"/>
      <c r="D75" s="189"/>
      <c r="E75" s="115"/>
      <c r="F75" s="168">
        <v>2</v>
      </c>
      <c r="G75" s="157">
        <v>-1</v>
      </c>
      <c r="H75" s="99"/>
      <c r="I75" s="14" t="s">
        <v>65</v>
      </c>
      <c r="J75" s="51"/>
      <c r="K75" s="67" t="s">
        <v>211</v>
      </c>
      <c r="L75" s="94"/>
      <c r="M75" s="94"/>
    </row>
    <row r="76" spans="1:13" ht="15" customHeight="1" x14ac:dyDescent="0.25">
      <c r="A76" s="29">
        <f t="shared" si="1"/>
        <v>74</v>
      </c>
      <c r="B76" s="90">
        <v>0.20416666666666669</v>
      </c>
      <c r="C76" s="87" t="s">
        <v>35</v>
      </c>
      <c r="D76" s="189"/>
      <c r="E76" s="115"/>
      <c r="F76" s="169">
        <v>9</v>
      </c>
      <c r="G76" s="157"/>
      <c r="H76" s="100"/>
      <c r="I76" s="44" t="s">
        <v>66</v>
      </c>
      <c r="J76" s="52"/>
      <c r="K76" s="66"/>
      <c r="L76" s="88"/>
      <c r="M76" s="88"/>
    </row>
    <row r="77" spans="1:13" s="15" customFormat="1" ht="15" customHeight="1" x14ac:dyDescent="0.25">
      <c r="A77" s="19">
        <f t="shared" si="1"/>
        <v>75</v>
      </c>
      <c r="B77" s="21"/>
      <c r="C77" s="25" t="s">
        <v>39</v>
      </c>
      <c r="D77" s="188"/>
      <c r="E77" s="115"/>
      <c r="F77" s="167">
        <v>0</v>
      </c>
      <c r="G77" s="158"/>
      <c r="H77" s="35">
        <f>H76</f>
        <v>0</v>
      </c>
      <c r="I77" s="48" t="s">
        <v>67</v>
      </c>
      <c r="J77" s="50"/>
    </row>
    <row r="78" spans="1:13" s="95" customFormat="1" ht="15" customHeight="1" x14ac:dyDescent="0.25">
      <c r="A78" s="29">
        <f t="shared" si="1"/>
        <v>76</v>
      </c>
      <c r="B78" s="85"/>
      <c r="C78" s="97"/>
      <c r="D78" s="189"/>
      <c r="E78" s="142" t="s">
        <v>221</v>
      </c>
      <c r="F78" s="170">
        <v>3</v>
      </c>
      <c r="G78" s="157"/>
      <c r="H78" s="100"/>
      <c r="I78" s="49" t="s">
        <v>68</v>
      </c>
      <c r="J78" s="50"/>
      <c r="K78" s="16"/>
    </row>
    <row r="79" spans="1:13" s="95" customFormat="1" ht="60" customHeight="1" x14ac:dyDescent="0.25">
      <c r="A79" s="29">
        <f t="shared" si="1"/>
        <v>77</v>
      </c>
      <c r="B79" s="85"/>
      <c r="C79" s="97"/>
      <c r="D79" s="189"/>
      <c r="E79" s="142"/>
      <c r="F79" s="168" t="s">
        <v>147</v>
      </c>
      <c r="G79" s="157">
        <v>-1</v>
      </c>
      <c r="H79" s="100"/>
      <c r="I79" s="16" t="s">
        <v>69</v>
      </c>
      <c r="J79" s="50"/>
      <c r="K79" s="141" t="s">
        <v>211</v>
      </c>
    </row>
    <row r="80" spans="1:13" s="95" customFormat="1" ht="30" customHeight="1" x14ac:dyDescent="0.25">
      <c r="A80" s="29">
        <f t="shared" si="1"/>
        <v>78</v>
      </c>
      <c r="B80" s="85"/>
      <c r="C80" s="97"/>
      <c r="D80" s="189"/>
      <c r="E80" s="142"/>
      <c r="F80" s="170">
        <v>3</v>
      </c>
      <c r="G80" s="157">
        <v>-1</v>
      </c>
      <c r="H80" s="100"/>
      <c r="I80" s="49" t="s">
        <v>153</v>
      </c>
      <c r="J80" s="50"/>
      <c r="K80" s="141"/>
    </row>
    <row r="81" spans="1:13" s="95" customFormat="1" ht="30" customHeight="1" x14ac:dyDescent="0.25">
      <c r="A81" s="29">
        <f t="shared" si="1"/>
        <v>79</v>
      </c>
      <c r="B81" s="85"/>
      <c r="C81" s="97"/>
      <c r="D81" s="189"/>
      <c r="E81" s="142"/>
      <c r="F81" s="168" t="s">
        <v>147</v>
      </c>
      <c r="G81" s="157">
        <v>-1</v>
      </c>
      <c r="H81" s="100"/>
      <c r="I81" s="16" t="s">
        <v>152</v>
      </c>
      <c r="J81" s="50"/>
      <c r="K81" s="141"/>
    </row>
    <row r="82" spans="1:13" s="95" customFormat="1" ht="30" customHeight="1" x14ac:dyDescent="0.25">
      <c r="A82" s="29">
        <f t="shared" si="1"/>
        <v>80</v>
      </c>
      <c r="B82" s="85"/>
      <c r="C82" s="97"/>
      <c r="D82" s="189"/>
      <c r="E82" s="142"/>
      <c r="F82" s="168">
        <v>2</v>
      </c>
      <c r="G82" s="157">
        <v>-1</v>
      </c>
      <c r="H82" s="100"/>
      <c r="I82" s="16" t="s">
        <v>70</v>
      </c>
      <c r="J82" s="50"/>
      <c r="K82" s="141"/>
    </row>
    <row r="83" spans="1:13" s="95" customFormat="1" ht="60" customHeight="1" x14ac:dyDescent="0.25">
      <c r="A83" s="29">
        <f t="shared" si="1"/>
        <v>81</v>
      </c>
      <c r="B83" s="85"/>
      <c r="C83" s="97"/>
      <c r="D83" s="189"/>
      <c r="E83" s="142"/>
      <c r="F83" s="168">
        <v>2</v>
      </c>
      <c r="G83" s="157">
        <v>-1</v>
      </c>
      <c r="H83" s="100"/>
      <c r="I83" s="16" t="s">
        <v>154</v>
      </c>
      <c r="J83" s="50"/>
      <c r="K83" s="141"/>
    </row>
    <row r="84" spans="1:13" s="95" customFormat="1" ht="30" customHeight="1" x14ac:dyDescent="0.25">
      <c r="A84" s="29">
        <f t="shared" si="1"/>
        <v>82</v>
      </c>
      <c r="B84" s="86"/>
      <c r="C84" s="98"/>
      <c r="D84" s="185"/>
      <c r="E84" s="142"/>
      <c r="F84" s="168" t="s">
        <v>147</v>
      </c>
      <c r="G84" s="157">
        <v>-1</v>
      </c>
      <c r="H84" s="100"/>
      <c r="I84" s="14" t="s">
        <v>71</v>
      </c>
      <c r="J84" s="51"/>
      <c r="K84" s="141"/>
      <c r="L84" s="94"/>
      <c r="M84" s="94"/>
    </row>
    <row r="85" spans="1:13" ht="15" customHeight="1" x14ac:dyDescent="0.25">
      <c r="A85" s="29">
        <f t="shared" si="1"/>
        <v>83</v>
      </c>
      <c r="B85" s="74">
        <v>0.27152777777777776</v>
      </c>
      <c r="D85" s="190" t="s">
        <v>208</v>
      </c>
      <c r="E85" s="177" t="s">
        <v>72</v>
      </c>
      <c r="F85" s="171">
        <v>8</v>
      </c>
      <c r="G85" s="157"/>
      <c r="H85" s="101"/>
      <c r="I85" s="69" t="s">
        <v>73</v>
      </c>
      <c r="J85" s="120"/>
    </row>
    <row r="86" spans="1:13" ht="15" customHeight="1" x14ac:dyDescent="0.25">
      <c r="A86" s="29">
        <f t="shared" si="1"/>
        <v>84</v>
      </c>
      <c r="B86" s="74"/>
      <c r="D86" s="191"/>
      <c r="E86" s="177"/>
      <c r="F86" s="171">
        <v>8</v>
      </c>
      <c r="G86" s="157"/>
      <c r="H86" s="101"/>
      <c r="I86" s="69" t="s">
        <v>74</v>
      </c>
      <c r="J86" s="120"/>
    </row>
    <row r="87" spans="1:13" ht="15" customHeight="1" x14ac:dyDescent="0.25">
      <c r="A87" s="29">
        <f t="shared" si="1"/>
        <v>85</v>
      </c>
      <c r="B87" s="74"/>
      <c r="D87" s="191"/>
      <c r="E87" s="177"/>
      <c r="F87" s="171">
        <v>8</v>
      </c>
      <c r="G87" s="157"/>
      <c r="H87" s="101"/>
      <c r="I87" s="69" t="s">
        <v>75</v>
      </c>
      <c r="J87" s="120"/>
    </row>
    <row r="88" spans="1:13" s="3" customFormat="1" x14ac:dyDescent="0.25">
      <c r="A88" s="19">
        <f t="shared" si="1"/>
        <v>86</v>
      </c>
      <c r="B88" s="26"/>
      <c r="C88" s="24"/>
      <c r="D88" s="192"/>
      <c r="E88" s="178"/>
      <c r="F88" s="166">
        <v>0</v>
      </c>
      <c r="G88" s="158"/>
      <c r="H88" s="30"/>
      <c r="I88" s="54"/>
      <c r="J88" s="43"/>
      <c r="K88" s="5"/>
      <c r="L88" s="5"/>
      <c r="M88" s="5"/>
    </row>
    <row r="89" spans="1:13" s="81" customFormat="1" ht="15" customHeight="1" x14ac:dyDescent="0.25">
      <c r="A89" s="76">
        <f t="shared" si="1"/>
        <v>87</v>
      </c>
      <c r="B89" s="77">
        <v>0.27708333333333335</v>
      </c>
      <c r="C89" s="78" t="s">
        <v>35</v>
      </c>
      <c r="D89" s="187" t="s">
        <v>209</v>
      </c>
      <c r="E89" s="115"/>
      <c r="F89" s="161">
        <v>9</v>
      </c>
      <c r="G89" s="161"/>
      <c r="H89" s="76"/>
      <c r="I89" s="39" t="s">
        <v>76</v>
      </c>
      <c r="J89" s="40"/>
      <c r="K89" s="41"/>
      <c r="L89" s="80"/>
      <c r="M89" s="80"/>
    </row>
    <row r="90" spans="1:13" s="95" customFormat="1" ht="30" x14ac:dyDescent="0.25">
      <c r="A90" s="29">
        <f t="shared" si="1"/>
        <v>88</v>
      </c>
      <c r="B90" s="85"/>
      <c r="C90" s="97" t="s">
        <v>39</v>
      </c>
      <c r="D90" s="189"/>
      <c r="E90" s="115"/>
      <c r="F90" s="168">
        <v>2</v>
      </c>
      <c r="G90" s="157">
        <v>6</v>
      </c>
      <c r="H90" s="103"/>
      <c r="I90" s="16" t="s">
        <v>77</v>
      </c>
      <c r="J90" s="50"/>
      <c r="K90" s="56" t="s">
        <v>167</v>
      </c>
    </row>
    <row r="91" spans="1:13" s="95" customFormat="1" ht="30" x14ac:dyDescent="0.25">
      <c r="A91" s="29">
        <f t="shared" si="1"/>
        <v>89</v>
      </c>
      <c r="B91" s="86"/>
      <c r="C91" s="98"/>
      <c r="D91" s="189"/>
      <c r="E91" s="115"/>
      <c r="F91" s="168">
        <v>2</v>
      </c>
      <c r="G91" s="157">
        <v>7</v>
      </c>
      <c r="H91" s="103"/>
      <c r="I91" s="14" t="s">
        <v>78</v>
      </c>
      <c r="J91" s="51"/>
      <c r="K91" s="56" t="s">
        <v>161</v>
      </c>
      <c r="L91" s="94"/>
      <c r="M91" s="94"/>
    </row>
    <row r="92" spans="1:13" ht="15" customHeight="1" x14ac:dyDescent="0.25">
      <c r="A92" s="29">
        <f t="shared" si="1"/>
        <v>90</v>
      </c>
      <c r="B92" s="90">
        <v>0.29305555555555557</v>
      </c>
      <c r="C92" s="87" t="s">
        <v>35</v>
      </c>
      <c r="D92" s="189"/>
      <c r="E92" s="115"/>
      <c r="F92" s="169">
        <v>9</v>
      </c>
      <c r="G92" s="157"/>
      <c r="H92" s="104"/>
      <c r="I92" s="44" t="s">
        <v>79</v>
      </c>
      <c r="J92" s="52"/>
      <c r="L92" s="88"/>
      <c r="M92" s="88"/>
    </row>
    <row r="93" spans="1:13" s="95" customFormat="1" ht="45" customHeight="1" x14ac:dyDescent="0.25">
      <c r="A93" s="29">
        <f t="shared" si="1"/>
        <v>91</v>
      </c>
      <c r="B93" s="85"/>
      <c r="C93" s="97" t="s">
        <v>39</v>
      </c>
      <c r="D93" s="189"/>
      <c r="E93" s="115"/>
      <c r="F93" s="168">
        <v>2</v>
      </c>
      <c r="G93" s="157">
        <v>8</v>
      </c>
      <c r="H93" s="104"/>
      <c r="I93" s="16" t="s">
        <v>80</v>
      </c>
      <c r="J93" s="50"/>
      <c r="K93" s="146" t="s">
        <v>168</v>
      </c>
    </row>
    <row r="94" spans="1:13" s="95" customFormat="1" ht="30" customHeight="1" x14ac:dyDescent="0.25">
      <c r="A94" s="29">
        <f t="shared" si="1"/>
        <v>92</v>
      </c>
      <c r="B94" s="86"/>
      <c r="C94" s="98"/>
      <c r="D94" s="189"/>
      <c r="E94" s="115"/>
      <c r="F94" s="168">
        <v>2</v>
      </c>
      <c r="G94" s="157">
        <v>8</v>
      </c>
      <c r="H94" s="104"/>
      <c r="I94" s="14" t="s">
        <v>81</v>
      </c>
      <c r="J94" s="51"/>
      <c r="K94" s="147"/>
      <c r="L94" s="94"/>
      <c r="M94" s="94"/>
    </row>
    <row r="95" spans="1:13" s="3" customFormat="1" ht="15" customHeight="1" x14ac:dyDescent="0.25">
      <c r="A95" s="19">
        <f t="shared" si="1"/>
        <v>93</v>
      </c>
      <c r="B95" s="22"/>
      <c r="C95" s="24" t="s">
        <v>35</v>
      </c>
      <c r="D95" s="193"/>
      <c r="E95" s="179"/>
      <c r="F95" s="166">
        <v>0</v>
      </c>
      <c r="G95" s="158"/>
      <c r="H95" s="17"/>
      <c r="I95" s="36" t="s">
        <v>82</v>
      </c>
      <c r="J95" s="52"/>
      <c r="K95" s="149"/>
      <c r="L95" s="5"/>
      <c r="M95" s="5"/>
    </row>
    <row r="96" spans="1:13" s="95" customFormat="1" ht="30" x14ac:dyDescent="0.25">
      <c r="A96" s="29">
        <f t="shared" si="1"/>
        <v>94</v>
      </c>
      <c r="B96" s="74">
        <v>0.31111111111111112</v>
      </c>
      <c r="C96" s="97" t="s">
        <v>39</v>
      </c>
      <c r="D96" s="189"/>
      <c r="E96" s="115"/>
      <c r="F96" s="168">
        <v>2</v>
      </c>
      <c r="G96" s="160">
        <v>8</v>
      </c>
      <c r="H96" s="105"/>
      <c r="I96" s="16" t="s">
        <v>148</v>
      </c>
      <c r="J96" s="50"/>
      <c r="K96" s="150"/>
    </row>
    <row r="97" spans="1:13" s="95" customFormat="1" ht="15" customHeight="1" x14ac:dyDescent="0.25">
      <c r="A97" s="29">
        <f t="shared" si="1"/>
        <v>95</v>
      </c>
      <c r="B97" s="74"/>
      <c r="C97" s="97"/>
      <c r="D97" s="189"/>
      <c r="E97" s="115"/>
      <c r="F97" s="168">
        <v>2</v>
      </c>
      <c r="G97" s="160">
        <v>9</v>
      </c>
      <c r="H97" s="105"/>
      <c r="I97" s="16" t="s">
        <v>150</v>
      </c>
      <c r="J97" s="50"/>
      <c r="K97" s="146" t="s">
        <v>169</v>
      </c>
    </row>
    <row r="98" spans="1:13" s="95" customFormat="1" ht="30" customHeight="1" x14ac:dyDescent="0.25">
      <c r="A98" s="29">
        <f t="shared" si="1"/>
        <v>96</v>
      </c>
      <c r="B98" s="74"/>
      <c r="C98" s="97"/>
      <c r="D98" s="189"/>
      <c r="E98" s="115"/>
      <c r="F98" s="170">
        <v>3</v>
      </c>
      <c r="G98" s="160">
        <v>9</v>
      </c>
      <c r="H98" s="106"/>
      <c r="I98" s="49" t="s">
        <v>149</v>
      </c>
      <c r="J98" s="50"/>
      <c r="K98" s="147"/>
    </row>
    <row r="99" spans="1:13" s="95" customFormat="1" ht="45" customHeight="1" x14ac:dyDescent="0.25">
      <c r="A99" s="29">
        <f t="shared" si="1"/>
        <v>97</v>
      </c>
      <c r="B99" s="74"/>
      <c r="C99" s="97"/>
      <c r="D99" s="189"/>
      <c r="E99" s="115"/>
      <c r="F99" s="168">
        <v>2</v>
      </c>
      <c r="G99" s="160">
        <v>10</v>
      </c>
      <c r="H99" s="105"/>
      <c r="I99" s="16" t="s">
        <v>224</v>
      </c>
      <c r="J99" s="50"/>
      <c r="K99" s="56" t="s">
        <v>162</v>
      </c>
    </row>
    <row r="100" spans="1:13" s="95" customFormat="1" ht="30" customHeight="1" x14ac:dyDescent="0.25">
      <c r="A100" s="29">
        <f t="shared" si="1"/>
        <v>98</v>
      </c>
      <c r="B100" s="74"/>
      <c r="C100" s="97"/>
      <c r="D100" s="189"/>
      <c r="E100" s="115"/>
      <c r="F100" s="168">
        <v>2</v>
      </c>
      <c r="G100" s="160">
        <v>11</v>
      </c>
      <c r="H100" s="105"/>
      <c r="I100" s="16" t="s">
        <v>170</v>
      </c>
      <c r="J100" s="50"/>
      <c r="K100" s="146" t="s">
        <v>163</v>
      </c>
    </row>
    <row r="101" spans="1:13" s="95" customFormat="1" ht="45" customHeight="1" x14ac:dyDescent="0.25">
      <c r="A101" s="29">
        <f t="shared" si="1"/>
        <v>99</v>
      </c>
      <c r="B101" s="90"/>
      <c r="C101" s="98"/>
      <c r="D101" s="189"/>
      <c r="E101" s="115"/>
      <c r="F101" s="168">
        <v>2</v>
      </c>
      <c r="G101" s="160">
        <v>11</v>
      </c>
      <c r="H101" s="105"/>
      <c r="I101" s="14" t="s">
        <v>151</v>
      </c>
      <c r="J101" s="51"/>
      <c r="K101" s="147"/>
      <c r="L101" s="94"/>
      <c r="M101" s="94"/>
    </row>
    <row r="102" spans="1:13" s="3" customFormat="1" ht="15" customHeight="1" x14ac:dyDescent="0.25">
      <c r="A102" s="19">
        <f t="shared" si="1"/>
        <v>100</v>
      </c>
      <c r="B102" s="22"/>
      <c r="C102" s="24" t="s">
        <v>35</v>
      </c>
      <c r="D102" s="193"/>
      <c r="E102" s="179"/>
      <c r="F102" s="166">
        <v>0</v>
      </c>
      <c r="G102" s="158"/>
      <c r="H102" s="17"/>
      <c r="I102" s="36" t="s">
        <v>83</v>
      </c>
      <c r="J102" s="52"/>
      <c r="K102" s="5"/>
      <c r="L102" s="5"/>
      <c r="M102" s="5"/>
    </row>
    <row r="103" spans="1:13" s="3" customFormat="1" ht="30" customHeight="1" x14ac:dyDescent="0.25">
      <c r="A103" s="19">
        <f t="shared" si="1"/>
        <v>101</v>
      </c>
      <c r="B103" s="22"/>
      <c r="C103" s="24" t="s">
        <v>25</v>
      </c>
      <c r="D103" s="193"/>
      <c r="E103" s="179"/>
      <c r="F103" s="166">
        <v>0</v>
      </c>
      <c r="G103" s="158"/>
      <c r="H103" s="17"/>
      <c r="I103" s="36" t="s">
        <v>84</v>
      </c>
      <c r="J103" s="52"/>
      <c r="K103" s="5"/>
      <c r="L103" s="5"/>
      <c r="M103" s="5"/>
    </row>
    <row r="104" spans="1:13" s="15" customFormat="1" ht="15" customHeight="1" x14ac:dyDescent="0.25">
      <c r="A104" s="19">
        <f t="shared" si="1"/>
        <v>102</v>
      </c>
      <c r="B104" s="21"/>
      <c r="C104" s="25" t="s">
        <v>39</v>
      </c>
      <c r="D104" s="193"/>
      <c r="E104" s="179"/>
      <c r="F104" s="167">
        <v>0</v>
      </c>
      <c r="G104" s="159"/>
      <c r="H104" s="13"/>
      <c r="I104" s="48" t="s">
        <v>85</v>
      </c>
      <c r="J104" s="50"/>
    </row>
    <row r="105" spans="1:13" s="95" customFormat="1" ht="30" customHeight="1" x14ac:dyDescent="0.25">
      <c r="A105" s="29">
        <f t="shared" si="1"/>
        <v>103</v>
      </c>
      <c r="B105" s="86"/>
      <c r="C105" s="98"/>
      <c r="D105" s="185"/>
      <c r="E105" s="115"/>
      <c r="F105" s="168">
        <v>1</v>
      </c>
      <c r="G105" s="160"/>
      <c r="H105" s="105"/>
      <c r="I105" s="14" t="s">
        <v>86</v>
      </c>
      <c r="J105" s="51"/>
      <c r="K105" s="14"/>
      <c r="L105" s="94"/>
      <c r="M105" s="94"/>
    </row>
    <row r="106" spans="1:13" s="3" customFormat="1" x14ac:dyDescent="0.25">
      <c r="A106" s="19">
        <f t="shared" si="1"/>
        <v>104</v>
      </c>
      <c r="B106" s="22"/>
      <c r="C106" s="24" t="s">
        <v>25</v>
      </c>
      <c r="D106" s="24"/>
      <c r="E106" s="179"/>
      <c r="F106" s="166">
        <v>0</v>
      </c>
      <c r="G106" s="158"/>
      <c r="H106" s="17"/>
      <c r="I106" s="36" t="s">
        <v>87</v>
      </c>
      <c r="J106" s="52"/>
      <c r="K106" s="5"/>
      <c r="L106" s="5"/>
      <c r="M106" s="5"/>
    </row>
    <row r="107" spans="1:13" s="15" customFormat="1" x14ac:dyDescent="0.25">
      <c r="A107" s="19">
        <f t="shared" si="1"/>
        <v>105</v>
      </c>
      <c r="B107" s="11"/>
      <c r="C107" s="12" t="s">
        <v>39</v>
      </c>
      <c r="D107" s="12"/>
      <c r="E107" s="176"/>
      <c r="F107" s="167">
        <v>0</v>
      </c>
      <c r="G107" s="159"/>
      <c r="H107" s="13"/>
      <c r="I107" s="47" t="s">
        <v>88</v>
      </c>
      <c r="J107" s="51"/>
      <c r="K107" s="10"/>
      <c r="L107" s="10"/>
      <c r="M107" s="10"/>
    </row>
    <row r="108" spans="1:13" s="3" customFormat="1" x14ac:dyDescent="0.25">
      <c r="A108" s="19">
        <f t="shared" si="1"/>
        <v>106</v>
      </c>
      <c r="B108" s="22"/>
      <c r="C108" s="24" t="s">
        <v>25</v>
      </c>
      <c r="D108" s="24"/>
      <c r="E108" s="179"/>
      <c r="F108" s="166">
        <v>0</v>
      </c>
      <c r="G108" s="158"/>
      <c r="H108" s="17"/>
      <c r="I108" s="36" t="s">
        <v>89</v>
      </c>
      <c r="J108" s="52"/>
      <c r="K108" s="5"/>
      <c r="L108" s="5"/>
      <c r="M108" s="5"/>
    </row>
    <row r="109" spans="1:13" s="81" customFormat="1" ht="15" customHeight="1" x14ac:dyDescent="0.25">
      <c r="A109" s="76">
        <f t="shared" si="1"/>
        <v>107</v>
      </c>
      <c r="B109" s="89"/>
      <c r="C109" s="78"/>
      <c r="D109" s="187" t="s">
        <v>210</v>
      </c>
      <c r="E109" s="115"/>
      <c r="F109" s="161"/>
      <c r="G109" s="79"/>
      <c r="H109" s="76"/>
      <c r="I109" s="39"/>
      <c r="J109" s="40"/>
      <c r="K109" s="39"/>
      <c r="L109" s="80"/>
      <c r="M109" s="80"/>
    </row>
    <row r="110" spans="1:13" ht="15" customHeight="1" x14ac:dyDescent="0.25">
      <c r="A110" s="29">
        <f t="shared" si="1"/>
        <v>108</v>
      </c>
      <c r="B110" s="90">
        <v>0.37152777777777773</v>
      </c>
      <c r="C110" s="98"/>
      <c r="D110" s="189"/>
      <c r="E110" s="117" t="s">
        <v>72</v>
      </c>
      <c r="F110" s="172">
        <v>11</v>
      </c>
      <c r="G110" s="157"/>
      <c r="H110" s="102"/>
      <c r="I110" s="7" t="s">
        <v>90</v>
      </c>
      <c r="J110" s="52"/>
      <c r="K110" s="66"/>
      <c r="L110" s="88"/>
      <c r="M110" s="88"/>
    </row>
    <row r="111" spans="1:13" s="95" customFormat="1" ht="15" customHeight="1" x14ac:dyDescent="0.25">
      <c r="A111" s="29">
        <f t="shared" si="1"/>
        <v>109</v>
      </c>
      <c r="B111" s="85"/>
      <c r="C111" s="97" t="s">
        <v>39</v>
      </c>
      <c r="D111" s="189"/>
      <c r="E111" s="115"/>
      <c r="F111" s="173">
        <v>11</v>
      </c>
      <c r="G111" s="157"/>
      <c r="H111" s="107"/>
      <c r="I111" s="16" t="s">
        <v>91</v>
      </c>
      <c r="J111" s="50"/>
      <c r="K111" s="16"/>
    </row>
    <row r="112" spans="1:13" s="95" customFormat="1" ht="15" customHeight="1" x14ac:dyDescent="0.25">
      <c r="A112" s="29">
        <f t="shared" si="1"/>
        <v>110</v>
      </c>
      <c r="B112" s="85"/>
      <c r="C112" s="97"/>
      <c r="D112" s="189"/>
      <c r="E112" s="115"/>
      <c r="F112" s="168"/>
      <c r="G112" s="157"/>
      <c r="H112" s="107"/>
      <c r="I112" s="16"/>
      <c r="J112" s="50"/>
      <c r="K112" s="16"/>
    </row>
    <row r="113" spans="1:13" s="95" customFormat="1" ht="60" customHeight="1" x14ac:dyDescent="0.25">
      <c r="A113" s="29">
        <f t="shared" si="1"/>
        <v>111</v>
      </c>
      <c r="B113" s="85"/>
      <c r="C113" s="97"/>
      <c r="D113" s="189"/>
      <c r="E113" s="115"/>
      <c r="F113" s="168">
        <v>2</v>
      </c>
      <c r="G113" s="157">
        <v>12</v>
      </c>
      <c r="H113" s="107"/>
      <c r="I113" s="16" t="s">
        <v>92</v>
      </c>
      <c r="J113" s="50"/>
      <c r="K113" s="56" t="s">
        <v>164</v>
      </c>
    </row>
    <row r="114" spans="1:13" s="95" customFormat="1" ht="30" customHeight="1" x14ac:dyDescent="0.25">
      <c r="A114" s="29">
        <f t="shared" si="1"/>
        <v>112</v>
      </c>
      <c r="B114" s="85"/>
      <c r="C114" s="97"/>
      <c r="D114" s="189"/>
      <c r="E114" s="115"/>
      <c r="F114" s="168">
        <v>2</v>
      </c>
      <c r="G114" s="157">
        <v>13</v>
      </c>
      <c r="H114" s="107"/>
      <c r="I114" s="16" t="s">
        <v>171</v>
      </c>
      <c r="J114" s="50"/>
      <c r="K114" s="146" t="s">
        <v>175</v>
      </c>
    </row>
    <row r="115" spans="1:13" s="95" customFormat="1" ht="60" customHeight="1" x14ac:dyDescent="0.25">
      <c r="A115" s="29">
        <f t="shared" si="1"/>
        <v>113</v>
      </c>
      <c r="B115" s="85"/>
      <c r="C115" s="97"/>
      <c r="D115" s="185"/>
      <c r="E115" s="115"/>
      <c r="F115" s="168">
        <v>2</v>
      </c>
      <c r="G115" s="157">
        <v>13</v>
      </c>
      <c r="H115" s="107"/>
      <c r="I115" s="16" t="s">
        <v>155</v>
      </c>
      <c r="J115" s="50"/>
      <c r="K115" s="147"/>
    </row>
    <row r="116" spans="1:13" s="15" customFormat="1" ht="15" customHeight="1" x14ac:dyDescent="0.25">
      <c r="A116" s="19">
        <f t="shared" si="1"/>
        <v>114</v>
      </c>
      <c r="B116" s="21"/>
      <c r="C116" s="25"/>
      <c r="D116" s="188"/>
      <c r="E116" s="115"/>
      <c r="F116" s="167">
        <v>0</v>
      </c>
      <c r="G116" s="158"/>
      <c r="H116" s="19"/>
      <c r="I116" s="48"/>
      <c r="J116" s="50"/>
    </row>
    <row r="117" spans="1:13" s="95" customFormat="1" ht="30" customHeight="1" x14ac:dyDescent="0.25">
      <c r="A117" s="29">
        <f t="shared" si="1"/>
        <v>115</v>
      </c>
      <c r="B117" s="85"/>
      <c r="C117" s="97"/>
      <c r="D117" s="185"/>
      <c r="E117" s="115"/>
      <c r="F117" s="168">
        <v>1</v>
      </c>
      <c r="G117" s="157"/>
      <c r="H117" s="107"/>
      <c r="I117" s="16" t="s">
        <v>93</v>
      </c>
      <c r="J117" s="50"/>
      <c r="K117" s="16"/>
    </row>
    <row r="118" spans="1:13" s="15" customFormat="1" x14ac:dyDescent="0.25">
      <c r="A118" s="19">
        <f t="shared" si="1"/>
        <v>116</v>
      </c>
      <c r="B118" s="21"/>
      <c r="C118" s="25"/>
      <c r="D118" s="194"/>
      <c r="E118" s="176"/>
      <c r="F118" s="167">
        <v>0</v>
      </c>
      <c r="G118" s="159"/>
      <c r="H118" s="13"/>
      <c r="I118" s="48"/>
      <c r="J118" s="50"/>
    </row>
    <row r="119" spans="1:13" s="15" customFormat="1" x14ac:dyDescent="0.25">
      <c r="A119" s="19">
        <f t="shared" si="1"/>
        <v>117</v>
      </c>
      <c r="B119" s="21"/>
      <c r="C119" s="25"/>
      <c r="D119" s="194"/>
      <c r="E119" s="176"/>
      <c r="F119" s="167">
        <v>0</v>
      </c>
      <c r="G119" s="159"/>
      <c r="H119" s="13"/>
      <c r="I119" s="48" t="s">
        <v>94</v>
      </c>
      <c r="J119" s="50"/>
    </row>
    <row r="120" spans="1:13" ht="15" customHeight="1" x14ac:dyDescent="0.25">
      <c r="A120" s="29">
        <f t="shared" si="1"/>
        <v>118</v>
      </c>
      <c r="B120" s="85"/>
      <c r="C120" s="97"/>
      <c r="D120" s="195"/>
      <c r="E120" s="180" t="s">
        <v>216</v>
      </c>
      <c r="F120" s="174"/>
      <c r="G120" s="157"/>
      <c r="H120" s="29"/>
      <c r="I120" s="1"/>
      <c r="J120" s="119"/>
    </row>
    <row r="121" spans="1:13" ht="15" customHeight="1" x14ac:dyDescent="0.25">
      <c r="A121" s="29">
        <f t="shared" si="1"/>
        <v>119</v>
      </c>
      <c r="B121" s="85"/>
      <c r="C121" s="97"/>
      <c r="D121" s="195"/>
      <c r="E121" s="180"/>
      <c r="F121" s="174"/>
      <c r="G121" s="157"/>
      <c r="H121" s="29"/>
      <c r="I121" s="1"/>
      <c r="J121" s="119"/>
    </row>
    <row r="122" spans="1:13" ht="15" customHeight="1" x14ac:dyDescent="0.25">
      <c r="A122" s="29">
        <f t="shared" si="1"/>
        <v>120</v>
      </c>
      <c r="B122" s="85"/>
      <c r="C122" s="97"/>
      <c r="D122" s="195"/>
      <c r="E122" s="180"/>
      <c r="F122" s="174"/>
      <c r="G122" s="157"/>
      <c r="H122" s="29"/>
      <c r="I122" s="1"/>
      <c r="J122" s="119"/>
    </row>
    <row r="123" spans="1:13" ht="15" customHeight="1" x14ac:dyDescent="0.25">
      <c r="A123" s="29">
        <f t="shared" si="1"/>
        <v>121</v>
      </c>
      <c r="B123" s="85"/>
      <c r="C123" s="97"/>
      <c r="D123" s="195"/>
      <c r="E123" s="180"/>
      <c r="F123" s="174"/>
      <c r="G123" s="157"/>
      <c r="H123" s="29"/>
      <c r="I123" s="1"/>
      <c r="J123" s="119"/>
    </row>
    <row r="124" spans="1:13" ht="15" customHeight="1" x14ac:dyDescent="0.25">
      <c r="A124" s="29">
        <f t="shared" si="1"/>
        <v>122</v>
      </c>
      <c r="B124" s="85"/>
      <c r="C124" s="97"/>
      <c r="D124" s="195"/>
      <c r="E124" s="180"/>
      <c r="F124" s="174"/>
      <c r="G124" s="157"/>
      <c r="H124" s="29"/>
      <c r="I124" s="1"/>
      <c r="J124" s="119"/>
    </row>
    <row r="125" spans="1:13" s="111" customFormat="1" ht="15" customHeight="1" x14ac:dyDescent="0.25">
      <c r="A125" s="108">
        <f t="shared" si="1"/>
        <v>123</v>
      </c>
      <c r="B125" s="109"/>
      <c r="C125" s="55"/>
      <c r="D125" s="9" t="s">
        <v>145</v>
      </c>
      <c r="E125" s="181"/>
      <c r="F125" s="9"/>
      <c r="G125" s="162"/>
      <c r="H125" s="124"/>
      <c r="I125" s="9"/>
      <c r="J125" s="121"/>
      <c r="K125" s="9"/>
      <c r="L125" s="110"/>
      <c r="M125" s="110"/>
    </row>
    <row r="126" spans="1:13" x14ac:dyDescent="0.25">
      <c r="B126" s="113"/>
    </row>
  </sheetData>
  <autoFilter ref="C1:H1"/>
  <mergeCells count="19">
    <mergeCell ref="K97:K98"/>
    <mergeCell ref="K100:K101"/>
    <mergeCell ref="K114:K115"/>
    <mergeCell ref="D109:D117"/>
    <mergeCell ref="E120:E124"/>
    <mergeCell ref="D2:D15"/>
    <mergeCell ref="K79:K84"/>
    <mergeCell ref="E78:E84"/>
    <mergeCell ref="E85:E87"/>
    <mergeCell ref="E2:E15"/>
    <mergeCell ref="D16:D30"/>
    <mergeCell ref="D35:D49"/>
    <mergeCell ref="D53:D84"/>
    <mergeCell ref="D89:D105"/>
    <mergeCell ref="D85:D87"/>
    <mergeCell ref="K62:K63"/>
    <mergeCell ref="K68:K70"/>
    <mergeCell ref="K72:K74"/>
    <mergeCell ref="K93:K9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workbookViewId="0">
      <selection activeCell="D33" sqref="D33"/>
    </sheetView>
  </sheetViews>
  <sheetFormatPr defaultRowHeight="15" x14ac:dyDescent="0.25"/>
  <cols>
    <col min="2" max="2" width="9.140625" style="8"/>
    <col min="3" max="3" width="82.7109375" bestFit="1" customWidth="1"/>
    <col min="4" max="4" width="90" bestFit="1" customWidth="1"/>
  </cols>
  <sheetData>
    <row r="2" spans="2:5" ht="15.75" thickBot="1" x14ac:dyDescent="0.3"/>
    <row r="3" spans="2:5" ht="15.75" thickBot="1" x14ac:dyDescent="0.3">
      <c r="B3" s="60" t="s">
        <v>176</v>
      </c>
      <c r="C3" s="59" t="s">
        <v>141</v>
      </c>
      <c r="D3" s="59" t="s">
        <v>142</v>
      </c>
      <c r="E3" s="59" t="s">
        <v>205</v>
      </c>
    </row>
    <row r="4" spans="2:5" x14ac:dyDescent="0.25">
      <c r="B4" s="61"/>
      <c r="C4" s="57"/>
      <c r="D4" s="57"/>
      <c r="E4" s="57"/>
    </row>
    <row r="5" spans="2:5" x14ac:dyDescent="0.25">
      <c r="B5" s="61">
        <v>1</v>
      </c>
      <c r="C5" s="57" t="s">
        <v>107</v>
      </c>
      <c r="D5" s="57" t="s">
        <v>177</v>
      </c>
      <c r="E5" s="57"/>
    </row>
    <row r="6" spans="2:5" x14ac:dyDescent="0.25">
      <c r="B6" s="61">
        <f>B5+1</f>
        <v>2</v>
      </c>
      <c r="C6" s="57" t="s">
        <v>108</v>
      </c>
      <c r="D6" s="57" t="s">
        <v>178</v>
      </c>
      <c r="E6" s="57"/>
    </row>
    <row r="7" spans="2:5" x14ac:dyDescent="0.25">
      <c r="B7" s="61">
        <f t="shared" ref="B7:B38" si="0">B6+1</f>
        <v>3</v>
      </c>
      <c r="C7" s="57" t="s">
        <v>109</v>
      </c>
      <c r="D7" s="57" t="s">
        <v>179</v>
      </c>
      <c r="E7" s="57"/>
    </row>
    <row r="8" spans="2:5" x14ac:dyDescent="0.25">
      <c r="B8" s="61">
        <f t="shared" si="0"/>
        <v>4</v>
      </c>
      <c r="C8" s="57" t="s">
        <v>110</v>
      </c>
      <c r="D8" s="57" t="s">
        <v>143</v>
      </c>
      <c r="E8" s="57"/>
    </row>
    <row r="9" spans="2:5" x14ac:dyDescent="0.25">
      <c r="B9" s="61">
        <f t="shared" si="0"/>
        <v>5</v>
      </c>
      <c r="C9" s="57" t="s">
        <v>111</v>
      </c>
      <c r="D9" s="57" t="s">
        <v>180</v>
      </c>
      <c r="E9" s="57"/>
    </row>
    <row r="10" spans="2:5" x14ac:dyDescent="0.25">
      <c r="B10" s="61">
        <f t="shared" si="0"/>
        <v>6</v>
      </c>
      <c r="C10" s="57" t="s">
        <v>112</v>
      </c>
      <c r="D10" s="57" t="s">
        <v>204</v>
      </c>
      <c r="E10" s="57"/>
    </row>
    <row r="11" spans="2:5" x14ac:dyDescent="0.25">
      <c r="B11" s="61">
        <f t="shared" si="0"/>
        <v>7</v>
      </c>
      <c r="C11" s="57" t="s">
        <v>113</v>
      </c>
      <c r="D11" s="57" t="s">
        <v>181</v>
      </c>
      <c r="E11" s="57"/>
    </row>
    <row r="12" spans="2:5" x14ac:dyDescent="0.25">
      <c r="B12" s="61">
        <f t="shared" si="0"/>
        <v>8</v>
      </c>
      <c r="C12" s="57" t="s">
        <v>114</v>
      </c>
      <c r="D12" s="57" t="s">
        <v>182</v>
      </c>
      <c r="E12" s="57"/>
    </row>
    <row r="13" spans="2:5" x14ac:dyDescent="0.25">
      <c r="B13" s="61">
        <f t="shared" si="0"/>
        <v>9</v>
      </c>
      <c r="C13" s="57" t="s">
        <v>115</v>
      </c>
      <c r="D13" s="57" t="s">
        <v>183</v>
      </c>
      <c r="E13" s="57"/>
    </row>
    <row r="14" spans="2:5" x14ac:dyDescent="0.25">
      <c r="B14" s="61">
        <f t="shared" si="0"/>
        <v>10</v>
      </c>
      <c r="C14" s="57" t="s">
        <v>116</v>
      </c>
      <c r="D14" s="57" t="s">
        <v>185</v>
      </c>
      <c r="E14" s="57"/>
    </row>
    <row r="15" spans="2:5" x14ac:dyDescent="0.25">
      <c r="B15" s="61">
        <f t="shared" si="0"/>
        <v>11</v>
      </c>
      <c r="C15" s="57" t="s">
        <v>117</v>
      </c>
      <c r="D15" s="57" t="s">
        <v>184</v>
      </c>
      <c r="E15" s="57"/>
    </row>
    <row r="16" spans="2:5" x14ac:dyDescent="0.25">
      <c r="B16" s="61">
        <f t="shared" si="0"/>
        <v>12</v>
      </c>
      <c r="C16" s="57" t="s">
        <v>118</v>
      </c>
      <c r="D16" s="57" t="s">
        <v>186</v>
      </c>
      <c r="E16" s="57"/>
    </row>
    <row r="17" spans="2:5" x14ac:dyDescent="0.25">
      <c r="B17" s="61">
        <f t="shared" si="0"/>
        <v>13</v>
      </c>
      <c r="C17" s="57" t="s">
        <v>119</v>
      </c>
      <c r="D17" s="57" t="s">
        <v>187</v>
      </c>
      <c r="E17" s="57"/>
    </row>
    <row r="18" spans="2:5" x14ac:dyDescent="0.25">
      <c r="B18" s="61">
        <f t="shared" si="0"/>
        <v>14</v>
      </c>
      <c r="C18" s="57" t="s">
        <v>120</v>
      </c>
      <c r="D18" s="57" t="s">
        <v>188</v>
      </c>
      <c r="E18" s="57"/>
    </row>
    <row r="19" spans="2:5" x14ac:dyDescent="0.25">
      <c r="B19" s="61">
        <f t="shared" si="0"/>
        <v>15</v>
      </c>
      <c r="C19" s="57" t="s">
        <v>121</v>
      </c>
      <c r="D19" s="57" t="s">
        <v>189</v>
      </c>
      <c r="E19" s="57"/>
    </row>
    <row r="20" spans="2:5" x14ac:dyDescent="0.25">
      <c r="B20" s="61">
        <f t="shared" si="0"/>
        <v>16</v>
      </c>
      <c r="C20" s="57" t="s">
        <v>122</v>
      </c>
      <c r="D20" s="57" t="s">
        <v>144</v>
      </c>
      <c r="E20" s="57"/>
    </row>
    <row r="21" spans="2:5" x14ac:dyDescent="0.25">
      <c r="B21" s="61">
        <f t="shared" si="0"/>
        <v>17</v>
      </c>
      <c r="C21" s="57" t="s">
        <v>123</v>
      </c>
      <c r="D21" s="57" t="s">
        <v>190</v>
      </c>
      <c r="E21" s="57"/>
    </row>
    <row r="22" spans="2:5" x14ac:dyDescent="0.25">
      <c r="B22" s="61">
        <f t="shared" si="0"/>
        <v>18</v>
      </c>
      <c r="C22" s="57" t="s">
        <v>124</v>
      </c>
      <c r="D22" s="57" t="s">
        <v>189</v>
      </c>
      <c r="E22" s="57"/>
    </row>
    <row r="23" spans="2:5" x14ac:dyDescent="0.25">
      <c r="B23" s="61">
        <f t="shared" si="0"/>
        <v>19</v>
      </c>
      <c r="C23" s="57" t="s">
        <v>125</v>
      </c>
      <c r="D23" s="57" t="s">
        <v>191</v>
      </c>
      <c r="E23" s="57"/>
    </row>
    <row r="24" spans="2:5" x14ac:dyDescent="0.25">
      <c r="B24" s="61">
        <f t="shared" si="0"/>
        <v>20</v>
      </c>
      <c r="C24" s="57" t="s">
        <v>126</v>
      </c>
      <c r="D24" s="57" t="s">
        <v>189</v>
      </c>
      <c r="E24" s="57"/>
    </row>
    <row r="25" spans="2:5" x14ac:dyDescent="0.25">
      <c r="B25" s="61">
        <f t="shared" si="0"/>
        <v>21</v>
      </c>
      <c r="C25" s="57" t="s">
        <v>127</v>
      </c>
      <c r="D25" s="57" t="s">
        <v>192</v>
      </c>
      <c r="E25" s="57"/>
    </row>
    <row r="26" spans="2:5" x14ac:dyDescent="0.25">
      <c r="B26" s="61">
        <f t="shared" si="0"/>
        <v>22</v>
      </c>
      <c r="C26" s="57" t="s">
        <v>128</v>
      </c>
      <c r="D26" s="57" t="s">
        <v>193</v>
      </c>
      <c r="E26" s="57"/>
    </row>
    <row r="27" spans="2:5" x14ac:dyDescent="0.25">
      <c r="B27" s="61">
        <f t="shared" si="0"/>
        <v>23</v>
      </c>
      <c r="C27" s="57" t="s">
        <v>129</v>
      </c>
      <c r="D27" s="57" t="s">
        <v>180</v>
      </c>
      <c r="E27" s="57"/>
    </row>
    <row r="28" spans="2:5" x14ac:dyDescent="0.25">
      <c r="B28" s="61">
        <f t="shared" si="0"/>
        <v>24</v>
      </c>
      <c r="C28" s="57" t="s">
        <v>130</v>
      </c>
      <c r="D28" s="57" t="s">
        <v>194</v>
      </c>
      <c r="E28" s="57"/>
    </row>
    <row r="29" spans="2:5" x14ac:dyDescent="0.25">
      <c r="B29" s="61">
        <f t="shared" si="0"/>
        <v>25</v>
      </c>
      <c r="C29" s="57" t="s">
        <v>131</v>
      </c>
      <c r="D29" s="57" t="s">
        <v>195</v>
      </c>
      <c r="E29" s="57"/>
    </row>
    <row r="30" spans="2:5" x14ac:dyDescent="0.25">
      <c r="B30" s="61">
        <f t="shared" si="0"/>
        <v>26</v>
      </c>
      <c r="C30" s="57" t="s">
        <v>132</v>
      </c>
      <c r="D30" s="57" t="s">
        <v>196</v>
      </c>
      <c r="E30" s="57"/>
    </row>
    <row r="31" spans="2:5" x14ac:dyDescent="0.25">
      <c r="B31" s="61">
        <f t="shared" si="0"/>
        <v>27</v>
      </c>
      <c r="C31" s="57" t="s">
        <v>133</v>
      </c>
      <c r="D31" s="57" t="s">
        <v>197</v>
      </c>
      <c r="E31" s="57"/>
    </row>
    <row r="32" spans="2:5" x14ac:dyDescent="0.25">
      <c r="B32" s="61">
        <f t="shared" si="0"/>
        <v>28</v>
      </c>
      <c r="C32" s="57" t="s">
        <v>134</v>
      </c>
      <c r="D32" s="57" t="s">
        <v>198</v>
      </c>
      <c r="E32" s="57"/>
    </row>
    <row r="33" spans="2:5" x14ac:dyDescent="0.25">
      <c r="B33" s="61">
        <f t="shared" si="0"/>
        <v>29</v>
      </c>
      <c r="C33" s="57" t="s">
        <v>135</v>
      </c>
      <c r="D33" s="57" t="s">
        <v>199</v>
      </c>
      <c r="E33" s="57"/>
    </row>
    <row r="34" spans="2:5" x14ac:dyDescent="0.25">
      <c r="B34" s="61">
        <f t="shared" si="0"/>
        <v>30</v>
      </c>
      <c r="C34" s="57" t="s">
        <v>136</v>
      </c>
      <c r="D34" s="57" t="s">
        <v>204</v>
      </c>
      <c r="E34" s="57"/>
    </row>
    <row r="35" spans="2:5" x14ac:dyDescent="0.25">
      <c r="B35" s="61">
        <f t="shared" si="0"/>
        <v>31</v>
      </c>
      <c r="C35" s="57" t="s">
        <v>137</v>
      </c>
      <c r="D35" s="57" t="s">
        <v>200</v>
      </c>
      <c r="E35" s="57"/>
    </row>
    <row r="36" spans="2:5" x14ac:dyDescent="0.25">
      <c r="B36" s="61">
        <f t="shared" si="0"/>
        <v>32</v>
      </c>
      <c r="C36" s="57" t="s">
        <v>138</v>
      </c>
      <c r="D36" s="57" t="s">
        <v>201</v>
      </c>
      <c r="E36" s="57"/>
    </row>
    <row r="37" spans="2:5" x14ac:dyDescent="0.25">
      <c r="B37" s="61">
        <f t="shared" si="0"/>
        <v>33</v>
      </c>
      <c r="C37" s="57" t="s">
        <v>139</v>
      </c>
      <c r="D37" s="57" t="s">
        <v>202</v>
      </c>
      <c r="E37" s="57"/>
    </row>
    <row r="38" spans="2:5" ht="15.75" thickBot="1" x14ac:dyDescent="0.3">
      <c r="B38" s="62">
        <f t="shared" si="0"/>
        <v>34</v>
      </c>
      <c r="C38" s="58" t="s">
        <v>140</v>
      </c>
      <c r="D38" s="58" t="s">
        <v>203</v>
      </c>
      <c r="E38" s="5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Introduction</vt:lpstr>
      <vt:lpstr>Key Message</vt:lpstr>
      <vt:lpstr>Video Translation </vt:lpstr>
      <vt:lpstr>Video Questions</vt:lpstr>
      <vt:lpstr>'Video Translation '!_FilterDatabase</vt:lpstr>
      <vt:lpstr>'Video Translation '!Criteria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2013-09-18T16:28:16Z</dcterms:modified>
</cp:coreProperties>
</file>