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a\Desktop\semi1\session1D\"/>
    </mc:Choice>
  </mc:AlternateContent>
  <xr:revisionPtr revIDLastSave="0" documentId="13_ncr:1_{0EDAAEE2-B1F8-4C12-BA13-7C9A3A0F9AAC}" xr6:coauthVersionLast="47" xr6:coauthVersionMax="47" xr10:uidLastSave="{00000000-0000-0000-0000-000000000000}"/>
  <bookViews>
    <workbookView xWindow="540" yWindow="192" windowWidth="10488" windowHeight="12156" xr2:uid="{00000000-000D-0000-FFFF-FFFF00000000}"/>
  </bookViews>
  <sheets>
    <sheet name="emotion_A_20201111_1_k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2" i="1"/>
  <c r="E2" i="1" s="1"/>
  <c r="I2" i="1" s="1"/>
  <c r="H16" i="1" l="1"/>
  <c r="L16" i="1" s="1"/>
  <c r="G8" i="1"/>
  <c r="K8" i="1" s="1"/>
  <c r="H7" i="1"/>
  <c r="L7" i="1" s="1"/>
  <c r="H4" i="1"/>
  <c r="L4" i="1" s="1"/>
  <c r="H17" i="1"/>
  <c r="L17" i="1" s="1"/>
  <c r="G10" i="1"/>
  <c r="K10" i="1" s="1"/>
  <c r="H6" i="1"/>
  <c r="L6" i="1" s="1"/>
  <c r="G9" i="1"/>
  <c r="K9" i="1" s="1"/>
  <c r="H5" i="1"/>
  <c r="L5" i="1" s="1"/>
  <c r="F12" i="1"/>
  <c r="J12" i="1" s="1"/>
  <c r="G14" i="1"/>
  <c r="K14" i="1" s="1"/>
  <c r="H15" i="1"/>
  <c r="L15" i="1" s="1"/>
  <c r="H3" i="1"/>
  <c r="L3" i="1" s="1"/>
  <c r="F11" i="1"/>
  <c r="J11" i="1" s="1"/>
  <c r="G13" i="1"/>
  <c r="K13" i="1" s="1"/>
  <c r="H14" i="1"/>
  <c r="L14" i="1" s="1"/>
  <c r="F10" i="1"/>
  <c r="J10" i="1" s="1"/>
  <c r="G12" i="1"/>
  <c r="K12" i="1" s="1"/>
  <c r="H13" i="1"/>
  <c r="L13" i="1" s="1"/>
  <c r="F9" i="1"/>
  <c r="J9" i="1" s="1"/>
  <c r="G11" i="1"/>
  <c r="K11" i="1" s="1"/>
  <c r="H12" i="1"/>
  <c r="L12" i="1" s="1"/>
  <c r="F14" i="1"/>
  <c r="J14" i="1" s="1"/>
  <c r="H11" i="1"/>
  <c r="L11" i="1" s="1"/>
  <c r="H10" i="1"/>
  <c r="L10" i="1" s="1"/>
  <c r="H9" i="1"/>
  <c r="L9" i="1" s="1"/>
  <c r="H2" i="1"/>
  <c r="L2" i="1" s="1"/>
  <c r="H8" i="1"/>
  <c r="L8" i="1" s="1"/>
  <c r="F13" i="1"/>
  <c r="J13" i="1" s="1"/>
  <c r="G7" i="1"/>
  <c r="K7" i="1" s="1"/>
  <c r="G2" i="1"/>
  <c r="K2" i="1" s="1"/>
  <c r="G6" i="1"/>
  <c r="K6" i="1" s="1"/>
  <c r="G17" i="1"/>
  <c r="K17" i="1" s="1"/>
  <c r="G5" i="1"/>
  <c r="K5" i="1" s="1"/>
  <c r="G16" i="1"/>
  <c r="K16" i="1" s="1"/>
  <c r="G4" i="1"/>
  <c r="K4" i="1" s="1"/>
  <c r="G15" i="1"/>
  <c r="K15" i="1" s="1"/>
  <c r="G3" i="1"/>
  <c r="K3" i="1" s="1"/>
  <c r="F8" i="1"/>
  <c r="J8" i="1" s="1"/>
  <c r="F2" i="1"/>
  <c r="J2" i="1" s="1"/>
  <c r="F7" i="1"/>
  <c r="J7" i="1" s="1"/>
  <c r="F6" i="1"/>
  <c r="J6" i="1" s="1"/>
  <c r="F17" i="1"/>
  <c r="J17" i="1" s="1"/>
  <c r="F5" i="1"/>
  <c r="J5" i="1" s="1"/>
  <c r="F16" i="1"/>
  <c r="J16" i="1" s="1"/>
  <c r="F4" i="1"/>
  <c r="J4" i="1" s="1"/>
  <c r="F15" i="1"/>
  <c r="J15" i="1" s="1"/>
  <c r="F3" i="1"/>
  <c r="J3" i="1" s="1"/>
</calcChain>
</file>

<file path=xl/sharedStrings.xml><?xml version="1.0" encoding="utf-8"?>
<sst xmlns="http://schemas.openxmlformats.org/spreadsheetml/2006/main" count="30" uniqueCount="17">
  <si>
    <t>timeHMS</t>
  </si>
  <si>
    <t>start_time</t>
  </si>
  <si>
    <t>finish_time</t>
  </si>
  <si>
    <t>utterance time</t>
  </si>
  <si>
    <t>utterance time*0.5</t>
  </si>
  <si>
    <t>emotion_level</t>
  </si>
  <si>
    <t>subject</t>
  </si>
  <si>
    <t>B</t>
  </si>
  <si>
    <t>C</t>
  </si>
  <si>
    <t>emotion_startime_0.5</t>
    <phoneticPr fontId="18"/>
  </si>
  <si>
    <t>utterance time*0.6</t>
    <phoneticPr fontId="18"/>
  </si>
  <si>
    <t>utterance time*0.7</t>
    <phoneticPr fontId="18"/>
  </si>
  <si>
    <t>utterance time*0.8</t>
    <phoneticPr fontId="18"/>
  </si>
  <si>
    <t>emotion_startime_0.6</t>
    <phoneticPr fontId="18"/>
  </si>
  <si>
    <t>emotion_startime_0.7</t>
    <phoneticPr fontId="18"/>
  </si>
  <si>
    <t>emotion_startime_0.8</t>
    <phoneticPr fontId="18"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</si>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</sst>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0" fillId="0" borderId="0" xfId="0" applyNumberFormat="1" applyFill="1">
      <alignment vertical="center"/>
    </xf>
    <xf numFmtId="45" fontId="0" fillId="0" borderId="0" xfId="0" applyNumberFormat="1">
      <alignment vertical="center"/>
    </xf>
    <xf numFmtId="45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C1" zoomScale="75" zoomScaleNormal="75" workbookViewId="0">
      <selection activeCell="K1" sqref="K1:K1048576"/>
    </sheetView>
  </sheetViews>
  <sheetFormatPr defaultRowHeight="18" x14ac:dyDescent="0.45"/>
  <cols>
    <col min="1" max="1" width="11.3984375" hidden="1" customWidth="1"/>
    <col min="2" max="2" width="0" hidden="1" customWidth="1"/>
    <col min="3" max="3" width="12.796875" customWidth="1"/>
    <col min="4" max="4" width="14.59765625" hidden="1" customWidth="1"/>
    <col min="5" max="8" width="18.59765625" hidden="1" customWidth="1"/>
    <col min="9" max="11" width="21.3984375" hidden="1" customWidth="1"/>
    <col min="12" max="12" width="21.3984375" bestFit="1" customWidth="1"/>
    <col min="13" max="13" width="13.59765625" bestFit="1" customWidth="1"/>
    <col min="14" max="14" width="7.89843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9</v>
      </c>
      <c r="J1" t="s">
        <v>13</v>
      </c>
      <c r="K1" t="s">
        <v>14</v>
      </c>
      <c r="L1" t="s">
        <v>15</v>
      </c>
      <c r="M1" t="s">
        <v>5</v>
      </c>
      <c r="N1" t="s">
        <v>6</v>
      </c>
    </row>
    <row r="2" spans="1:14" x14ac:dyDescent="0.45">
      <c r="A2" s="3">
        <v>4.7222222222222223E-3</v>
      </c>
      <c r="B2" s="3">
        <v>4.6759259259259263E-3</v>
      </c>
      <c r="C2" s="3">
        <v>4.8148148148148152E-3</v>
      </c>
      <c r="D2" s="3">
        <f>C2-B2</f>
        <v>1.3888888888888892E-4</v>
      </c>
      <c r="E2" s="3">
        <f>D2*0.5</f>
        <v>6.9444444444444458E-5</v>
      </c>
      <c r="F2" s="3">
        <f>D2*0.6</f>
        <v>8.3333333333333344E-5</v>
      </c>
      <c r="G2" s="3">
        <f>D2*0.7</f>
        <v>9.722222222222223E-5</v>
      </c>
      <c r="H2" s="3">
        <f>D2*0.8</f>
        <v>1.1111111111111114E-4</v>
      </c>
      <c r="I2" s="3">
        <f>B2+E2</f>
        <v>4.7453703703703703E-3</v>
      </c>
      <c r="J2" s="3">
        <f>B2+F2</f>
        <v>4.75925925925926E-3</v>
      </c>
      <c r="K2" s="3">
        <f>B2+G2</f>
        <v>4.7731481481481488E-3</v>
      </c>
      <c r="L2" s="3">
        <f>B2+H2</f>
        <v>4.7870370370370376E-3</v>
      </c>
      <c r="M2">
        <v>4</v>
      </c>
      <c r="N2" t="s">
        <v>16</v>
      </c>
    </row>
    <row r="3" spans="1:14" x14ac:dyDescent="0.45">
      <c r="A3" s="3">
        <v>4.8842592592592592E-3</v>
      </c>
      <c r="B3" s="3">
        <v>4.8611111111111112E-3</v>
      </c>
      <c r="C3" s="3">
        <v>5.162037037037037E-3</v>
      </c>
      <c r="D3" s="3">
        <f t="shared" ref="D3:D17" si="0">C3-B3</f>
        <v>3.0092592592592584E-4</v>
      </c>
      <c r="E3" s="3">
        <f t="shared" ref="E3:E17" si="1">D3*0.5</f>
        <v>1.5046296296296292E-4</v>
      </c>
      <c r="F3" s="3">
        <f t="shared" ref="F3:F17" si="2">D3*0.6</f>
        <v>1.8055555555555549E-4</v>
      </c>
      <c r="G3" s="3">
        <f t="shared" ref="G3:G17" si="3">D3*0.7</f>
        <v>2.1064814814814807E-4</v>
      </c>
      <c r="H3" s="3">
        <f t="shared" ref="H3:H17" si="4">D3*0.8</f>
        <v>2.4074074074074069E-4</v>
      </c>
      <c r="I3" s="3">
        <f t="shared" ref="I3:I17" si="5">B3+E3</f>
        <v>5.0115740740740745E-3</v>
      </c>
      <c r="J3" s="3">
        <f>B3+F3</f>
        <v>5.0416666666666665E-3</v>
      </c>
      <c r="K3" s="3">
        <f t="shared" ref="K3:K17" si="6">B3+G3</f>
        <v>5.0717592592592594E-3</v>
      </c>
      <c r="L3" s="3">
        <f t="shared" ref="L3:L17" si="7">B3+H3</f>
        <v>5.1018518518518522E-3</v>
      </c>
      <c r="M3">
        <v>4</v>
      </c>
      <c r="N3" t="s">
        <v>7</v>
      </c>
    </row>
    <row r="4" spans="1:14" x14ac:dyDescent="0.45">
      <c r="A4" s="3">
        <v>5.1504629629629635E-3</v>
      </c>
      <c r="B4" s="4">
        <v>5.208333333333333E-3</v>
      </c>
      <c r="C4" s="3">
        <v>5.3240740740740748E-3</v>
      </c>
      <c r="D4" s="3">
        <f t="shared" si="0"/>
        <v>1.1574074074074178E-4</v>
      </c>
      <c r="E4" s="3">
        <f t="shared" si="1"/>
        <v>5.7870370370370888E-5</v>
      </c>
      <c r="F4" s="3">
        <f t="shared" si="2"/>
        <v>6.9444444444445068E-5</v>
      </c>
      <c r="G4" s="3">
        <f t="shared" si="3"/>
        <v>8.1018518518519234E-5</v>
      </c>
      <c r="H4" s="3">
        <f t="shared" si="4"/>
        <v>9.2592592592593428E-5</v>
      </c>
      <c r="I4" s="3">
        <f t="shared" si="5"/>
        <v>5.2662037037037035E-3</v>
      </c>
      <c r="J4" s="3">
        <f t="shared" ref="J4:J17" si="8">B4+F4</f>
        <v>5.2777777777777779E-3</v>
      </c>
      <c r="K4" s="3">
        <f t="shared" si="6"/>
        <v>5.2893518518518524E-3</v>
      </c>
      <c r="L4" s="3">
        <f t="shared" si="7"/>
        <v>5.3009259259259268E-3</v>
      </c>
      <c r="M4">
        <v>1</v>
      </c>
      <c r="N4" t="s">
        <v>7</v>
      </c>
    </row>
    <row r="5" spans="1:14" x14ac:dyDescent="0.45">
      <c r="A5" s="3">
        <v>5.3240740740740748E-3</v>
      </c>
      <c r="B5" s="3">
        <v>5.3240740740740748E-3</v>
      </c>
      <c r="C5" s="3">
        <v>5.4050925925925924E-3</v>
      </c>
      <c r="D5" s="3">
        <f t="shared" si="0"/>
        <v>8.1018518518517595E-5</v>
      </c>
      <c r="E5" s="3">
        <f t="shared" si="1"/>
        <v>4.0509259259258797E-5</v>
      </c>
      <c r="F5" s="3">
        <f t="shared" si="2"/>
        <v>4.8611111111110553E-5</v>
      </c>
      <c r="G5" s="3">
        <f t="shared" si="3"/>
        <v>5.6712962962962315E-5</v>
      </c>
      <c r="H5" s="3">
        <f t="shared" si="4"/>
        <v>6.4814814814814084E-5</v>
      </c>
      <c r="I5" s="3">
        <f t="shared" si="5"/>
        <v>5.3645833333333341E-3</v>
      </c>
      <c r="J5" s="3">
        <f t="shared" si="8"/>
        <v>5.3726851851851852E-3</v>
      </c>
      <c r="K5" s="3">
        <f t="shared" si="6"/>
        <v>5.3807870370370372E-3</v>
      </c>
      <c r="L5" s="3">
        <f t="shared" si="7"/>
        <v>5.3888888888888892E-3</v>
      </c>
      <c r="M5">
        <v>4</v>
      </c>
      <c r="N5" t="s">
        <v>7</v>
      </c>
    </row>
    <row r="6" spans="1:14" x14ac:dyDescent="0.45">
      <c r="A6" s="3">
        <v>5.5555555555555558E-3</v>
      </c>
      <c r="B6" s="3">
        <v>5.4513888888888884E-3</v>
      </c>
      <c r="C6" s="3">
        <v>5.7523148148148143E-3</v>
      </c>
      <c r="D6" s="3">
        <f t="shared" si="0"/>
        <v>3.0092592592592584E-4</v>
      </c>
      <c r="E6" s="3">
        <f t="shared" si="1"/>
        <v>1.5046296296296292E-4</v>
      </c>
      <c r="F6" s="3">
        <f t="shared" si="2"/>
        <v>1.8055555555555549E-4</v>
      </c>
      <c r="G6" s="3">
        <f t="shared" si="3"/>
        <v>2.1064814814814807E-4</v>
      </c>
      <c r="H6" s="3">
        <f t="shared" si="4"/>
        <v>2.4074074074074069E-4</v>
      </c>
      <c r="I6" s="3">
        <f t="shared" si="5"/>
        <v>5.6018518518518509E-3</v>
      </c>
      <c r="J6" s="3">
        <f t="shared" si="8"/>
        <v>5.6319444444444438E-3</v>
      </c>
      <c r="K6" s="3">
        <f t="shared" si="6"/>
        <v>5.6620370370370366E-3</v>
      </c>
      <c r="L6" s="3">
        <f t="shared" si="7"/>
        <v>5.6921296296296294E-3</v>
      </c>
      <c r="M6">
        <v>2</v>
      </c>
      <c r="N6" t="s">
        <v>8</v>
      </c>
    </row>
    <row r="7" spans="1:14" x14ac:dyDescent="0.45">
      <c r="A7" s="3">
        <v>6.2962962962962964E-3</v>
      </c>
      <c r="B7" s="3">
        <v>6.2499999999999995E-3</v>
      </c>
      <c r="C7" s="3">
        <v>6.3657407407407404E-3</v>
      </c>
      <c r="D7" s="3">
        <f t="shared" si="0"/>
        <v>1.1574074074074091E-4</v>
      </c>
      <c r="E7" s="3">
        <f t="shared" si="1"/>
        <v>5.7870370370370454E-5</v>
      </c>
      <c r="F7" s="3">
        <f t="shared" si="2"/>
        <v>6.9444444444444539E-5</v>
      </c>
      <c r="G7" s="3">
        <f t="shared" si="3"/>
        <v>8.1018518518518625E-5</v>
      </c>
      <c r="H7" s="3">
        <f t="shared" si="4"/>
        <v>9.2592592592592737E-5</v>
      </c>
      <c r="I7" s="3">
        <f t="shared" si="5"/>
        <v>6.3078703703703699E-3</v>
      </c>
      <c r="J7" s="3">
        <f t="shared" si="8"/>
        <v>6.3194444444444444E-3</v>
      </c>
      <c r="K7" s="3">
        <f t="shared" si="6"/>
        <v>6.3310185185185179E-3</v>
      </c>
      <c r="L7" s="3">
        <f t="shared" si="7"/>
        <v>6.3425925925925924E-3</v>
      </c>
      <c r="M7">
        <v>1</v>
      </c>
      <c r="N7" t="s">
        <v>16</v>
      </c>
    </row>
    <row r="8" spans="1:14" x14ac:dyDescent="0.45">
      <c r="A8" s="3">
        <v>6.6550925925925935E-3</v>
      </c>
      <c r="B8" s="3">
        <v>6.5856481481481469E-3</v>
      </c>
      <c r="C8" s="3">
        <v>6.6666666666666671E-3</v>
      </c>
      <c r="D8" s="3">
        <f t="shared" si="0"/>
        <v>8.1018518518520197E-5</v>
      </c>
      <c r="E8" s="3">
        <f t="shared" si="1"/>
        <v>4.0509259259260098E-5</v>
      </c>
      <c r="F8" s="3">
        <f t="shared" si="2"/>
        <v>4.8611111111112118E-5</v>
      </c>
      <c r="G8" s="3">
        <f t="shared" si="3"/>
        <v>5.6712962962964131E-5</v>
      </c>
      <c r="H8" s="3">
        <f t="shared" si="4"/>
        <v>6.4814814814816157E-5</v>
      </c>
      <c r="I8" s="3">
        <f t="shared" si="5"/>
        <v>6.626157407407407E-3</v>
      </c>
      <c r="J8" s="3">
        <f t="shared" si="8"/>
        <v>6.634259259259259E-3</v>
      </c>
      <c r="K8" s="3">
        <f t="shared" si="6"/>
        <v>6.642361111111111E-3</v>
      </c>
      <c r="L8" s="3">
        <f t="shared" si="7"/>
        <v>6.6504629629629631E-3</v>
      </c>
      <c r="M8">
        <v>1</v>
      </c>
      <c r="N8" t="s">
        <v>16</v>
      </c>
    </row>
    <row r="9" spans="1:14" x14ac:dyDescent="0.45">
      <c r="A9" s="3">
        <v>7.6504629629629631E-3</v>
      </c>
      <c r="B9" s="3">
        <v>7.6041666666666662E-3</v>
      </c>
      <c r="C9" s="3">
        <v>7.719907407407408E-3</v>
      </c>
      <c r="D9" s="3">
        <f t="shared" si="0"/>
        <v>1.1574074074074178E-4</v>
      </c>
      <c r="E9" s="3">
        <f t="shared" si="1"/>
        <v>5.7870370370370888E-5</v>
      </c>
      <c r="F9" s="3">
        <f t="shared" si="2"/>
        <v>6.9444444444445068E-5</v>
      </c>
      <c r="G9" s="3">
        <f t="shared" si="3"/>
        <v>8.1018518518519234E-5</v>
      </c>
      <c r="H9" s="3">
        <f t="shared" si="4"/>
        <v>9.2592592592593428E-5</v>
      </c>
      <c r="I9" s="3">
        <f t="shared" si="5"/>
        <v>7.6620370370370366E-3</v>
      </c>
      <c r="J9" s="3">
        <f t="shared" si="8"/>
        <v>7.6736111111111111E-3</v>
      </c>
      <c r="K9" s="3">
        <f t="shared" si="6"/>
        <v>7.6851851851851855E-3</v>
      </c>
      <c r="L9" s="3">
        <f t="shared" si="7"/>
        <v>7.69675925925926E-3</v>
      </c>
      <c r="M9">
        <v>4</v>
      </c>
      <c r="N9" t="s">
        <v>16</v>
      </c>
    </row>
    <row r="10" spans="1:14" x14ac:dyDescent="0.45">
      <c r="A10" s="3">
        <v>8.7384259259259255E-3</v>
      </c>
      <c r="B10" s="3">
        <v>8.5763888888888886E-3</v>
      </c>
      <c r="C10" s="3">
        <v>8.6226851851851846E-3</v>
      </c>
      <c r="D10" s="3">
        <f t="shared" si="0"/>
        <v>4.6296296296296016E-5</v>
      </c>
      <c r="E10" s="3">
        <f t="shared" si="1"/>
        <v>2.3148148148148008E-5</v>
      </c>
      <c r="F10" s="3">
        <f t="shared" si="2"/>
        <v>2.777777777777761E-5</v>
      </c>
      <c r="G10" s="3">
        <f t="shared" si="3"/>
        <v>3.2407407407407211E-5</v>
      </c>
      <c r="H10" s="3">
        <f t="shared" si="4"/>
        <v>3.7037037037036813E-5</v>
      </c>
      <c r="I10" s="3">
        <f t="shared" si="5"/>
        <v>8.5995370370370375E-3</v>
      </c>
      <c r="J10" s="3">
        <f t="shared" si="8"/>
        <v>8.6041666666666662E-3</v>
      </c>
      <c r="K10" s="3">
        <f t="shared" si="6"/>
        <v>8.6087962962962949E-3</v>
      </c>
      <c r="L10" s="3">
        <f t="shared" si="7"/>
        <v>8.6134259259259254E-3</v>
      </c>
      <c r="M10">
        <v>-1</v>
      </c>
      <c r="N10" t="s">
        <v>8</v>
      </c>
    </row>
    <row r="11" spans="1:14" x14ac:dyDescent="0.45">
      <c r="A11" s="3">
        <v>9.5949074074074079E-3</v>
      </c>
      <c r="B11" s="3">
        <v>9.5601851851851855E-3</v>
      </c>
      <c r="C11" s="3">
        <v>9.6296296296296303E-3</v>
      </c>
      <c r="D11" s="3">
        <f t="shared" si="0"/>
        <v>6.9444444444444892E-5</v>
      </c>
      <c r="E11" s="3">
        <f t="shared" si="1"/>
        <v>3.4722222222222446E-5</v>
      </c>
      <c r="F11" s="3">
        <f t="shared" si="2"/>
        <v>4.1666666666666936E-5</v>
      </c>
      <c r="G11" s="3">
        <f t="shared" si="3"/>
        <v>4.861111111111142E-5</v>
      </c>
      <c r="H11" s="3">
        <f t="shared" si="4"/>
        <v>5.5555555555555917E-5</v>
      </c>
      <c r="I11" s="3">
        <f t="shared" si="5"/>
        <v>9.5949074074074079E-3</v>
      </c>
      <c r="J11" s="3">
        <f t="shared" si="8"/>
        <v>9.6018518518518527E-3</v>
      </c>
      <c r="K11" s="3">
        <f t="shared" si="6"/>
        <v>9.6087962962962976E-3</v>
      </c>
      <c r="L11" s="3">
        <f t="shared" si="7"/>
        <v>9.6157407407407407E-3</v>
      </c>
      <c r="M11">
        <v>4</v>
      </c>
      <c r="N11" t="s">
        <v>7</v>
      </c>
    </row>
    <row r="12" spans="1:14" x14ac:dyDescent="0.45">
      <c r="A12" s="3">
        <v>9.9537037037037042E-3</v>
      </c>
      <c r="B12" s="3">
        <v>9.8032407407407408E-3</v>
      </c>
      <c r="C12" s="3">
        <v>1.0069444444444445E-2</v>
      </c>
      <c r="D12" s="3">
        <f t="shared" si="0"/>
        <v>2.6620370370370426E-4</v>
      </c>
      <c r="E12" s="3">
        <f t="shared" si="1"/>
        <v>1.3310185185185213E-4</v>
      </c>
      <c r="F12" s="3">
        <f t="shared" si="2"/>
        <v>1.5972222222222256E-4</v>
      </c>
      <c r="G12" s="3">
        <f t="shared" si="3"/>
        <v>1.8634259259259298E-4</v>
      </c>
      <c r="H12" s="3">
        <f t="shared" si="4"/>
        <v>2.1296296296296341E-4</v>
      </c>
      <c r="I12" s="3">
        <f t="shared" si="5"/>
        <v>9.9363425925925938E-3</v>
      </c>
      <c r="J12" s="3">
        <f t="shared" si="8"/>
        <v>9.9629629629629634E-3</v>
      </c>
      <c r="K12" s="3">
        <f t="shared" si="6"/>
        <v>9.989583333333333E-3</v>
      </c>
      <c r="L12" s="3">
        <f t="shared" si="7"/>
        <v>1.0016203703703704E-2</v>
      </c>
      <c r="M12">
        <v>-1</v>
      </c>
      <c r="N12" t="s">
        <v>16</v>
      </c>
    </row>
    <row r="13" spans="1:14" x14ac:dyDescent="0.45">
      <c r="A13" s="3">
        <v>1.037037037037037E-2</v>
      </c>
      <c r="B13" s="3">
        <v>1.03125E-2</v>
      </c>
      <c r="C13" s="3">
        <v>1.0439814814814813E-2</v>
      </c>
      <c r="D13" s="3">
        <f t="shared" si="0"/>
        <v>1.2731481481481274E-4</v>
      </c>
      <c r="E13" s="3">
        <f t="shared" si="1"/>
        <v>6.3657407407406372E-5</v>
      </c>
      <c r="F13" s="3">
        <f t="shared" si="2"/>
        <v>7.6388888888887641E-5</v>
      </c>
      <c r="G13" s="3">
        <f t="shared" si="3"/>
        <v>8.912037037036891E-5</v>
      </c>
      <c r="H13" s="3">
        <f t="shared" si="4"/>
        <v>1.0185185185185021E-4</v>
      </c>
      <c r="I13" s="3">
        <f t="shared" si="5"/>
        <v>1.0376157407407407E-2</v>
      </c>
      <c r="J13" s="3">
        <f t="shared" si="8"/>
        <v>1.0388888888888888E-2</v>
      </c>
      <c r="K13" s="3">
        <f t="shared" si="6"/>
        <v>1.040162037037037E-2</v>
      </c>
      <c r="L13" s="3">
        <f t="shared" si="7"/>
        <v>1.041435185185185E-2</v>
      </c>
      <c r="M13">
        <v>4</v>
      </c>
      <c r="N13" t="s">
        <v>16</v>
      </c>
    </row>
    <row r="14" spans="1:14" x14ac:dyDescent="0.45">
      <c r="A14" s="3">
        <v>1.1319444444444444E-2</v>
      </c>
      <c r="B14" s="3">
        <v>1.1284722222222222E-2</v>
      </c>
      <c r="C14" s="3">
        <v>1.1342592592592592E-2</v>
      </c>
      <c r="D14" s="3">
        <f t="shared" si="0"/>
        <v>5.7870370370369587E-5</v>
      </c>
      <c r="E14" s="3">
        <f t="shared" si="1"/>
        <v>2.8935185185184793E-5</v>
      </c>
      <c r="F14" s="3">
        <f t="shared" si="2"/>
        <v>3.4722222222221748E-5</v>
      </c>
      <c r="G14" s="3">
        <f t="shared" si="3"/>
        <v>4.0509259259258709E-5</v>
      </c>
      <c r="H14" s="3">
        <f t="shared" si="4"/>
        <v>4.6296296296295671E-5</v>
      </c>
      <c r="I14" s="3">
        <f t="shared" si="5"/>
        <v>1.1313657407407408E-2</v>
      </c>
      <c r="J14" s="3">
        <f t="shared" si="8"/>
        <v>1.1319444444444444E-2</v>
      </c>
      <c r="K14" s="3">
        <f t="shared" si="6"/>
        <v>1.1325231481481481E-2</v>
      </c>
      <c r="L14" s="3">
        <f t="shared" si="7"/>
        <v>1.1331018518518518E-2</v>
      </c>
      <c r="M14">
        <v>4</v>
      </c>
      <c r="N14" t="s">
        <v>8</v>
      </c>
    </row>
    <row r="15" spans="1:14" x14ac:dyDescent="0.45">
      <c r="A15" s="3">
        <v>1.2418981481481482E-2</v>
      </c>
      <c r="B15" s="4">
        <v>1.238425925925926E-2</v>
      </c>
      <c r="C15" s="3">
        <v>1.2442129629629629E-2</v>
      </c>
      <c r="D15" s="3">
        <f t="shared" si="0"/>
        <v>5.7870370370369587E-5</v>
      </c>
      <c r="E15" s="3">
        <f t="shared" si="1"/>
        <v>2.8935185185184793E-5</v>
      </c>
      <c r="F15" s="3">
        <f t="shared" si="2"/>
        <v>3.4722222222221748E-5</v>
      </c>
      <c r="G15" s="3">
        <f t="shared" si="3"/>
        <v>4.0509259259258709E-5</v>
      </c>
      <c r="H15" s="3">
        <f t="shared" si="4"/>
        <v>4.6296296296295671E-5</v>
      </c>
      <c r="I15" s="3">
        <f t="shared" si="5"/>
        <v>1.2413194444444445E-2</v>
      </c>
      <c r="J15" s="3">
        <f t="shared" si="8"/>
        <v>1.2418981481481482E-2</v>
      </c>
      <c r="K15" s="3">
        <f t="shared" si="6"/>
        <v>1.2424768518518519E-2</v>
      </c>
      <c r="L15" s="3">
        <f t="shared" si="7"/>
        <v>1.2430555555555556E-2</v>
      </c>
      <c r="M15">
        <v>3</v>
      </c>
      <c r="N15" t="s">
        <v>8</v>
      </c>
    </row>
    <row r="16" spans="1:14" x14ac:dyDescent="0.45">
      <c r="A16" s="3">
        <v>1.2488425925925925E-2</v>
      </c>
      <c r="B16" s="3">
        <v>1.2453703703703703E-2</v>
      </c>
      <c r="C16" s="3">
        <v>1.2569444444444446E-2</v>
      </c>
      <c r="D16" s="3">
        <f t="shared" si="0"/>
        <v>1.1574074074074264E-4</v>
      </c>
      <c r="E16" s="3">
        <f t="shared" si="1"/>
        <v>5.7870370370371321E-5</v>
      </c>
      <c r="F16" s="3">
        <f t="shared" si="2"/>
        <v>6.9444444444445583E-5</v>
      </c>
      <c r="G16" s="3">
        <f t="shared" si="3"/>
        <v>8.1018518518519844E-5</v>
      </c>
      <c r="H16" s="3">
        <f t="shared" si="4"/>
        <v>9.2592592592594119E-5</v>
      </c>
      <c r="I16" s="3">
        <f t="shared" si="5"/>
        <v>1.2511574074074074E-2</v>
      </c>
      <c r="J16" s="3">
        <f t="shared" si="8"/>
        <v>1.2523148148148148E-2</v>
      </c>
      <c r="K16" s="3">
        <f t="shared" si="6"/>
        <v>1.2534722222222223E-2</v>
      </c>
      <c r="L16" s="3">
        <f t="shared" si="7"/>
        <v>1.2546296296296297E-2</v>
      </c>
      <c r="M16">
        <v>4</v>
      </c>
      <c r="N16" t="s">
        <v>7</v>
      </c>
    </row>
    <row r="17" spans="1:14" x14ac:dyDescent="0.45">
      <c r="A17" s="3">
        <v>1.3310185185185187E-2</v>
      </c>
      <c r="B17" s="3">
        <v>1.3263888888888889E-2</v>
      </c>
      <c r="C17" s="3">
        <v>1.3321759259259261E-2</v>
      </c>
      <c r="D17" s="3">
        <f t="shared" si="0"/>
        <v>5.7870370370371321E-5</v>
      </c>
      <c r="E17" s="3">
        <f t="shared" si="1"/>
        <v>2.8935185185185661E-5</v>
      </c>
      <c r="F17" s="3">
        <f t="shared" si="2"/>
        <v>3.4722222222222791E-5</v>
      </c>
      <c r="G17" s="3">
        <f t="shared" si="3"/>
        <v>4.0509259259259922E-5</v>
      </c>
      <c r="H17" s="3">
        <f t="shared" si="4"/>
        <v>4.629629629629706E-5</v>
      </c>
      <c r="I17" s="3">
        <f t="shared" si="5"/>
        <v>1.3292824074074075E-2</v>
      </c>
      <c r="J17" s="3">
        <f t="shared" si="8"/>
        <v>1.3298611111111112E-2</v>
      </c>
      <c r="K17" s="3">
        <f t="shared" si="6"/>
        <v>1.3304398148148149E-2</v>
      </c>
      <c r="L17" s="3">
        <f t="shared" si="7"/>
        <v>1.3310185185185187E-2</v>
      </c>
      <c r="M17">
        <v>-2</v>
      </c>
      <c r="N17" t="s">
        <v>8</v>
      </c>
    </row>
    <row r="18" spans="1:14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4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4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45">
      <c r="A24" s="1"/>
      <c r="B24" s="1"/>
      <c r="C24" s="1"/>
      <c r="D24" s="1"/>
      <c r="E24" s="1"/>
      <c r="F24" s="2"/>
      <c r="G24" s="1"/>
      <c r="H24" s="1"/>
      <c r="I24" s="1"/>
      <c r="J24" s="1"/>
      <c r="K24" s="1"/>
      <c r="L24" s="1"/>
    </row>
    <row r="25" spans="1:14" x14ac:dyDescent="0.45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</row>
    <row r="26" spans="1:14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4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4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4" x14ac:dyDescent="0.45">
      <c r="B31" s="1"/>
      <c r="F31" s="1"/>
      <c r="G31" s="1"/>
      <c r="H31" s="1"/>
      <c r="J31" s="1"/>
      <c r="K31" s="1"/>
      <c r="L31" s="1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kazuma</cp:lastModifiedBy>
  <dcterms:created xsi:type="dcterms:W3CDTF">2021-05-18T17:25:51Z</dcterms:created>
  <dcterms:modified xsi:type="dcterms:W3CDTF">2021-05-27T16:03:41Z</dcterms:modified>
</cp:coreProperties>
</file>