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2A\"/>
    </mc:Choice>
  </mc:AlternateContent>
  <xr:revisionPtr revIDLastSave="0" documentId="13_ncr:1_{1AE0172D-D719-4C85-979E-09B7BDE79E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otion_A_20201111_1_k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J12" i="1" s="1"/>
  <c r="F13" i="1"/>
  <c r="J13" i="1" s="1"/>
  <c r="F14" i="1"/>
  <c r="F15" i="1"/>
  <c r="F16" i="1"/>
  <c r="F17" i="1"/>
  <c r="F18" i="1"/>
  <c r="F19" i="1"/>
  <c r="F20" i="1"/>
  <c r="J20" i="1" s="1"/>
  <c r="F21" i="1"/>
  <c r="J21" i="1" s="1"/>
  <c r="F22" i="1"/>
  <c r="F23" i="1"/>
  <c r="F24" i="1"/>
  <c r="F25" i="1"/>
  <c r="F26" i="1"/>
  <c r="F27" i="1"/>
  <c r="J27" i="1" s="1"/>
  <c r="F28" i="1"/>
  <c r="J28" i="1" s="1"/>
  <c r="F29" i="1"/>
  <c r="F30" i="1"/>
  <c r="F31" i="1"/>
  <c r="F32" i="1"/>
  <c r="J32" i="1" s="1"/>
  <c r="F33" i="1"/>
  <c r="F34" i="1"/>
  <c r="F35" i="1"/>
  <c r="F36" i="1"/>
  <c r="J36" i="1" s="1"/>
  <c r="F37" i="1"/>
  <c r="J37" i="1" s="1"/>
  <c r="F38" i="1"/>
  <c r="F39" i="1"/>
  <c r="F40" i="1"/>
  <c r="J40" i="1" s="1"/>
  <c r="F41" i="1"/>
  <c r="F42" i="1"/>
  <c r="F43" i="1"/>
  <c r="J43" i="1" s="1"/>
  <c r="F3" i="1"/>
  <c r="F4" i="1"/>
  <c r="F5" i="1"/>
  <c r="F2" i="1"/>
  <c r="J7" i="1"/>
  <c r="J8" i="1"/>
  <c r="J16" i="1"/>
  <c r="J24" i="1"/>
  <c r="J25" i="1"/>
  <c r="J31" i="1"/>
  <c r="J33" i="1"/>
  <c r="J39" i="1"/>
  <c r="J9" i="1"/>
  <c r="J15" i="1"/>
  <c r="J17" i="1"/>
  <c r="J22" i="1"/>
  <c r="E4" i="1"/>
  <c r="E5" i="1"/>
  <c r="E6" i="1"/>
  <c r="E7" i="1"/>
  <c r="I7" i="1" s="1"/>
  <c r="E8" i="1"/>
  <c r="E9" i="1"/>
  <c r="E10" i="1"/>
  <c r="I10" i="1" s="1"/>
  <c r="E11" i="1"/>
  <c r="I11" i="1" s="1"/>
  <c r="E12" i="1"/>
  <c r="E13" i="1"/>
  <c r="E14" i="1"/>
  <c r="E15" i="1"/>
  <c r="I15" i="1" s="1"/>
  <c r="E16" i="1"/>
  <c r="E17" i="1"/>
  <c r="E18" i="1"/>
  <c r="I18" i="1" s="1"/>
  <c r="E19" i="1"/>
  <c r="I19" i="1" s="1"/>
  <c r="E20" i="1"/>
  <c r="E21" i="1"/>
  <c r="E22" i="1"/>
  <c r="E23" i="1"/>
  <c r="E24" i="1"/>
  <c r="E25" i="1"/>
  <c r="E26" i="1"/>
  <c r="I26" i="1" s="1"/>
  <c r="E27" i="1"/>
  <c r="I27" i="1" s="1"/>
  <c r="E28" i="1"/>
  <c r="E29" i="1"/>
  <c r="E30" i="1"/>
  <c r="E31" i="1"/>
  <c r="E32" i="1"/>
  <c r="E33" i="1"/>
  <c r="E34" i="1"/>
  <c r="I34" i="1" s="1"/>
  <c r="E35" i="1"/>
  <c r="I35" i="1" s="1"/>
  <c r="E36" i="1"/>
  <c r="E37" i="1"/>
  <c r="E38" i="1"/>
  <c r="E39" i="1"/>
  <c r="E40" i="1"/>
  <c r="E41" i="1"/>
  <c r="E42" i="1"/>
  <c r="I42" i="1" s="1"/>
  <c r="E43" i="1"/>
  <c r="I43" i="1" s="1"/>
  <c r="E2" i="1"/>
  <c r="G2" i="1"/>
  <c r="H2" i="1"/>
  <c r="I2" i="1"/>
  <c r="J2" i="1"/>
  <c r="K2" i="1"/>
  <c r="L2" i="1"/>
  <c r="E3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K7" i="1"/>
  <c r="L7" i="1"/>
  <c r="G8" i="1"/>
  <c r="H8" i="1"/>
  <c r="I8" i="1"/>
  <c r="K8" i="1"/>
  <c r="L8" i="1"/>
  <c r="G9" i="1"/>
  <c r="H9" i="1"/>
  <c r="I9" i="1"/>
  <c r="K9" i="1"/>
  <c r="L9" i="1"/>
  <c r="G10" i="1"/>
  <c r="H10" i="1"/>
  <c r="J10" i="1"/>
  <c r="K10" i="1"/>
  <c r="L10" i="1"/>
  <c r="G11" i="1"/>
  <c r="H11" i="1"/>
  <c r="J11" i="1"/>
  <c r="K11" i="1"/>
  <c r="L11" i="1"/>
  <c r="G12" i="1"/>
  <c r="H12" i="1"/>
  <c r="I12" i="1"/>
  <c r="K12" i="1"/>
  <c r="L12" i="1"/>
  <c r="G13" i="1"/>
  <c r="H13" i="1"/>
  <c r="I13" i="1"/>
  <c r="K13" i="1"/>
  <c r="L13" i="1"/>
  <c r="G14" i="1"/>
  <c r="H14" i="1"/>
  <c r="I14" i="1"/>
  <c r="J14" i="1"/>
  <c r="K14" i="1"/>
  <c r="L14" i="1"/>
  <c r="G15" i="1"/>
  <c r="H15" i="1"/>
  <c r="K15" i="1"/>
  <c r="L15" i="1"/>
  <c r="G16" i="1"/>
  <c r="H16" i="1"/>
  <c r="I16" i="1"/>
  <c r="K16" i="1"/>
  <c r="L16" i="1"/>
  <c r="G17" i="1"/>
  <c r="H17" i="1"/>
  <c r="I17" i="1"/>
  <c r="K17" i="1"/>
  <c r="L17" i="1"/>
  <c r="G18" i="1"/>
  <c r="H18" i="1"/>
  <c r="J18" i="1"/>
  <c r="K18" i="1"/>
  <c r="L18" i="1"/>
  <c r="G19" i="1"/>
  <c r="H19" i="1"/>
  <c r="J19" i="1"/>
  <c r="K19" i="1"/>
  <c r="L19" i="1"/>
  <c r="G20" i="1"/>
  <c r="H20" i="1"/>
  <c r="I20" i="1"/>
  <c r="K20" i="1"/>
  <c r="L20" i="1"/>
  <c r="G21" i="1"/>
  <c r="H21" i="1"/>
  <c r="I21" i="1"/>
  <c r="K21" i="1"/>
  <c r="L21" i="1"/>
  <c r="G22" i="1"/>
  <c r="H22" i="1"/>
  <c r="I22" i="1"/>
  <c r="K22" i="1"/>
  <c r="L22" i="1"/>
  <c r="G23" i="1"/>
  <c r="H23" i="1"/>
  <c r="I23" i="1"/>
  <c r="J23" i="1"/>
  <c r="K23" i="1"/>
  <c r="L23" i="1"/>
  <c r="G24" i="1"/>
  <c r="H24" i="1"/>
  <c r="I24" i="1"/>
  <c r="K24" i="1"/>
  <c r="L24" i="1"/>
  <c r="G25" i="1"/>
  <c r="H25" i="1"/>
  <c r="I25" i="1"/>
  <c r="K25" i="1"/>
  <c r="L25" i="1"/>
  <c r="G26" i="1"/>
  <c r="H26" i="1"/>
  <c r="J26" i="1"/>
  <c r="K26" i="1"/>
  <c r="L26" i="1"/>
  <c r="G27" i="1"/>
  <c r="H27" i="1"/>
  <c r="K27" i="1"/>
  <c r="L27" i="1"/>
  <c r="G28" i="1"/>
  <c r="H28" i="1"/>
  <c r="I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K31" i="1"/>
  <c r="L31" i="1"/>
  <c r="G32" i="1"/>
  <c r="H32" i="1"/>
  <c r="I32" i="1"/>
  <c r="K32" i="1"/>
  <c r="L32" i="1"/>
  <c r="G33" i="1"/>
  <c r="H33" i="1"/>
  <c r="I33" i="1"/>
  <c r="K33" i="1"/>
  <c r="L33" i="1"/>
  <c r="G34" i="1"/>
  <c r="H34" i="1"/>
  <c r="J34" i="1"/>
  <c r="K34" i="1"/>
  <c r="L34" i="1"/>
  <c r="G35" i="1"/>
  <c r="H35" i="1"/>
  <c r="J35" i="1"/>
  <c r="K35" i="1"/>
  <c r="L35" i="1"/>
  <c r="G36" i="1"/>
  <c r="H36" i="1"/>
  <c r="I36" i="1"/>
  <c r="K36" i="1"/>
  <c r="L36" i="1"/>
  <c r="G37" i="1"/>
  <c r="H37" i="1"/>
  <c r="I37" i="1"/>
  <c r="K37" i="1"/>
  <c r="L37" i="1"/>
  <c r="G38" i="1"/>
  <c r="H38" i="1"/>
  <c r="I38" i="1"/>
  <c r="J38" i="1"/>
  <c r="K38" i="1"/>
  <c r="L38" i="1"/>
  <c r="G39" i="1"/>
  <c r="H39" i="1"/>
  <c r="I39" i="1"/>
  <c r="K39" i="1"/>
  <c r="L39" i="1"/>
  <c r="G40" i="1"/>
  <c r="H40" i="1"/>
  <c r="I40" i="1"/>
  <c r="K40" i="1"/>
  <c r="L40" i="1"/>
  <c r="G41" i="1"/>
  <c r="H41" i="1"/>
  <c r="I41" i="1"/>
  <c r="J41" i="1"/>
  <c r="K41" i="1"/>
  <c r="L41" i="1"/>
  <c r="G42" i="1"/>
  <c r="H42" i="1"/>
  <c r="J42" i="1"/>
  <c r="K42" i="1"/>
  <c r="L42" i="1"/>
  <c r="G43" i="1"/>
  <c r="H43" i="1"/>
  <c r="K43" i="1"/>
  <c r="L4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" i="1"/>
  <c r="D5" i="1"/>
  <c r="D6" i="1"/>
  <c r="D7" i="1"/>
  <c r="D3" i="1"/>
  <c r="D2" i="1"/>
</calcChain>
</file>

<file path=xl/sharedStrings.xml><?xml version="1.0" encoding="utf-8"?>
<sst xmlns="http://schemas.openxmlformats.org/spreadsheetml/2006/main" count="56" uniqueCount="17">
  <si>
    <t>timeHMS</t>
  </si>
  <si>
    <t>start_time</t>
  </si>
  <si>
    <t>finish_time</t>
  </si>
  <si>
    <t>utterance time</t>
  </si>
  <si>
    <t>utterance time*0.5</t>
  </si>
  <si>
    <t>emotion_level</t>
  </si>
  <si>
    <t>subject</t>
  </si>
  <si>
    <t>D</t>
  </si>
  <si>
    <t>C</t>
  </si>
  <si>
    <t>emotion_startime_0.5</t>
    <phoneticPr fontId="18"/>
  </si>
  <si>
    <t>utterance time*0.6</t>
    <phoneticPr fontId="18"/>
  </si>
  <si>
    <t>utterance time*0.7</t>
    <phoneticPr fontId="18"/>
  </si>
  <si>
    <t>utterance time*0.8</t>
    <phoneticPr fontId="18"/>
  </si>
  <si>
    <t>emotion_startime_0.6</t>
    <phoneticPr fontId="18"/>
  </si>
  <si>
    <t>emotion_startime_0.7</t>
    <phoneticPr fontId="18"/>
  </si>
  <si>
    <t>emotion_startime_0.8</t>
    <phoneticPr fontId="18"/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</si>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</sst>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:ss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5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85" zoomScaleNormal="124" workbookViewId="0">
      <selection activeCell="H24" sqref="H24"/>
    </sheetView>
  </sheetViews>
  <sheetFormatPr defaultRowHeight="18" x14ac:dyDescent="0.45"/>
  <cols>
    <col min="1" max="1" width="9.5" style="1" bestFit="1" customWidth="1"/>
    <col min="2" max="2" width="9" style="1"/>
    <col min="3" max="3" width="11.59765625" customWidth="1"/>
    <col min="4" max="4" width="14.796875" bestFit="1" customWidth="1"/>
    <col min="5" max="8" width="18.69921875" bestFit="1" customWidth="1"/>
    <col min="9" max="12" width="21.3984375" bestFit="1" customWidth="1"/>
    <col min="13" max="13" width="13.59765625" bestFit="1" customWidth="1"/>
    <col min="14" max="14" width="7.8984375" bestFit="1" customWidth="1"/>
  </cols>
  <sheetData>
    <row r="1" spans="1:14" x14ac:dyDescent="0.4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12</v>
      </c>
      <c r="I1" t="s">
        <v>9</v>
      </c>
      <c r="J1" t="s">
        <v>13</v>
      </c>
      <c r="K1" t="s">
        <v>14</v>
      </c>
      <c r="L1" t="s">
        <v>15</v>
      </c>
      <c r="M1" t="s">
        <v>5</v>
      </c>
      <c r="N1" t="s">
        <v>6</v>
      </c>
    </row>
    <row r="2" spans="1:14" x14ac:dyDescent="0.45">
      <c r="A2" s="1">
        <v>2.3958333333333336E-3</v>
      </c>
      <c r="B2" s="1">
        <v>2.3379629629629631E-3</v>
      </c>
      <c r="C2" s="1">
        <v>2.4189814814814816E-3</v>
      </c>
      <c r="D2" s="2">
        <f>C2-B2</f>
        <v>8.1018518518518462E-5</v>
      </c>
      <c r="E2" s="2">
        <f>D2*0.5</f>
        <v>4.0509259259259231E-5</v>
      </c>
      <c r="F2" s="2">
        <f>D2*0.6</f>
        <v>4.8611111111111074E-5</v>
      </c>
      <c r="G2" s="2">
        <f>D2*0.7</f>
        <v>5.6712962962962918E-5</v>
      </c>
      <c r="H2" s="2">
        <f>D2*0.8</f>
        <v>6.4814814814814775E-5</v>
      </c>
      <c r="I2" s="2">
        <f>B2+E2</f>
        <v>2.3784722222222224E-3</v>
      </c>
      <c r="J2" s="2">
        <f>B2+F2</f>
        <v>2.3865740740740744E-3</v>
      </c>
      <c r="K2" s="2">
        <f>B2+G2</f>
        <v>2.394675925925926E-3</v>
      </c>
      <c r="L2" s="2">
        <f>B2+H2</f>
        <v>2.402777777777778E-3</v>
      </c>
      <c r="M2">
        <v>0</v>
      </c>
      <c r="N2" t="s">
        <v>7</v>
      </c>
    </row>
    <row r="3" spans="1:14" x14ac:dyDescent="0.45">
      <c r="A3" s="1">
        <v>2.5115740740740741E-3</v>
      </c>
      <c r="B3" s="1">
        <v>2.4537037037037036E-3</v>
      </c>
      <c r="C3" s="1">
        <v>2.6041666666666665E-3</v>
      </c>
      <c r="D3" s="2">
        <f t="shared" ref="D3:D43" si="0">C3-B3</f>
        <v>1.5046296296296292E-4</v>
      </c>
      <c r="E3" s="2">
        <f t="shared" ref="E3:F43" si="1">D3*0.5</f>
        <v>7.523148148148146E-5</v>
      </c>
      <c r="F3" s="2">
        <f t="shared" ref="F3:F43" si="2">D3*0.6</f>
        <v>9.0277777777777747E-5</v>
      </c>
      <c r="G3" s="2">
        <f t="shared" ref="G3:G43" si="3">D3*0.7</f>
        <v>1.0532407407407403E-4</v>
      </c>
      <c r="H3" s="2">
        <f t="shared" ref="H3:H43" si="4">D3*0.8</f>
        <v>1.2037037037037035E-4</v>
      </c>
      <c r="I3" s="2">
        <f t="shared" ref="I3:I43" si="5">B3+E3</f>
        <v>2.5289351851851853E-3</v>
      </c>
      <c r="J3" s="2">
        <f>B3+F3</f>
        <v>2.5439814814814813E-3</v>
      </c>
      <c r="K3" s="2">
        <f t="shared" ref="K3:K43" si="6">B3+G3</f>
        <v>2.5590277777777777E-3</v>
      </c>
      <c r="L3" s="2">
        <f t="shared" ref="L3:L43" si="7">B3+H3</f>
        <v>2.5740740740740741E-3</v>
      </c>
      <c r="M3">
        <v>-2</v>
      </c>
      <c r="N3" t="s">
        <v>16</v>
      </c>
    </row>
    <row r="4" spans="1:14" x14ac:dyDescent="0.45">
      <c r="A4" s="1">
        <v>2.8819444444444444E-3</v>
      </c>
      <c r="B4" s="1">
        <v>2.8356481481481479E-3</v>
      </c>
      <c r="C4" s="1">
        <v>2.9050925925925928E-3</v>
      </c>
      <c r="D4" s="2">
        <f t="shared" si="0"/>
        <v>6.9444444444444892E-5</v>
      </c>
      <c r="E4" s="2">
        <f t="shared" si="1"/>
        <v>3.4722222222222446E-5</v>
      </c>
      <c r="F4" s="2">
        <f t="shared" si="2"/>
        <v>4.1666666666666936E-5</v>
      </c>
      <c r="G4" s="2">
        <f t="shared" si="3"/>
        <v>4.861111111111142E-5</v>
      </c>
      <c r="H4" s="2">
        <f t="shared" si="4"/>
        <v>5.5555555555555917E-5</v>
      </c>
      <c r="I4" s="2">
        <f t="shared" si="5"/>
        <v>2.8703703703703703E-3</v>
      </c>
      <c r="J4" s="2">
        <f t="shared" ref="J4:J43" si="8">B4+F4</f>
        <v>2.8773148148148148E-3</v>
      </c>
      <c r="K4" s="2">
        <f t="shared" si="6"/>
        <v>2.8842592592592592E-3</v>
      </c>
      <c r="L4" s="2">
        <f t="shared" si="7"/>
        <v>2.891203703703704E-3</v>
      </c>
      <c r="M4">
        <v>4</v>
      </c>
      <c r="N4" t="s">
        <v>7</v>
      </c>
    </row>
    <row r="5" spans="1:14" x14ac:dyDescent="0.45">
      <c r="A5" s="1">
        <v>2.9513888888888888E-3</v>
      </c>
      <c r="B5" s="1">
        <v>2.9513888888888888E-3</v>
      </c>
      <c r="C5" s="1">
        <v>2.9861111111111113E-3</v>
      </c>
      <c r="D5" s="2">
        <f t="shared" si="0"/>
        <v>3.4722222222222446E-5</v>
      </c>
      <c r="E5" s="2">
        <f t="shared" si="1"/>
        <v>1.7361111111111223E-5</v>
      </c>
      <c r="F5" s="2">
        <f t="shared" si="2"/>
        <v>2.0833333333333468E-5</v>
      </c>
      <c r="G5" s="2">
        <f t="shared" si="3"/>
        <v>2.430555555555571E-5</v>
      </c>
      <c r="H5" s="2">
        <f t="shared" si="4"/>
        <v>2.7777777777777959E-5</v>
      </c>
      <c r="I5" s="2">
        <f t="shared" si="5"/>
        <v>2.96875E-3</v>
      </c>
      <c r="J5" s="2">
        <f t="shared" si="8"/>
        <v>2.9722222222222225E-3</v>
      </c>
      <c r="K5" s="2">
        <f t="shared" si="6"/>
        <v>2.9756944444444444E-3</v>
      </c>
      <c r="L5" s="2">
        <f t="shared" si="7"/>
        <v>2.9791666666666669E-3</v>
      </c>
      <c r="M5">
        <v>2</v>
      </c>
      <c r="N5" t="s">
        <v>8</v>
      </c>
    </row>
    <row r="6" spans="1:14" x14ac:dyDescent="0.45">
      <c r="A6" s="1">
        <v>3.0555555555555557E-3</v>
      </c>
      <c r="B6" s="1">
        <v>3.0092592592592588E-3</v>
      </c>
      <c r="C6" s="1">
        <v>3.0787037037037037E-3</v>
      </c>
      <c r="D6" s="2">
        <f t="shared" si="0"/>
        <v>6.9444444444444892E-5</v>
      </c>
      <c r="E6" s="2">
        <f t="shared" si="1"/>
        <v>3.4722222222222446E-5</v>
      </c>
      <c r="F6" s="2">
        <f t="shared" si="2"/>
        <v>4.1666666666666936E-5</v>
      </c>
      <c r="G6" s="2">
        <f t="shared" si="3"/>
        <v>4.861111111111142E-5</v>
      </c>
      <c r="H6" s="2">
        <f t="shared" si="4"/>
        <v>5.5555555555555917E-5</v>
      </c>
      <c r="I6" s="2">
        <f t="shared" si="5"/>
        <v>3.0439814814814813E-3</v>
      </c>
      <c r="J6" s="2">
        <f>B6+F6</f>
        <v>3.0509259259259257E-3</v>
      </c>
      <c r="K6" s="2">
        <f t="shared" si="6"/>
        <v>3.0578703703703701E-3</v>
      </c>
      <c r="L6" s="2">
        <f t="shared" si="7"/>
        <v>3.0648148148148149E-3</v>
      </c>
      <c r="M6">
        <v>4</v>
      </c>
      <c r="N6" t="s">
        <v>7</v>
      </c>
    </row>
    <row r="7" spans="1:14" x14ac:dyDescent="0.45">
      <c r="A7" s="1">
        <v>3.7500000000000003E-3</v>
      </c>
      <c r="B7" s="1">
        <v>3.7268518518518514E-3</v>
      </c>
      <c r="C7" s="1">
        <v>3.9351851851851857E-3</v>
      </c>
      <c r="D7" s="2">
        <f t="shared" si="0"/>
        <v>2.0833333333333424E-4</v>
      </c>
      <c r="E7" s="2">
        <f t="shared" si="1"/>
        <v>1.0416666666666712E-4</v>
      </c>
      <c r="F7" s="2">
        <f t="shared" si="2"/>
        <v>1.2500000000000054E-4</v>
      </c>
      <c r="G7" s="2">
        <f t="shared" si="3"/>
        <v>1.4583333333333397E-4</v>
      </c>
      <c r="H7" s="2">
        <f t="shared" si="4"/>
        <v>1.6666666666666739E-4</v>
      </c>
      <c r="I7" s="2">
        <f t="shared" si="5"/>
        <v>3.8310185185185183E-3</v>
      </c>
      <c r="J7" s="2">
        <f t="shared" si="8"/>
        <v>3.851851851851852E-3</v>
      </c>
      <c r="K7" s="2">
        <f t="shared" si="6"/>
        <v>3.8726851851851856E-3</v>
      </c>
      <c r="L7" s="2">
        <f t="shared" si="7"/>
        <v>3.8935185185185188E-3</v>
      </c>
      <c r="M7">
        <v>0</v>
      </c>
      <c r="N7" t="s">
        <v>8</v>
      </c>
    </row>
    <row r="8" spans="1:14" x14ac:dyDescent="0.45">
      <c r="A8" s="1">
        <v>3.9583333333333337E-3</v>
      </c>
      <c r="B8" s="1">
        <v>3.9583333333333337E-3</v>
      </c>
      <c r="C8" s="1">
        <v>4.1898148148148146E-3</v>
      </c>
      <c r="D8" s="2">
        <f t="shared" si="0"/>
        <v>2.3148148148148095E-4</v>
      </c>
      <c r="E8" s="2">
        <f t="shared" si="1"/>
        <v>1.1574074074074047E-4</v>
      </c>
      <c r="F8" s="2">
        <f t="shared" si="2"/>
        <v>1.3888888888888856E-4</v>
      </c>
      <c r="G8" s="2">
        <f t="shared" si="3"/>
        <v>1.6203703703703665E-4</v>
      </c>
      <c r="H8" s="2">
        <f t="shared" si="4"/>
        <v>1.8518518518518477E-4</v>
      </c>
      <c r="I8" s="2">
        <f t="shared" si="5"/>
        <v>4.0740740740740737E-3</v>
      </c>
      <c r="J8" s="2">
        <f t="shared" si="8"/>
        <v>4.0972222222222226E-3</v>
      </c>
      <c r="K8" s="2">
        <f t="shared" si="6"/>
        <v>4.1203703703703706E-3</v>
      </c>
      <c r="L8" s="2">
        <f t="shared" si="7"/>
        <v>4.1435185185185186E-3</v>
      </c>
      <c r="M8">
        <v>-2</v>
      </c>
      <c r="N8" t="s">
        <v>16</v>
      </c>
    </row>
    <row r="9" spans="1:14" x14ac:dyDescent="0.45">
      <c r="A9" s="1">
        <v>4.5833333333333334E-3</v>
      </c>
      <c r="B9" s="1">
        <v>4.5833333333333334E-3</v>
      </c>
      <c r="C9" s="1">
        <v>4.6643518518518518E-3</v>
      </c>
      <c r="D9" s="2">
        <f t="shared" si="0"/>
        <v>8.1018518518518462E-5</v>
      </c>
      <c r="E9" s="2">
        <f t="shared" si="1"/>
        <v>4.0509259259259231E-5</v>
      </c>
      <c r="F9" s="2">
        <f t="shared" si="2"/>
        <v>4.8611111111111074E-5</v>
      </c>
      <c r="G9" s="2">
        <f t="shared" si="3"/>
        <v>5.6712962962962918E-5</v>
      </c>
      <c r="H9" s="2">
        <f t="shared" si="4"/>
        <v>6.4814814814814775E-5</v>
      </c>
      <c r="I9" s="2">
        <f t="shared" si="5"/>
        <v>4.6238425925925926E-3</v>
      </c>
      <c r="J9" s="2">
        <f t="shared" si="8"/>
        <v>4.6319444444444446E-3</v>
      </c>
      <c r="K9" s="2">
        <f t="shared" si="6"/>
        <v>4.6400462962962966E-3</v>
      </c>
      <c r="L9" s="2">
        <f t="shared" si="7"/>
        <v>4.6481481481481478E-3</v>
      </c>
      <c r="M9">
        <v>4</v>
      </c>
      <c r="N9" t="s">
        <v>16</v>
      </c>
    </row>
    <row r="10" spans="1:14" x14ac:dyDescent="0.45">
      <c r="A10" s="1">
        <v>4.7222222222222223E-3</v>
      </c>
      <c r="B10" s="1">
        <v>4.6990740740740743E-3</v>
      </c>
      <c r="C10" s="1">
        <v>4.8148148148148152E-3</v>
      </c>
      <c r="D10" s="2">
        <f t="shared" si="0"/>
        <v>1.1574074074074091E-4</v>
      </c>
      <c r="E10" s="2">
        <f t="shared" si="1"/>
        <v>5.7870370370370454E-5</v>
      </c>
      <c r="F10" s="2">
        <f t="shared" si="2"/>
        <v>6.9444444444444539E-5</v>
      </c>
      <c r="G10" s="2">
        <f t="shared" si="3"/>
        <v>8.1018518518518625E-5</v>
      </c>
      <c r="H10" s="2">
        <f t="shared" si="4"/>
        <v>9.2592592592592737E-5</v>
      </c>
      <c r="I10" s="2">
        <f t="shared" si="5"/>
        <v>4.7569444444444447E-3</v>
      </c>
      <c r="J10" s="2">
        <f t="shared" si="8"/>
        <v>4.7685185185185192E-3</v>
      </c>
      <c r="K10" s="2">
        <f t="shared" si="6"/>
        <v>4.7800925925925927E-3</v>
      </c>
      <c r="L10" s="2">
        <f t="shared" si="7"/>
        <v>4.7916666666666672E-3</v>
      </c>
      <c r="M10">
        <v>2</v>
      </c>
      <c r="N10" t="s">
        <v>8</v>
      </c>
    </row>
    <row r="11" spans="1:14" x14ac:dyDescent="0.45">
      <c r="A11" s="1">
        <v>4.9652777777777777E-3</v>
      </c>
      <c r="B11" s="1">
        <v>4.9074074074074072E-3</v>
      </c>
      <c r="C11" s="1">
        <v>5.0578703703703706E-3</v>
      </c>
      <c r="D11" s="2">
        <f t="shared" si="0"/>
        <v>1.5046296296296335E-4</v>
      </c>
      <c r="E11" s="2">
        <f t="shared" si="1"/>
        <v>7.5231481481481677E-5</v>
      </c>
      <c r="F11" s="2">
        <f t="shared" si="2"/>
        <v>9.0277777777778004E-5</v>
      </c>
      <c r="G11" s="2">
        <f t="shared" si="3"/>
        <v>1.0532407407407434E-4</v>
      </c>
      <c r="H11" s="2">
        <f t="shared" si="4"/>
        <v>1.2037037037037069E-4</v>
      </c>
      <c r="I11" s="2">
        <f t="shared" si="5"/>
        <v>4.9826388888888889E-3</v>
      </c>
      <c r="J11" s="2">
        <f t="shared" si="8"/>
        <v>4.9976851851851849E-3</v>
      </c>
      <c r="K11" s="2">
        <f t="shared" si="6"/>
        <v>5.0127314814814817E-3</v>
      </c>
      <c r="L11" s="2">
        <f t="shared" si="7"/>
        <v>5.0277777777777777E-3</v>
      </c>
      <c r="M11">
        <v>0</v>
      </c>
      <c r="N11" t="s">
        <v>16</v>
      </c>
    </row>
    <row r="12" spans="1:14" x14ac:dyDescent="0.45">
      <c r="A12" s="1">
        <v>5.208333333333333E-3</v>
      </c>
      <c r="B12" s="1">
        <v>5.1967592592592595E-3</v>
      </c>
      <c r="C12" s="1">
        <v>5.3935185185185188E-3</v>
      </c>
      <c r="D12" s="2">
        <f t="shared" si="0"/>
        <v>1.9675925925925937E-4</v>
      </c>
      <c r="E12" s="2">
        <f t="shared" si="1"/>
        <v>9.8379629629629685E-5</v>
      </c>
      <c r="F12" s="2">
        <f t="shared" si="2"/>
        <v>1.1805555555555561E-4</v>
      </c>
      <c r="G12" s="2">
        <f t="shared" si="3"/>
        <v>1.3773148148148154E-4</v>
      </c>
      <c r="H12" s="2">
        <f t="shared" si="4"/>
        <v>1.5740740740740751E-4</v>
      </c>
      <c r="I12" s="2">
        <f t="shared" si="5"/>
        <v>5.2951388888888892E-3</v>
      </c>
      <c r="J12" s="2">
        <f t="shared" si="8"/>
        <v>5.3148148148148147E-3</v>
      </c>
      <c r="K12" s="2">
        <f t="shared" si="6"/>
        <v>5.3344907407407412E-3</v>
      </c>
      <c r="L12" s="2">
        <f t="shared" si="7"/>
        <v>5.3541666666666668E-3</v>
      </c>
      <c r="M12">
        <v>4</v>
      </c>
      <c r="N12" t="s">
        <v>8</v>
      </c>
    </row>
    <row r="13" spans="1:14" x14ac:dyDescent="0.45">
      <c r="A13" s="1">
        <v>5.5555555555555558E-3</v>
      </c>
      <c r="B13" s="1">
        <v>5.4976851851851853E-3</v>
      </c>
      <c r="C13" s="1">
        <v>5.6828703703703702E-3</v>
      </c>
      <c r="D13" s="2">
        <f t="shared" si="0"/>
        <v>1.8518518518518493E-4</v>
      </c>
      <c r="E13" s="2">
        <f t="shared" si="1"/>
        <v>9.2592592592592466E-5</v>
      </c>
      <c r="F13" s="2">
        <f t="shared" si="2"/>
        <v>1.1111111111111095E-4</v>
      </c>
      <c r="G13" s="2">
        <f t="shared" si="3"/>
        <v>1.2962962962962944E-4</v>
      </c>
      <c r="H13" s="2">
        <f t="shared" si="4"/>
        <v>1.4814814814814796E-4</v>
      </c>
      <c r="I13" s="2">
        <f t="shared" si="5"/>
        <v>5.5902777777777773E-3</v>
      </c>
      <c r="J13" s="2">
        <f t="shared" si="8"/>
        <v>5.6087962962962966E-3</v>
      </c>
      <c r="K13" s="2">
        <f t="shared" si="6"/>
        <v>5.627314814814815E-3</v>
      </c>
      <c r="L13" s="2">
        <f t="shared" si="7"/>
        <v>5.6458333333333334E-3</v>
      </c>
      <c r="M13">
        <v>-4</v>
      </c>
      <c r="N13" t="s">
        <v>8</v>
      </c>
    </row>
    <row r="14" spans="1:14" x14ac:dyDescent="0.45">
      <c r="A14" s="1">
        <v>5.7291666666666671E-3</v>
      </c>
      <c r="B14" s="1">
        <v>5.6828703703703702E-3</v>
      </c>
      <c r="C14" s="1">
        <v>5.9953703703703697E-3</v>
      </c>
      <c r="D14" s="2">
        <f t="shared" si="0"/>
        <v>3.1249999999999941E-4</v>
      </c>
      <c r="E14" s="2">
        <f t="shared" si="1"/>
        <v>1.5624999999999971E-4</v>
      </c>
      <c r="F14" s="2">
        <f t="shared" si="2"/>
        <v>1.8749999999999965E-4</v>
      </c>
      <c r="G14" s="2">
        <f t="shared" si="3"/>
        <v>2.1874999999999957E-4</v>
      </c>
      <c r="H14" s="2">
        <f t="shared" si="4"/>
        <v>2.4999999999999952E-4</v>
      </c>
      <c r="I14" s="2">
        <f t="shared" si="5"/>
        <v>5.8391203703703695E-3</v>
      </c>
      <c r="J14" s="2">
        <f t="shared" si="8"/>
        <v>5.8703703703703695E-3</v>
      </c>
      <c r="K14" s="2">
        <f t="shared" si="6"/>
        <v>5.9016203703703696E-3</v>
      </c>
      <c r="L14" s="2">
        <f t="shared" si="7"/>
        <v>5.9328703703703696E-3</v>
      </c>
      <c r="M14">
        <v>4</v>
      </c>
      <c r="N14" t="s">
        <v>16</v>
      </c>
    </row>
    <row r="15" spans="1:14" x14ac:dyDescent="0.45">
      <c r="A15" s="1">
        <v>6.168981481481481E-3</v>
      </c>
      <c r="B15" s="1">
        <v>6.145833333333333E-3</v>
      </c>
      <c r="C15" s="1">
        <v>6.168981481481481E-3</v>
      </c>
      <c r="D15" s="2">
        <f t="shared" si="0"/>
        <v>2.3148148148148008E-5</v>
      </c>
      <c r="E15" s="2">
        <f t="shared" si="1"/>
        <v>1.1574074074074004E-5</v>
      </c>
      <c r="F15" s="2">
        <f t="shared" si="2"/>
        <v>1.3888888888888805E-5</v>
      </c>
      <c r="G15" s="2">
        <f t="shared" si="3"/>
        <v>1.6203703703703606E-5</v>
      </c>
      <c r="H15" s="2">
        <f t="shared" si="4"/>
        <v>1.8518518518518406E-5</v>
      </c>
      <c r="I15" s="2">
        <f t="shared" si="5"/>
        <v>6.1574074074074066E-3</v>
      </c>
      <c r="J15" s="2">
        <f t="shared" si="8"/>
        <v>6.1597222222222218E-3</v>
      </c>
      <c r="K15" s="2">
        <f t="shared" si="6"/>
        <v>6.162037037037037E-3</v>
      </c>
      <c r="L15" s="2">
        <f t="shared" si="7"/>
        <v>6.1643518518518514E-3</v>
      </c>
      <c r="M15">
        <v>4</v>
      </c>
      <c r="N15" t="s">
        <v>7</v>
      </c>
    </row>
    <row r="16" spans="1:14" x14ac:dyDescent="0.45">
      <c r="A16" s="1">
        <v>6.1921296296296299E-3</v>
      </c>
      <c r="B16" s="1">
        <v>6.1921296296296299E-3</v>
      </c>
      <c r="C16" s="1">
        <v>6.3888888888888884E-3</v>
      </c>
      <c r="D16" s="2">
        <f t="shared" si="0"/>
        <v>1.967592592592585E-4</v>
      </c>
      <c r="E16" s="2">
        <f t="shared" si="1"/>
        <v>9.8379629629629251E-5</v>
      </c>
      <c r="F16" s="2">
        <f t="shared" si="2"/>
        <v>1.180555555555551E-4</v>
      </c>
      <c r="G16" s="2">
        <f t="shared" si="3"/>
        <v>1.3773148148148095E-4</v>
      </c>
      <c r="H16" s="2">
        <f t="shared" si="4"/>
        <v>1.5740740740740681E-4</v>
      </c>
      <c r="I16" s="2">
        <f t="shared" si="5"/>
        <v>6.2905092592592596E-3</v>
      </c>
      <c r="J16" s="2">
        <f t="shared" si="8"/>
        <v>6.3101851851851852E-3</v>
      </c>
      <c r="K16" s="2">
        <f t="shared" si="6"/>
        <v>6.3298611111111108E-3</v>
      </c>
      <c r="L16" s="2">
        <f t="shared" si="7"/>
        <v>6.3495370370370363E-3</v>
      </c>
      <c r="M16">
        <v>4</v>
      </c>
      <c r="N16" t="s">
        <v>16</v>
      </c>
    </row>
    <row r="17" spans="1:14" x14ac:dyDescent="0.45">
      <c r="A17" s="1">
        <v>6.5162037037037037E-3</v>
      </c>
      <c r="B17" s="1">
        <v>6.4814814814814813E-3</v>
      </c>
      <c r="C17" s="1">
        <v>6.4930555555555549E-3</v>
      </c>
      <c r="D17" s="2">
        <f t="shared" si="0"/>
        <v>1.157407407407357E-5</v>
      </c>
      <c r="E17" s="2">
        <f t="shared" si="1"/>
        <v>5.7870370370367852E-6</v>
      </c>
      <c r="F17" s="2">
        <f t="shared" si="2"/>
        <v>6.9444444444441415E-6</v>
      </c>
      <c r="G17" s="2">
        <f t="shared" si="3"/>
        <v>8.1018518518514979E-6</v>
      </c>
      <c r="H17" s="2">
        <f t="shared" si="4"/>
        <v>9.2592592592588576E-6</v>
      </c>
      <c r="I17" s="2">
        <f t="shared" si="5"/>
        <v>6.4872685185185181E-3</v>
      </c>
      <c r="J17" s="2">
        <f t="shared" si="8"/>
        <v>6.4884259259259253E-3</v>
      </c>
      <c r="K17" s="2">
        <f t="shared" si="6"/>
        <v>6.4895833333333324E-3</v>
      </c>
      <c r="L17" s="2">
        <f t="shared" si="7"/>
        <v>6.4907407407407405E-3</v>
      </c>
      <c r="M17">
        <v>0</v>
      </c>
      <c r="N17" t="s">
        <v>8</v>
      </c>
    </row>
    <row r="18" spans="1:14" x14ac:dyDescent="0.45">
      <c r="A18" s="1">
        <v>6.5277777777777782E-3</v>
      </c>
      <c r="B18" s="1">
        <v>6.5046296296296302E-3</v>
      </c>
      <c r="C18" s="1">
        <v>6.5740740740740733E-3</v>
      </c>
      <c r="D18" s="2">
        <f t="shared" si="0"/>
        <v>6.9444444444443157E-5</v>
      </c>
      <c r="E18" s="2">
        <f t="shared" si="1"/>
        <v>3.4722222222221578E-5</v>
      </c>
      <c r="F18" s="2">
        <f t="shared" si="2"/>
        <v>4.1666666666665893E-5</v>
      </c>
      <c r="G18" s="2">
        <f t="shared" si="3"/>
        <v>4.8611111111110207E-5</v>
      </c>
      <c r="H18" s="2">
        <f t="shared" si="4"/>
        <v>5.5555555555554528E-5</v>
      </c>
      <c r="I18" s="2">
        <f t="shared" si="5"/>
        <v>6.5393518518518517E-3</v>
      </c>
      <c r="J18" s="2">
        <f t="shared" si="8"/>
        <v>6.5462962962962957E-3</v>
      </c>
      <c r="K18" s="2">
        <f t="shared" si="6"/>
        <v>6.5532407407407406E-3</v>
      </c>
      <c r="L18" s="2">
        <f t="shared" si="7"/>
        <v>6.5601851851851845E-3</v>
      </c>
      <c r="M18">
        <v>0</v>
      </c>
      <c r="N18" t="s">
        <v>16</v>
      </c>
    </row>
    <row r="19" spans="1:14" x14ac:dyDescent="0.45">
      <c r="A19" s="1">
        <v>6.6666666666666671E-3</v>
      </c>
      <c r="B19" s="1">
        <v>6.6550925925925935E-3</v>
      </c>
      <c r="C19" s="1">
        <v>6.6782407407407415E-3</v>
      </c>
      <c r="D19" s="2">
        <f t="shared" si="0"/>
        <v>2.3148148148148008E-5</v>
      </c>
      <c r="E19" s="2">
        <f t="shared" si="1"/>
        <v>1.1574074074074004E-5</v>
      </c>
      <c r="F19" s="2">
        <f t="shared" si="2"/>
        <v>1.3888888888888805E-5</v>
      </c>
      <c r="G19" s="2">
        <f t="shared" si="3"/>
        <v>1.6203703703703606E-5</v>
      </c>
      <c r="H19" s="2">
        <f t="shared" si="4"/>
        <v>1.8518518518518406E-5</v>
      </c>
      <c r="I19" s="2">
        <f t="shared" si="5"/>
        <v>6.666666666666668E-3</v>
      </c>
      <c r="J19" s="2">
        <f t="shared" si="8"/>
        <v>6.6689814814814823E-3</v>
      </c>
      <c r="K19" s="2">
        <f t="shared" si="6"/>
        <v>6.6712962962962967E-3</v>
      </c>
      <c r="L19" s="2">
        <f t="shared" si="7"/>
        <v>6.6736111111111119E-3</v>
      </c>
      <c r="M19">
        <v>2</v>
      </c>
      <c r="N19" t="s">
        <v>7</v>
      </c>
    </row>
    <row r="20" spans="1:14" x14ac:dyDescent="0.45">
      <c r="A20" s="1">
        <v>6.9212962962962969E-3</v>
      </c>
      <c r="B20" s="1">
        <v>6.9212962962962969E-3</v>
      </c>
      <c r="C20" s="1">
        <v>7.0949074074074074E-3</v>
      </c>
      <c r="D20" s="2">
        <f t="shared" si="0"/>
        <v>1.7361111111111049E-4</v>
      </c>
      <c r="E20" s="2">
        <f t="shared" si="1"/>
        <v>8.6805555555555247E-5</v>
      </c>
      <c r="F20" s="2">
        <f t="shared" si="2"/>
        <v>1.0416666666666629E-4</v>
      </c>
      <c r="G20" s="2">
        <f t="shared" si="3"/>
        <v>1.2152777777777734E-4</v>
      </c>
      <c r="H20" s="2">
        <f t="shared" si="4"/>
        <v>1.388888888888884E-4</v>
      </c>
      <c r="I20" s="2">
        <f t="shared" si="5"/>
        <v>7.0081018518518522E-3</v>
      </c>
      <c r="J20" s="2">
        <f t="shared" si="8"/>
        <v>7.0254629629629634E-3</v>
      </c>
      <c r="K20" s="2">
        <f t="shared" si="6"/>
        <v>7.0428240740740746E-3</v>
      </c>
      <c r="L20" s="2">
        <f t="shared" si="7"/>
        <v>7.060185185185185E-3</v>
      </c>
      <c r="M20">
        <v>0</v>
      </c>
      <c r="N20" t="s">
        <v>16</v>
      </c>
    </row>
    <row r="21" spans="1:14" x14ac:dyDescent="0.45">
      <c r="A21" s="1">
        <v>7.1527777777777787E-3</v>
      </c>
      <c r="B21" s="1">
        <v>7.106481481481481E-3</v>
      </c>
      <c r="C21" s="1">
        <v>7.1874999999999994E-3</v>
      </c>
      <c r="D21" s="2">
        <f t="shared" si="0"/>
        <v>8.1018518518518462E-5</v>
      </c>
      <c r="E21" s="2">
        <f t="shared" si="1"/>
        <v>4.0509259259259231E-5</v>
      </c>
      <c r="F21" s="2">
        <f t="shared" si="2"/>
        <v>4.8611111111111074E-5</v>
      </c>
      <c r="G21" s="2">
        <f t="shared" si="3"/>
        <v>5.6712962962962918E-5</v>
      </c>
      <c r="H21" s="2">
        <f t="shared" si="4"/>
        <v>6.4814814814814775E-5</v>
      </c>
      <c r="I21" s="2">
        <f t="shared" si="5"/>
        <v>7.1469907407407402E-3</v>
      </c>
      <c r="J21" s="2">
        <f t="shared" si="8"/>
        <v>7.1550925925925922E-3</v>
      </c>
      <c r="K21" s="2">
        <f t="shared" si="6"/>
        <v>7.1631944444444443E-3</v>
      </c>
      <c r="L21" s="2">
        <f t="shared" si="7"/>
        <v>7.1712962962962954E-3</v>
      </c>
      <c r="M21">
        <v>2</v>
      </c>
      <c r="N21" t="s">
        <v>7</v>
      </c>
    </row>
    <row r="22" spans="1:14" x14ac:dyDescent="0.45">
      <c r="A22" s="1">
        <v>7.2106481481481475E-3</v>
      </c>
      <c r="B22" s="1">
        <v>7.1990740740740739E-3</v>
      </c>
      <c r="C22" s="1">
        <v>7.3842592592592597E-3</v>
      </c>
      <c r="D22" s="2">
        <f t="shared" si="0"/>
        <v>1.851851851851858E-4</v>
      </c>
      <c r="E22" s="2">
        <f t="shared" si="1"/>
        <v>9.25925925925929E-5</v>
      </c>
      <c r="F22" s="2">
        <f t="shared" si="2"/>
        <v>1.1111111111111147E-4</v>
      </c>
      <c r="G22" s="2">
        <f t="shared" si="3"/>
        <v>1.2962962962963004E-4</v>
      </c>
      <c r="H22" s="2">
        <f t="shared" si="4"/>
        <v>1.4814814814814866E-4</v>
      </c>
      <c r="I22" s="2">
        <f t="shared" si="5"/>
        <v>7.2916666666666668E-3</v>
      </c>
      <c r="J22" s="2">
        <f t="shared" si="8"/>
        <v>7.3101851851851852E-3</v>
      </c>
      <c r="K22" s="2">
        <f t="shared" si="6"/>
        <v>7.3287037037037036E-3</v>
      </c>
      <c r="L22" s="2">
        <f t="shared" si="7"/>
        <v>7.3472222222222229E-3</v>
      </c>
      <c r="M22">
        <v>-2</v>
      </c>
      <c r="N22" t="s">
        <v>8</v>
      </c>
    </row>
    <row r="23" spans="1:14" x14ac:dyDescent="0.45">
      <c r="A23" s="1">
        <v>7.4074074074074068E-3</v>
      </c>
      <c r="B23" s="1">
        <v>7.3958333333333341E-3</v>
      </c>
      <c r="C23" s="1">
        <v>7.4652777777777781E-3</v>
      </c>
      <c r="D23" s="2">
        <f t="shared" si="0"/>
        <v>6.9444444444444024E-5</v>
      </c>
      <c r="E23" s="2">
        <f t="shared" si="1"/>
        <v>3.4722222222222012E-5</v>
      </c>
      <c r="F23" s="2">
        <f t="shared" si="2"/>
        <v>4.1666666666666415E-5</v>
      </c>
      <c r="G23" s="2">
        <f t="shared" si="3"/>
        <v>4.8611111111110817E-5</v>
      </c>
      <c r="H23" s="2">
        <f t="shared" si="4"/>
        <v>5.5555555555555219E-5</v>
      </c>
      <c r="I23" s="2">
        <f t="shared" si="5"/>
        <v>7.4305555555555566E-3</v>
      </c>
      <c r="J23" s="2">
        <f t="shared" si="8"/>
        <v>7.4375000000000005E-3</v>
      </c>
      <c r="K23" s="2">
        <f t="shared" si="6"/>
        <v>7.4444444444444445E-3</v>
      </c>
      <c r="L23" s="2">
        <f t="shared" si="7"/>
        <v>7.4513888888888893E-3</v>
      </c>
      <c r="M23">
        <v>0</v>
      </c>
      <c r="N23" t="s">
        <v>7</v>
      </c>
    </row>
    <row r="24" spans="1:14" x14ac:dyDescent="0.45">
      <c r="A24" s="1">
        <v>7.5115740740740742E-3</v>
      </c>
      <c r="B24" s="1">
        <v>7.4768518518518526E-3</v>
      </c>
      <c r="C24" s="1">
        <v>7.5694444444444446E-3</v>
      </c>
      <c r="D24" s="2">
        <f t="shared" si="0"/>
        <v>9.2592592592592032E-5</v>
      </c>
      <c r="E24" s="2">
        <f t="shared" si="1"/>
        <v>4.6296296296296016E-5</v>
      </c>
      <c r="F24" s="2">
        <f t="shared" si="2"/>
        <v>5.5555555555555219E-5</v>
      </c>
      <c r="G24" s="2">
        <f t="shared" si="3"/>
        <v>6.4814814814814423E-5</v>
      </c>
      <c r="H24" s="2">
        <f t="shared" si="4"/>
        <v>7.4074074074073626E-5</v>
      </c>
      <c r="I24" s="2">
        <f t="shared" si="5"/>
        <v>7.5231481481481486E-3</v>
      </c>
      <c r="J24" s="2">
        <f t="shared" si="8"/>
        <v>7.5324074074074078E-3</v>
      </c>
      <c r="K24" s="2">
        <f t="shared" si="6"/>
        <v>7.541666666666667E-3</v>
      </c>
      <c r="L24" s="2">
        <f t="shared" si="7"/>
        <v>7.5509259259259262E-3</v>
      </c>
      <c r="M24">
        <v>2</v>
      </c>
      <c r="N24" t="s">
        <v>16</v>
      </c>
    </row>
    <row r="25" spans="1:14" x14ac:dyDescent="0.45">
      <c r="A25" s="1">
        <v>7.8935185185185185E-3</v>
      </c>
      <c r="B25" s="1">
        <v>7.858796296296296E-3</v>
      </c>
      <c r="C25" s="1">
        <v>7.905092592592592E-3</v>
      </c>
      <c r="D25" s="2">
        <f t="shared" si="0"/>
        <v>4.6296296296296016E-5</v>
      </c>
      <c r="E25" s="2">
        <f t="shared" si="1"/>
        <v>2.3148148148148008E-5</v>
      </c>
      <c r="F25" s="2">
        <f t="shared" si="2"/>
        <v>2.777777777777761E-5</v>
      </c>
      <c r="G25" s="2">
        <f t="shared" si="3"/>
        <v>3.2407407407407211E-5</v>
      </c>
      <c r="H25" s="2">
        <f t="shared" si="4"/>
        <v>3.7037037037036813E-5</v>
      </c>
      <c r="I25" s="2">
        <f t="shared" si="5"/>
        <v>7.8819444444444449E-3</v>
      </c>
      <c r="J25" s="2">
        <f t="shared" si="8"/>
        <v>7.8865740740740736E-3</v>
      </c>
      <c r="K25" s="2">
        <f t="shared" si="6"/>
        <v>7.8912037037037024E-3</v>
      </c>
      <c r="L25" s="2">
        <f t="shared" si="7"/>
        <v>7.8958333333333328E-3</v>
      </c>
      <c r="M25">
        <v>4</v>
      </c>
      <c r="N25" t="s">
        <v>16</v>
      </c>
    </row>
    <row r="26" spans="1:14" x14ac:dyDescent="0.45">
      <c r="A26" s="1">
        <v>7.9629629629629634E-3</v>
      </c>
      <c r="B26" s="1">
        <v>7.9282407407407409E-3</v>
      </c>
      <c r="C26" s="1">
        <v>8.0902777777777778E-3</v>
      </c>
      <c r="D26" s="2">
        <f t="shared" si="0"/>
        <v>1.6203703703703692E-4</v>
      </c>
      <c r="E26" s="2">
        <f t="shared" si="1"/>
        <v>8.1018518518518462E-5</v>
      </c>
      <c r="F26" s="2">
        <f t="shared" si="2"/>
        <v>9.7222222222222149E-5</v>
      </c>
      <c r="G26" s="2">
        <f t="shared" si="3"/>
        <v>1.1342592592592584E-4</v>
      </c>
      <c r="H26" s="2">
        <f t="shared" si="4"/>
        <v>1.2962962962962955E-4</v>
      </c>
      <c r="I26" s="2">
        <f t="shared" si="5"/>
        <v>8.0092592592592594E-3</v>
      </c>
      <c r="J26" s="2">
        <f t="shared" si="8"/>
        <v>8.0254629629629634E-3</v>
      </c>
      <c r="K26" s="2">
        <f t="shared" si="6"/>
        <v>8.0416666666666674E-3</v>
      </c>
      <c r="L26" s="2">
        <f t="shared" si="7"/>
        <v>8.0578703703703698E-3</v>
      </c>
      <c r="M26">
        <v>-2</v>
      </c>
      <c r="N26" t="s">
        <v>7</v>
      </c>
    </row>
    <row r="27" spans="1:14" x14ac:dyDescent="0.45">
      <c r="A27" s="1">
        <v>8.1944444444444452E-3</v>
      </c>
      <c r="B27" s="1">
        <v>8.1712962962962963E-3</v>
      </c>
      <c r="C27" s="1">
        <v>8.3333333333333332E-3</v>
      </c>
      <c r="D27" s="2">
        <f t="shared" si="0"/>
        <v>1.6203703703703692E-4</v>
      </c>
      <c r="E27" s="2">
        <f t="shared" si="1"/>
        <v>8.1018518518518462E-5</v>
      </c>
      <c r="F27" s="2">
        <f t="shared" si="2"/>
        <v>9.7222222222222149E-5</v>
      </c>
      <c r="G27" s="2">
        <f t="shared" si="3"/>
        <v>1.1342592592592584E-4</v>
      </c>
      <c r="H27" s="2">
        <f t="shared" si="4"/>
        <v>1.2962962962962955E-4</v>
      </c>
      <c r="I27" s="2">
        <f t="shared" si="5"/>
        <v>8.2523148148148148E-3</v>
      </c>
      <c r="J27" s="2">
        <f t="shared" si="8"/>
        <v>8.2685185185185188E-3</v>
      </c>
      <c r="K27" s="2">
        <f t="shared" si="6"/>
        <v>8.2847222222222228E-3</v>
      </c>
      <c r="L27" s="2">
        <f t="shared" si="7"/>
        <v>8.3009259259259251E-3</v>
      </c>
      <c r="M27">
        <v>-4</v>
      </c>
      <c r="N27" t="s">
        <v>8</v>
      </c>
    </row>
    <row r="28" spans="1:14" x14ac:dyDescent="0.45">
      <c r="A28" s="1">
        <v>8.3680555555555557E-3</v>
      </c>
      <c r="B28" s="1">
        <v>8.3680555555555557E-3</v>
      </c>
      <c r="C28" s="1">
        <v>8.5879629629629622E-3</v>
      </c>
      <c r="D28" s="2">
        <f t="shared" si="0"/>
        <v>2.1990740740740651E-4</v>
      </c>
      <c r="E28" s="2">
        <f t="shared" si="1"/>
        <v>1.0995370370370326E-4</v>
      </c>
      <c r="F28" s="2">
        <f t="shared" si="2"/>
        <v>1.3194444444444389E-4</v>
      </c>
      <c r="G28" s="2">
        <f t="shared" si="3"/>
        <v>1.5393518518518455E-4</v>
      </c>
      <c r="H28" s="2">
        <f t="shared" si="4"/>
        <v>1.7592592592592521E-4</v>
      </c>
      <c r="I28" s="2">
        <f t="shared" si="5"/>
        <v>8.4780092592592581E-3</v>
      </c>
      <c r="J28" s="2">
        <f t="shared" si="8"/>
        <v>8.4999999999999989E-3</v>
      </c>
      <c r="K28" s="2">
        <f t="shared" si="6"/>
        <v>8.5219907407407397E-3</v>
      </c>
      <c r="L28" s="2">
        <f t="shared" si="7"/>
        <v>8.5439814814814805E-3</v>
      </c>
      <c r="M28">
        <v>4</v>
      </c>
      <c r="N28" t="s">
        <v>16</v>
      </c>
    </row>
    <row r="29" spans="1:14" x14ac:dyDescent="0.45">
      <c r="A29" s="1">
        <v>8.7499999999999991E-3</v>
      </c>
      <c r="B29" s="1">
        <v>8.726851851851852E-3</v>
      </c>
      <c r="C29" s="1">
        <v>8.8888888888888889E-3</v>
      </c>
      <c r="D29" s="2">
        <f t="shared" si="0"/>
        <v>1.6203703703703692E-4</v>
      </c>
      <c r="E29" s="2">
        <f t="shared" si="1"/>
        <v>8.1018518518518462E-5</v>
      </c>
      <c r="F29" s="2">
        <f t="shared" si="2"/>
        <v>9.7222222222222149E-5</v>
      </c>
      <c r="G29" s="2">
        <f t="shared" si="3"/>
        <v>1.1342592592592584E-4</v>
      </c>
      <c r="H29" s="2">
        <f t="shared" si="4"/>
        <v>1.2962962962962955E-4</v>
      </c>
      <c r="I29" s="2">
        <f t="shared" si="5"/>
        <v>8.8078703703703704E-3</v>
      </c>
      <c r="J29" s="2">
        <f t="shared" si="8"/>
        <v>8.8240740740740745E-3</v>
      </c>
      <c r="K29" s="2">
        <f t="shared" si="6"/>
        <v>8.8402777777777785E-3</v>
      </c>
      <c r="L29" s="2">
        <f t="shared" si="7"/>
        <v>8.8564814814814808E-3</v>
      </c>
      <c r="M29">
        <v>0</v>
      </c>
      <c r="N29" t="s">
        <v>16</v>
      </c>
    </row>
    <row r="30" spans="1:14" x14ac:dyDescent="0.45">
      <c r="A30" s="1">
        <v>9.0972222222222218E-3</v>
      </c>
      <c r="B30" s="1">
        <v>9.0856481481481483E-3</v>
      </c>
      <c r="C30" s="1">
        <v>9.1087962962962971E-3</v>
      </c>
      <c r="D30" s="2">
        <f t="shared" si="0"/>
        <v>2.3148148148148875E-5</v>
      </c>
      <c r="E30" s="2">
        <f t="shared" si="1"/>
        <v>1.1574074074074438E-5</v>
      </c>
      <c r="F30" s="2">
        <f t="shared" si="2"/>
        <v>1.3888888888889325E-5</v>
      </c>
      <c r="G30" s="2">
        <f t="shared" si="3"/>
        <v>1.6203703703704212E-5</v>
      </c>
      <c r="H30" s="2">
        <f t="shared" si="4"/>
        <v>1.8518518518519101E-5</v>
      </c>
      <c r="I30" s="2">
        <f t="shared" si="5"/>
        <v>9.0972222222222218E-3</v>
      </c>
      <c r="J30" s="2">
        <f t="shared" si="8"/>
        <v>9.0995370370370379E-3</v>
      </c>
      <c r="K30" s="2">
        <f t="shared" si="6"/>
        <v>9.1018518518518523E-3</v>
      </c>
      <c r="L30" s="2">
        <f t="shared" si="7"/>
        <v>9.1041666666666667E-3</v>
      </c>
      <c r="M30">
        <v>0</v>
      </c>
      <c r="N30" t="s">
        <v>7</v>
      </c>
    </row>
    <row r="31" spans="1:14" x14ac:dyDescent="0.45">
      <c r="A31" s="1">
        <v>9.1898148148148139E-3</v>
      </c>
      <c r="B31" s="1">
        <v>9.1203703703703707E-3</v>
      </c>
      <c r="C31" s="1">
        <v>9.2245370370370363E-3</v>
      </c>
      <c r="D31" s="2">
        <f t="shared" si="0"/>
        <v>1.041666666666656E-4</v>
      </c>
      <c r="E31" s="2">
        <f t="shared" si="1"/>
        <v>5.2083333333332801E-5</v>
      </c>
      <c r="F31" s="2">
        <f t="shared" si="2"/>
        <v>6.2499999999999364E-5</v>
      </c>
      <c r="G31" s="2">
        <f t="shared" si="3"/>
        <v>7.2916666666665914E-5</v>
      </c>
      <c r="H31" s="2">
        <f t="shared" si="4"/>
        <v>8.333333333333249E-5</v>
      </c>
      <c r="I31" s="2">
        <f t="shared" si="5"/>
        <v>9.1724537037037035E-3</v>
      </c>
      <c r="J31" s="2">
        <f t="shared" si="8"/>
        <v>9.1828703703703708E-3</v>
      </c>
      <c r="K31" s="2">
        <f t="shared" si="6"/>
        <v>9.1932870370370363E-3</v>
      </c>
      <c r="L31" s="2">
        <f t="shared" si="7"/>
        <v>9.2037037037037035E-3</v>
      </c>
      <c r="M31">
        <v>4</v>
      </c>
      <c r="N31" t="s">
        <v>16</v>
      </c>
    </row>
    <row r="32" spans="1:14" x14ac:dyDescent="0.45">
      <c r="A32" s="1">
        <v>9.7569444444444448E-3</v>
      </c>
      <c r="B32" s="1">
        <v>9.7106481481481471E-3</v>
      </c>
      <c r="C32" s="1">
        <v>9.9305555555555553E-3</v>
      </c>
      <c r="D32" s="2">
        <f t="shared" si="0"/>
        <v>2.1990740740740825E-4</v>
      </c>
      <c r="E32" s="2">
        <f t="shared" si="1"/>
        <v>1.0995370370370412E-4</v>
      </c>
      <c r="F32" s="2">
        <f t="shared" si="2"/>
        <v>1.3194444444444495E-4</v>
      </c>
      <c r="G32" s="2">
        <f t="shared" si="3"/>
        <v>1.5393518518518577E-4</v>
      </c>
      <c r="H32" s="2">
        <f t="shared" si="4"/>
        <v>1.759259259259266E-4</v>
      </c>
      <c r="I32" s="2">
        <f t="shared" si="5"/>
        <v>9.8206018518518512E-3</v>
      </c>
      <c r="J32" s="2">
        <f t="shared" si="8"/>
        <v>9.842592592592592E-3</v>
      </c>
      <c r="K32" s="2">
        <f t="shared" si="6"/>
        <v>9.8645833333333328E-3</v>
      </c>
      <c r="L32" s="2">
        <f t="shared" si="7"/>
        <v>9.8865740740740737E-3</v>
      </c>
      <c r="M32">
        <v>4</v>
      </c>
      <c r="N32" t="s">
        <v>16</v>
      </c>
    </row>
    <row r="33" spans="1:14" x14ac:dyDescent="0.45">
      <c r="A33" s="1">
        <v>1.0208333333333333E-2</v>
      </c>
      <c r="B33" s="1">
        <v>1.0208333333333333E-2</v>
      </c>
      <c r="C33" s="1">
        <v>1.03125E-2</v>
      </c>
      <c r="D33" s="2">
        <f t="shared" si="0"/>
        <v>1.0416666666666734E-4</v>
      </c>
      <c r="E33" s="2">
        <f t="shared" si="1"/>
        <v>5.2083333333333669E-5</v>
      </c>
      <c r="F33" s="2">
        <f t="shared" si="2"/>
        <v>6.2500000000000394E-5</v>
      </c>
      <c r="G33" s="2">
        <f t="shared" si="3"/>
        <v>7.2916666666667133E-5</v>
      </c>
      <c r="H33" s="2">
        <f t="shared" si="4"/>
        <v>8.3333333333333873E-5</v>
      </c>
      <c r="I33" s="2">
        <f t="shared" si="5"/>
        <v>1.0260416666666668E-2</v>
      </c>
      <c r="J33" s="2">
        <f t="shared" si="8"/>
        <v>1.0270833333333333E-2</v>
      </c>
      <c r="K33" s="2">
        <f t="shared" si="6"/>
        <v>1.028125E-2</v>
      </c>
      <c r="L33" s="2">
        <f t="shared" si="7"/>
        <v>1.0291666666666668E-2</v>
      </c>
      <c r="M33">
        <v>0</v>
      </c>
      <c r="N33" t="s">
        <v>8</v>
      </c>
    </row>
    <row r="34" spans="1:14" x14ac:dyDescent="0.45">
      <c r="A34" s="1">
        <v>1.0358796296296295E-2</v>
      </c>
      <c r="B34" s="1">
        <v>1.0335648148148148E-2</v>
      </c>
      <c r="C34" s="1">
        <v>1.0590277777777777E-2</v>
      </c>
      <c r="D34" s="2">
        <f t="shared" si="0"/>
        <v>2.5462962962962896E-4</v>
      </c>
      <c r="E34" s="2">
        <f t="shared" si="1"/>
        <v>1.2731481481481448E-4</v>
      </c>
      <c r="F34" s="2">
        <f t="shared" si="2"/>
        <v>1.5277777777777737E-4</v>
      </c>
      <c r="G34" s="2">
        <f t="shared" si="3"/>
        <v>1.7824074074074026E-4</v>
      </c>
      <c r="H34" s="2">
        <f t="shared" si="4"/>
        <v>2.0370370370370318E-4</v>
      </c>
      <c r="I34" s="2">
        <f t="shared" si="5"/>
        <v>1.0462962962962962E-2</v>
      </c>
      <c r="J34" s="2">
        <f t="shared" si="8"/>
        <v>1.0488425925925925E-2</v>
      </c>
      <c r="K34" s="2">
        <f t="shared" si="6"/>
        <v>1.0513888888888889E-2</v>
      </c>
      <c r="L34" s="2">
        <f t="shared" si="7"/>
        <v>1.053935185185185E-2</v>
      </c>
      <c r="M34">
        <v>2</v>
      </c>
      <c r="N34" t="s">
        <v>16</v>
      </c>
    </row>
    <row r="35" spans="1:14" x14ac:dyDescent="0.45">
      <c r="A35" s="1">
        <v>1.0763888888888891E-2</v>
      </c>
      <c r="B35" s="1">
        <v>1.0729166666666666E-2</v>
      </c>
      <c r="C35" s="1">
        <v>1.0925925925925924E-2</v>
      </c>
      <c r="D35" s="2">
        <f t="shared" si="0"/>
        <v>1.9675925925925764E-4</v>
      </c>
      <c r="E35" s="2">
        <f t="shared" si="1"/>
        <v>9.8379629629628818E-5</v>
      </c>
      <c r="F35" s="2">
        <f t="shared" si="2"/>
        <v>1.1805555555555457E-4</v>
      </c>
      <c r="G35" s="2">
        <f t="shared" si="3"/>
        <v>1.3773148148148032E-4</v>
      </c>
      <c r="H35" s="2">
        <f t="shared" si="4"/>
        <v>1.5740740740740613E-4</v>
      </c>
      <c r="I35" s="2">
        <f t="shared" si="5"/>
        <v>1.0827546296296295E-2</v>
      </c>
      <c r="J35" s="2">
        <f t="shared" si="8"/>
        <v>1.0847222222222222E-2</v>
      </c>
      <c r="K35" s="2">
        <f t="shared" si="6"/>
        <v>1.0866898148148146E-2</v>
      </c>
      <c r="L35" s="2">
        <f t="shared" si="7"/>
        <v>1.0886574074074073E-2</v>
      </c>
      <c r="M35">
        <v>2</v>
      </c>
      <c r="N35" t="s">
        <v>7</v>
      </c>
    </row>
    <row r="36" spans="1:14" x14ac:dyDescent="0.45">
      <c r="A36" s="1">
        <v>1.0949074074074075E-2</v>
      </c>
      <c r="B36" s="1">
        <v>1.0949074074074075E-2</v>
      </c>
      <c r="C36" s="1">
        <v>1.1307870370370371E-2</v>
      </c>
      <c r="D36" s="2">
        <f t="shared" si="0"/>
        <v>3.5879629629629629E-4</v>
      </c>
      <c r="E36" s="2">
        <f t="shared" si="1"/>
        <v>1.7939814814814815E-4</v>
      </c>
      <c r="F36" s="2">
        <f t="shared" si="2"/>
        <v>2.1527777777777778E-4</v>
      </c>
      <c r="G36" s="2">
        <f t="shared" si="3"/>
        <v>2.5115740740740741E-4</v>
      </c>
      <c r="H36" s="2">
        <f t="shared" si="4"/>
        <v>2.8703703703703703E-4</v>
      </c>
      <c r="I36" s="2">
        <f t="shared" si="5"/>
        <v>1.1128472222222224E-2</v>
      </c>
      <c r="J36" s="2">
        <f t="shared" si="8"/>
        <v>1.1164351851851852E-2</v>
      </c>
      <c r="K36" s="2">
        <f t="shared" si="6"/>
        <v>1.1200231481481481E-2</v>
      </c>
      <c r="L36" s="2">
        <f t="shared" si="7"/>
        <v>1.1236111111111112E-2</v>
      </c>
      <c r="M36">
        <v>-2</v>
      </c>
      <c r="N36" t="s">
        <v>8</v>
      </c>
    </row>
    <row r="37" spans="1:14" x14ac:dyDescent="0.45">
      <c r="A37" s="1">
        <v>1.1377314814814814E-2</v>
      </c>
      <c r="B37" s="1">
        <v>1.1354166666666667E-2</v>
      </c>
      <c r="C37" s="1">
        <v>1.1377314814814814E-2</v>
      </c>
      <c r="D37" s="2">
        <f t="shared" si="0"/>
        <v>2.3148148148147141E-5</v>
      </c>
      <c r="E37" s="2">
        <f t="shared" si="1"/>
        <v>1.157407407407357E-5</v>
      </c>
      <c r="F37" s="2">
        <f t="shared" si="2"/>
        <v>1.3888888888888283E-5</v>
      </c>
      <c r="G37" s="2">
        <f t="shared" si="3"/>
        <v>1.6203703703702996E-5</v>
      </c>
      <c r="H37" s="2">
        <f t="shared" si="4"/>
        <v>1.8518518518517715E-5</v>
      </c>
      <c r="I37" s="2">
        <f t="shared" si="5"/>
        <v>1.136574074074074E-2</v>
      </c>
      <c r="J37" s="2">
        <f t="shared" si="8"/>
        <v>1.1368055555555555E-2</v>
      </c>
      <c r="K37" s="2">
        <f t="shared" si="6"/>
        <v>1.1370370370370369E-2</v>
      </c>
      <c r="L37" s="2">
        <f t="shared" si="7"/>
        <v>1.1372685185185185E-2</v>
      </c>
      <c r="M37">
        <v>0</v>
      </c>
      <c r="N37" t="s">
        <v>16</v>
      </c>
    </row>
    <row r="38" spans="1:14" x14ac:dyDescent="0.45">
      <c r="A38" s="1">
        <v>1.1527777777777777E-2</v>
      </c>
      <c r="B38" s="1">
        <v>1.1504629629629629E-2</v>
      </c>
      <c r="C38" s="1">
        <v>1.1655092592592594E-2</v>
      </c>
      <c r="D38" s="2">
        <f t="shared" si="0"/>
        <v>1.5046296296296509E-4</v>
      </c>
      <c r="E38" s="2">
        <f t="shared" si="1"/>
        <v>7.5231481481482544E-5</v>
      </c>
      <c r="F38" s="2">
        <f t="shared" si="2"/>
        <v>9.0277777777779048E-5</v>
      </c>
      <c r="G38" s="2">
        <f t="shared" si="3"/>
        <v>1.0532407407407555E-4</v>
      </c>
      <c r="H38" s="2">
        <f t="shared" si="4"/>
        <v>1.2037037037037208E-4</v>
      </c>
      <c r="I38" s="2">
        <f t="shared" si="5"/>
        <v>1.157986111111111E-2</v>
      </c>
      <c r="J38" s="2">
        <f t="shared" si="8"/>
        <v>1.1594907407407408E-2</v>
      </c>
      <c r="K38" s="2">
        <f t="shared" si="6"/>
        <v>1.1609953703703704E-2</v>
      </c>
      <c r="L38" s="2">
        <f t="shared" si="7"/>
        <v>1.1625E-2</v>
      </c>
      <c r="M38">
        <v>2</v>
      </c>
      <c r="N38" t="s">
        <v>16</v>
      </c>
    </row>
    <row r="39" spans="1:14" x14ac:dyDescent="0.45">
      <c r="A39" s="1">
        <v>1.1666666666666667E-2</v>
      </c>
      <c r="B39" s="1">
        <v>1.1666666666666667E-2</v>
      </c>
      <c r="C39" s="1">
        <v>1.1793981481481482E-2</v>
      </c>
      <c r="D39" s="2">
        <f t="shared" si="0"/>
        <v>1.2731481481481448E-4</v>
      </c>
      <c r="E39" s="2">
        <f t="shared" si="1"/>
        <v>6.3657407407407239E-5</v>
      </c>
      <c r="F39" s="2">
        <f t="shared" si="2"/>
        <v>7.6388888888888684E-5</v>
      </c>
      <c r="G39" s="2">
        <f t="shared" si="3"/>
        <v>8.9120370370370129E-5</v>
      </c>
      <c r="H39" s="2">
        <f t="shared" si="4"/>
        <v>1.0185185185185159E-4</v>
      </c>
      <c r="I39" s="2">
        <f t="shared" si="5"/>
        <v>1.1730324074074074E-2</v>
      </c>
      <c r="J39" s="2">
        <f t="shared" si="8"/>
        <v>1.1743055555555555E-2</v>
      </c>
      <c r="K39" s="2">
        <f t="shared" si="6"/>
        <v>1.1755787037037037E-2</v>
      </c>
      <c r="L39" s="2">
        <f t="shared" si="7"/>
        <v>1.1768518518518518E-2</v>
      </c>
      <c r="M39">
        <v>4</v>
      </c>
      <c r="N39" t="s">
        <v>8</v>
      </c>
    </row>
    <row r="40" spans="1:14" x14ac:dyDescent="0.45">
      <c r="A40" s="1">
        <v>1.1875000000000002E-2</v>
      </c>
      <c r="B40" s="1">
        <v>1.1828703703703704E-2</v>
      </c>
      <c r="C40" s="1">
        <v>1.1932870370370371E-2</v>
      </c>
      <c r="D40" s="2">
        <f t="shared" si="0"/>
        <v>1.0416666666666734E-4</v>
      </c>
      <c r="E40" s="2">
        <f t="shared" si="1"/>
        <v>5.2083333333333669E-5</v>
      </c>
      <c r="F40" s="2">
        <f t="shared" si="2"/>
        <v>6.2500000000000394E-5</v>
      </c>
      <c r="G40" s="2">
        <f t="shared" si="3"/>
        <v>7.2916666666667133E-5</v>
      </c>
      <c r="H40" s="2">
        <f t="shared" si="4"/>
        <v>8.3333333333333873E-5</v>
      </c>
      <c r="I40" s="2">
        <f t="shared" si="5"/>
        <v>1.1880787037037037E-2</v>
      </c>
      <c r="J40" s="2">
        <f t="shared" si="8"/>
        <v>1.1891203703703704E-2</v>
      </c>
      <c r="K40" s="2">
        <f t="shared" si="6"/>
        <v>1.1901620370370371E-2</v>
      </c>
      <c r="L40" s="2">
        <f t="shared" si="7"/>
        <v>1.1912037037037039E-2</v>
      </c>
      <c r="M40">
        <v>0</v>
      </c>
      <c r="N40" t="s">
        <v>7</v>
      </c>
    </row>
    <row r="41" spans="1:14" x14ac:dyDescent="0.45">
      <c r="A41" s="1">
        <v>1.2152777777777778E-2</v>
      </c>
      <c r="B41" s="1">
        <v>1.2152777777777778E-2</v>
      </c>
      <c r="C41" s="1">
        <v>1.2233796296296296E-2</v>
      </c>
      <c r="D41" s="2">
        <f t="shared" si="0"/>
        <v>8.1018518518518462E-5</v>
      </c>
      <c r="E41" s="2">
        <f t="shared" si="1"/>
        <v>4.0509259259259231E-5</v>
      </c>
      <c r="F41" s="2">
        <f t="shared" si="2"/>
        <v>4.8611111111111074E-5</v>
      </c>
      <c r="G41" s="2">
        <f t="shared" si="3"/>
        <v>5.6712962962962918E-5</v>
      </c>
      <c r="H41" s="2">
        <f t="shared" si="4"/>
        <v>6.4814814814814775E-5</v>
      </c>
      <c r="I41" s="2">
        <f t="shared" si="5"/>
        <v>1.2193287037037037E-2</v>
      </c>
      <c r="J41" s="2">
        <f t="shared" si="8"/>
        <v>1.2201388888888888E-2</v>
      </c>
      <c r="K41" s="2">
        <f t="shared" si="6"/>
        <v>1.2209490740740741E-2</v>
      </c>
      <c r="L41" s="2">
        <f t="shared" si="7"/>
        <v>1.2217592592592592E-2</v>
      </c>
      <c r="M41">
        <v>-4</v>
      </c>
      <c r="N41" t="s">
        <v>8</v>
      </c>
    </row>
    <row r="42" spans="1:14" x14ac:dyDescent="0.45">
      <c r="A42" s="1">
        <v>1.238425925925926E-2</v>
      </c>
      <c r="B42" s="1">
        <v>1.2291666666666666E-2</v>
      </c>
      <c r="C42" s="1">
        <v>1.2442129629629629E-2</v>
      </c>
      <c r="D42" s="2">
        <f t="shared" si="0"/>
        <v>1.5046296296296335E-4</v>
      </c>
      <c r="E42" s="2">
        <f t="shared" si="1"/>
        <v>7.5231481481481677E-5</v>
      </c>
      <c r="F42" s="2">
        <f t="shared" si="2"/>
        <v>9.0277777777778004E-5</v>
      </c>
      <c r="G42" s="2">
        <f t="shared" si="3"/>
        <v>1.0532407407407434E-4</v>
      </c>
      <c r="H42" s="2">
        <f t="shared" si="4"/>
        <v>1.2037037037037069E-4</v>
      </c>
      <c r="I42" s="2">
        <f t="shared" si="5"/>
        <v>1.2366898148148148E-2</v>
      </c>
      <c r="J42" s="2">
        <f t="shared" si="8"/>
        <v>1.2381944444444444E-2</v>
      </c>
      <c r="K42" s="2">
        <f t="shared" si="6"/>
        <v>1.239699074074074E-2</v>
      </c>
      <c r="L42" s="2">
        <f t="shared" si="7"/>
        <v>1.2412037037037037E-2</v>
      </c>
      <c r="M42">
        <v>0</v>
      </c>
      <c r="N42" t="s">
        <v>16</v>
      </c>
    </row>
    <row r="43" spans="1:14" x14ac:dyDescent="0.45">
      <c r="A43" s="1">
        <v>1.255787037037037E-2</v>
      </c>
      <c r="B43" s="1">
        <v>1.2499999999999999E-2</v>
      </c>
      <c r="C43" s="1">
        <v>1.255787037037037E-2</v>
      </c>
      <c r="D43" s="2">
        <f t="shared" si="0"/>
        <v>5.7870370370371321E-5</v>
      </c>
      <c r="E43" s="2">
        <f t="shared" si="1"/>
        <v>2.8935185185185661E-5</v>
      </c>
      <c r="F43" s="2">
        <f t="shared" si="2"/>
        <v>3.4722222222222791E-5</v>
      </c>
      <c r="G43" s="2">
        <f t="shared" si="3"/>
        <v>4.0509259259259922E-5</v>
      </c>
      <c r="H43" s="2">
        <f t="shared" si="4"/>
        <v>4.629629629629706E-5</v>
      </c>
      <c r="I43" s="2">
        <f t="shared" si="5"/>
        <v>1.2528935185185185E-2</v>
      </c>
      <c r="J43" s="2">
        <f t="shared" si="8"/>
        <v>1.2534722222222221E-2</v>
      </c>
      <c r="K43" s="2">
        <f t="shared" si="6"/>
        <v>1.2540509259259258E-2</v>
      </c>
      <c r="L43" s="2">
        <f t="shared" si="7"/>
        <v>1.2546296296296297E-2</v>
      </c>
      <c r="M43">
        <v>-2</v>
      </c>
      <c r="N43" t="s">
        <v>8</v>
      </c>
    </row>
    <row r="44" spans="1:14" x14ac:dyDescent="0.45">
      <c r="B44" s="1">
        <v>1.2673611111111109E-2</v>
      </c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emotion_A_20201111_1_kai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2021-05-18T17:25:51Z</dcterms:created>
  <dcterms:modified xsi:type="dcterms:W3CDTF">2021-05-31T02:16:13Z</dcterms:modified>
</cp:coreProperties>
</file>