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ak\Desktop\session2\D\"/>
    </mc:Choice>
  </mc:AlternateContent>
  <xr:revisionPtr revIDLastSave="0" documentId="13_ncr:1_{6F2ED50B-335E-41FC-A2C6-50870CF8AA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motion_A_20201111_1_k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E39" i="1"/>
  <c r="I39" i="1"/>
  <c r="F39" i="1"/>
  <c r="J39" i="1" s="1"/>
  <c r="G39" i="1"/>
  <c r="K39" i="1"/>
  <c r="H39" i="1"/>
  <c r="L39" i="1" s="1"/>
  <c r="D38" i="1"/>
  <c r="E38" i="1" s="1"/>
  <c r="I38" i="1" s="1"/>
  <c r="G38" i="1"/>
  <c r="K38" i="1"/>
  <c r="H38" i="1"/>
  <c r="L38" i="1" s="1"/>
  <c r="D37" i="1"/>
  <c r="E37" i="1" s="1"/>
  <c r="I37" i="1" s="1"/>
  <c r="F37" i="1"/>
  <c r="J37" i="1" s="1"/>
  <c r="G37" i="1"/>
  <c r="K37" i="1" s="1"/>
  <c r="H37" i="1"/>
  <c r="L37" i="1" s="1"/>
  <c r="D36" i="1"/>
  <c r="E36" i="1" s="1"/>
  <c r="I36" i="1" s="1"/>
  <c r="D35" i="1"/>
  <c r="E35" i="1" s="1"/>
  <c r="I35" i="1" s="1"/>
  <c r="F35" i="1"/>
  <c r="J35" i="1" s="1"/>
  <c r="G35" i="1"/>
  <c r="K35" i="1"/>
  <c r="H35" i="1"/>
  <c r="L35" i="1" s="1"/>
  <c r="D34" i="1"/>
  <c r="E34" i="1" s="1"/>
  <c r="I34" i="1" s="1"/>
  <c r="G34" i="1"/>
  <c r="K34" i="1"/>
  <c r="H34" i="1"/>
  <c r="L34" i="1" s="1"/>
  <c r="D33" i="1"/>
  <c r="E33" i="1" s="1"/>
  <c r="I33" i="1" s="1"/>
  <c r="F33" i="1"/>
  <c r="J33" i="1" s="1"/>
  <c r="G33" i="1"/>
  <c r="K33" i="1" s="1"/>
  <c r="H33" i="1"/>
  <c r="L33" i="1" s="1"/>
  <c r="D32" i="1"/>
  <c r="E32" i="1" s="1"/>
  <c r="I32" i="1" s="1"/>
  <c r="F32" i="1"/>
  <c r="J32" i="1" s="1"/>
  <c r="G32" i="1"/>
  <c r="K32" i="1"/>
  <c r="H32" i="1"/>
  <c r="L32" i="1" s="1"/>
  <c r="D31" i="1"/>
  <c r="E31" i="1" s="1"/>
  <c r="I31" i="1" s="1"/>
  <c r="D30" i="1"/>
  <c r="E30" i="1" s="1"/>
  <c r="I30" i="1" s="1"/>
  <c r="F30" i="1"/>
  <c r="J30" i="1" s="1"/>
  <c r="G30" i="1"/>
  <c r="K30" i="1" s="1"/>
  <c r="H30" i="1"/>
  <c r="L30" i="1" s="1"/>
  <c r="D29" i="1"/>
  <c r="E29" i="1" s="1"/>
  <c r="I29" i="1" s="1"/>
  <c r="F29" i="1"/>
  <c r="J29" i="1" s="1"/>
  <c r="G29" i="1"/>
  <c r="K29" i="1" s="1"/>
  <c r="H29" i="1"/>
  <c r="L29" i="1" s="1"/>
  <c r="D28" i="1"/>
  <c r="E28" i="1" s="1"/>
  <c r="I28" i="1" s="1"/>
  <c r="G28" i="1"/>
  <c r="K28" i="1" s="1"/>
  <c r="H28" i="1"/>
  <c r="L28" i="1" s="1"/>
  <c r="D27" i="1"/>
  <c r="E27" i="1" s="1"/>
  <c r="I27" i="1" s="1"/>
  <c r="F27" i="1"/>
  <c r="J27" i="1" s="1"/>
  <c r="G27" i="1"/>
  <c r="K27" i="1"/>
  <c r="H27" i="1"/>
  <c r="L27" i="1"/>
  <c r="D3" i="1"/>
  <c r="E3" i="1" s="1"/>
  <c r="I3" i="1" s="1"/>
  <c r="D4" i="1"/>
  <c r="E4" i="1" s="1"/>
  <c r="I4" i="1" s="1"/>
  <c r="D5" i="1"/>
  <c r="E5" i="1" s="1"/>
  <c r="I5" i="1" s="1"/>
  <c r="D6" i="1"/>
  <c r="E6" i="1" s="1"/>
  <c r="I6" i="1" s="1"/>
  <c r="D7" i="1"/>
  <c r="E7" i="1" s="1"/>
  <c r="I7" i="1" s="1"/>
  <c r="D8" i="1"/>
  <c r="E8" i="1" s="1"/>
  <c r="I8" i="1" s="1"/>
  <c r="D9" i="1"/>
  <c r="E9" i="1" s="1"/>
  <c r="I9" i="1" s="1"/>
  <c r="D10" i="1"/>
  <c r="E10" i="1" s="1"/>
  <c r="I10" i="1" s="1"/>
  <c r="D11" i="1"/>
  <c r="E11" i="1" s="1"/>
  <c r="I11" i="1" s="1"/>
  <c r="D12" i="1"/>
  <c r="E12" i="1" s="1"/>
  <c r="I12" i="1" s="1"/>
  <c r="D13" i="1"/>
  <c r="E13" i="1" s="1"/>
  <c r="I13" i="1" s="1"/>
  <c r="D14" i="1"/>
  <c r="E14" i="1" s="1"/>
  <c r="I14" i="1" s="1"/>
  <c r="D15" i="1"/>
  <c r="E15" i="1" s="1"/>
  <c r="I15" i="1" s="1"/>
  <c r="D16" i="1"/>
  <c r="E16" i="1" s="1"/>
  <c r="I16" i="1" s="1"/>
  <c r="D17" i="1"/>
  <c r="E17" i="1" s="1"/>
  <c r="I17" i="1" s="1"/>
  <c r="D18" i="1"/>
  <c r="E18" i="1" s="1"/>
  <c r="I18" i="1" s="1"/>
  <c r="D19" i="1"/>
  <c r="E19" i="1" s="1"/>
  <c r="I19" i="1" s="1"/>
  <c r="D20" i="1"/>
  <c r="E20" i="1" s="1"/>
  <c r="I20" i="1" s="1"/>
  <c r="D21" i="1"/>
  <c r="E21" i="1" s="1"/>
  <c r="I21" i="1" s="1"/>
  <c r="D22" i="1"/>
  <c r="E22" i="1" s="1"/>
  <c r="I22" i="1" s="1"/>
  <c r="D23" i="1"/>
  <c r="E23" i="1" s="1"/>
  <c r="I23" i="1" s="1"/>
  <c r="D24" i="1"/>
  <c r="E24" i="1" s="1"/>
  <c r="I24" i="1" s="1"/>
  <c r="D25" i="1"/>
  <c r="E25" i="1" s="1"/>
  <c r="I25" i="1" s="1"/>
  <c r="D26" i="1"/>
  <c r="E26" i="1" s="1"/>
  <c r="I26" i="1" s="1"/>
  <c r="D2" i="1"/>
  <c r="E2" i="1" s="1"/>
  <c r="I2" i="1" s="1"/>
  <c r="F38" i="1" l="1"/>
  <c r="J38" i="1" s="1"/>
  <c r="H36" i="1"/>
  <c r="L36" i="1" s="1"/>
  <c r="G36" i="1"/>
  <c r="K36" i="1" s="1"/>
  <c r="F36" i="1"/>
  <c r="J36" i="1" s="1"/>
  <c r="F34" i="1"/>
  <c r="J34" i="1" s="1"/>
  <c r="H31" i="1"/>
  <c r="L31" i="1" s="1"/>
  <c r="G31" i="1"/>
  <c r="K31" i="1" s="1"/>
  <c r="F31" i="1"/>
  <c r="J31" i="1" s="1"/>
  <c r="F28" i="1"/>
  <c r="J28" i="1" s="1"/>
  <c r="F12" i="1"/>
  <c r="J12" i="1" s="1"/>
  <c r="H25" i="1"/>
  <c r="L25" i="1" s="1"/>
  <c r="G25" i="1"/>
  <c r="K25" i="1" s="1"/>
  <c r="H24" i="1"/>
  <c r="L24" i="1" s="1"/>
  <c r="G24" i="1"/>
  <c r="K24" i="1" s="1"/>
  <c r="H13" i="1"/>
  <c r="L13" i="1" s="1"/>
  <c r="G12" i="1"/>
  <c r="K12" i="1" s="1"/>
  <c r="H12" i="1"/>
  <c r="L12" i="1" s="1"/>
  <c r="H3" i="1"/>
  <c r="L3" i="1" s="1"/>
  <c r="G26" i="1"/>
  <c r="K26" i="1" s="1"/>
  <c r="H14" i="1"/>
  <c r="L14" i="1" s="1"/>
  <c r="G14" i="1"/>
  <c r="K14" i="1" s="1"/>
  <c r="G13" i="1"/>
  <c r="K13" i="1" s="1"/>
  <c r="H26" i="1"/>
  <c r="L26" i="1" s="1"/>
  <c r="H15" i="1"/>
  <c r="L15" i="1" s="1"/>
  <c r="G11" i="1"/>
  <c r="K11" i="1" s="1"/>
  <c r="F10" i="1"/>
  <c r="J10" i="1" s="1"/>
  <c r="H23" i="1"/>
  <c r="L23" i="1" s="1"/>
  <c r="H11" i="1"/>
  <c r="L11" i="1" s="1"/>
  <c r="G9" i="1"/>
  <c r="K9" i="1" s="1"/>
  <c r="H10" i="1"/>
  <c r="L10" i="1" s="1"/>
  <c r="F11" i="1"/>
  <c r="J11" i="1" s="1"/>
  <c r="F9" i="1"/>
  <c r="J9" i="1" s="1"/>
  <c r="G10" i="1"/>
  <c r="K10" i="1" s="1"/>
  <c r="H22" i="1"/>
  <c r="L22" i="1" s="1"/>
  <c r="G8" i="1"/>
  <c r="K8" i="1" s="1"/>
  <c r="H21" i="1"/>
  <c r="L21" i="1" s="1"/>
  <c r="H9" i="1"/>
  <c r="L9" i="1" s="1"/>
  <c r="H2" i="1"/>
  <c r="L2" i="1" s="1"/>
  <c r="H20" i="1"/>
  <c r="L20" i="1" s="1"/>
  <c r="H8" i="1"/>
  <c r="L8" i="1" s="1"/>
  <c r="G23" i="1"/>
  <c r="K23" i="1" s="1"/>
  <c r="H19" i="1"/>
  <c r="L19" i="1" s="1"/>
  <c r="H7" i="1"/>
  <c r="L7" i="1" s="1"/>
  <c r="G22" i="1"/>
  <c r="K22" i="1" s="1"/>
  <c r="H18" i="1"/>
  <c r="L18" i="1" s="1"/>
  <c r="H6" i="1"/>
  <c r="L6" i="1" s="1"/>
  <c r="F14" i="1"/>
  <c r="J14" i="1" s="1"/>
  <c r="G21" i="1"/>
  <c r="K21" i="1" s="1"/>
  <c r="H17" i="1"/>
  <c r="L17" i="1" s="1"/>
  <c r="H5" i="1"/>
  <c r="L5" i="1" s="1"/>
  <c r="F13" i="1"/>
  <c r="J13" i="1" s="1"/>
  <c r="G20" i="1"/>
  <c r="K20" i="1" s="1"/>
  <c r="H16" i="1"/>
  <c r="L16" i="1" s="1"/>
  <c r="H4" i="1"/>
  <c r="L4" i="1" s="1"/>
  <c r="F25" i="1"/>
  <c r="J25" i="1" s="1"/>
  <c r="G19" i="1"/>
  <c r="K19" i="1" s="1"/>
  <c r="G7" i="1"/>
  <c r="K7" i="1" s="1"/>
  <c r="G2" i="1"/>
  <c r="K2" i="1" s="1"/>
  <c r="F24" i="1"/>
  <c r="J24" i="1" s="1"/>
  <c r="G18" i="1"/>
  <c r="K18" i="1" s="1"/>
  <c r="G6" i="1"/>
  <c r="K6" i="1" s="1"/>
  <c r="F26" i="1"/>
  <c r="J26" i="1" s="1"/>
  <c r="F23" i="1"/>
  <c r="J23" i="1" s="1"/>
  <c r="G17" i="1"/>
  <c r="K17" i="1" s="1"/>
  <c r="G5" i="1"/>
  <c r="K5" i="1" s="1"/>
  <c r="F22" i="1"/>
  <c r="J22" i="1" s="1"/>
  <c r="G16" i="1"/>
  <c r="K16" i="1" s="1"/>
  <c r="G4" i="1"/>
  <c r="K4" i="1" s="1"/>
  <c r="F21" i="1"/>
  <c r="J21" i="1" s="1"/>
  <c r="G15" i="1"/>
  <c r="K15" i="1" s="1"/>
  <c r="G3" i="1"/>
  <c r="K3" i="1" s="1"/>
  <c r="F8" i="1"/>
  <c r="J8" i="1" s="1"/>
  <c r="F2" i="1"/>
  <c r="J2" i="1" s="1"/>
  <c r="F19" i="1"/>
  <c r="J19" i="1" s="1"/>
  <c r="F7" i="1"/>
  <c r="J7" i="1" s="1"/>
  <c r="F18" i="1"/>
  <c r="J18" i="1" s="1"/>
  <c r="F6" i="1"/>
  <c r="J6" i="1" s="1"/>
  <c r="F17" i="1"/>
  <c r="J17" i="1" s="1"/>
  <c r="F5" i="1"/>
  <c r="J5" i="1" s="1"/>
  <c r="F20" i="1"/>
  <c r="J20" i="1" s="1"/>
  <c r="F16" i="1"/>
  <c r="J16" i="1" s="1"/>
  <c r="F4" i="1"/>
  <c r="J4" i="1" s="1"/>
  <c r="F15" i="1"/>
  <c r="J15" i="1" s="1"/>
  <c r="F3" i="1"/>
  <c r="J3" i="1" s="1"/>
</calcChain>
</file>

<file path=xl/sharedStrings.xml><?xml version="1.0" encoding="utf-8"?>
<sst xmlns="http://schemas.openxmlformats.org/spreadsheetml/2006/main" count="52" uniqueCount="17">
  <si>
    <t>timeHMS</t>
  </si>
  <si>
    <t>start_time</t>
  </si>
  <si>
    <t>finish_time</t>
  </si>
  <si>
    <t>utterance time</t>
  </si>
  <si>
    <t>utterance time*0.5</t>
  </si>
  <si>
    <t>emotion_level</t>
  </si>
  <si>
    <t>subject</t>
  </si>
  <si>
    <t>C</t>
  </si>
  <si>
    <t>emotion_startime_0.5</t>
    <phoneticPr fontId="18"/>
  </si>
  <si>
    <t>utterance time*0.6</t>
    <phoneticPr fontId="18"/>
  </si>
  <si>
    <t>utterance time*0.7</t>
    <phoneticPr fontId="18"/>
  </si>
  <si>
    <t>utterance time*0.8</t>
    <phoneticPr fontId="18"/>
  </si>
  <si>
    <t>emotion_startime_0.6</t>
    <phoneticPr fontId="18"/>
  </si>
  <si>
    <t>emotion_startime_0.7</t>
    <phoneticPr fontId="18"/>
  </si>
  <si>
    <t>emotion_startime_0.8</t>
    <phoneticPr fontId="18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</si>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</sst>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="124" zoomScaleNormal="124" workbookViewId="0">
      <selection activeCell="I11" sqref="I11"/>
    </sheetView>
  </sheetViews>
  <sheetFormatPr defaultRowHeight="18.75" x14ac:dyDescent="0.4"/>
  <cols>
    <col min="1" max="1" width="9.5" style="2" bestFit="1" customWidth="1"/>
    <col min="3" max="3" width="11.25" style="3" bestFit="1" customWidth="1"/>
    <col min="4" max="4" width="14.25" style="3" bestFit="1" customWidth="1"/>
    <col min="5" max="8" width="18" style="3" bestFit="1" customWidth="1"/>
    <col min="9" max="12" width="21" style="3" bestFit="1" customWidth="1"/>
    <col min="13" max="13" width="13.625" bestFit="1" customWidth="1"/>
    <col min="14" max="14" width="7.875" bestFit="1" customWidth="1"/>
  </cols>
  <sheetData>
    <row r="1" spans="1:14" x14ac:dyDescent="0.4">
      <c r="A1" s="2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11</v>
      </c>
      <c r="I1" s="3" t="s">
        <v>8</v>
      </c>
      <c r="J1" s="3" t="s">
        <v>12</v>
      </c>
      <c r="K1" s="3" t="s">
        <v>13</v>
      </c>
      <c r="L1" s="3" t="s">
        <v>14</v>
      </c>
      <c r="M1" t="s">
        <v>5</v>
      </c>
      <c r="N1" t="s">
        <v>6</v>
      </c>
    </row>
    <row r="2" spans="1:14" x14ac:dyDescent="0.4">
      <c r="A2" s="2">
        <v>2.5231481481481481E-3</v>
      </c>
      <c r="B2" s="2">
        <v>2.5231481481481481E-3</v>
      </c>
      <c r="C2" s="3">
        <v>2.6041666666666665E-3</v>
      </c>
      <c r="D2" s="3">
        <f>C2-B2</f>
        <v>8.1018518518518462E-5</v>
      </c>
      <c r="E2" s="3">
        <f>D2*0.5</f>
        <v>4.0509259259259231E-5</v>
      </c>
      <c r="F2" s="3">
        <f>D2*0.6</f>
        <v>4.8611111111111074E-5</v>
      </c>
      <c r="G2" s="3">
        <f>D2*0.7</f>
        <v>5.6712962962962918E-5</v>
      </c>
      <c r="H2" s="3">
        <f>D2*0.8</f>
        <v>6.4814814814814775E-5</v>
      </c>
      <c r="I2" s="3">
        <f>B2+E2</f>
        <v>2.5636574074074073E-3</v>
      </c>
      <c r="J2" s="3">
        <f>B2+F2</f>
        <v>2.5717592592592593E-3</v>
      </c>
      <c r="K2" s="3">
        <f>B2+G2</f>
        <v>2.5798611111111109E-3</v>
      </c>
      <c r="L2" s="3">
        <f>B2+H2</f>
        <v>2.5879629629629629E-3</v>
      </c>
      <c r="M2">
        <v>4</v>
      </c>
      <c r="N2" t="s">
        <v>16</v>
      </c>
    </row>
    <row r="3" spans="1:14" x14ac:dyDescent="0.4">
      <c r="A3" s="2">
        <v>2.7199074074074074E-3</v>
      </c>
      <c r="B3" s="2">
        <v>2.7199074074074074E-3</v>
      </c>
      <c r="C3" s="3">
        <v>2.8124999999999995E-3</v>
      </c>
      <c r="D3" s="3">
        <f t="shared" ref="D3:D39" si="0">C3-B3</f>
        <v>9.2592592592592032E-5</v>
      </c>
      <c r="E3" s="3">
        <f t="shared" ref="E3:E39" si="1">D3*0.5</f>
        <v>4.6296296296296016E-5</v>
      </c>
      <c r="F3" s="3">
        <f t="shared" ref="F3:F39" si="2">D3*0.6</f>
        <v>5.5555555555555219E-5</v>
      </c>
      <c r="G3" s="3">
        <f t="shared" ref="G3:G39" si="3">D3*0.7</f>
        <v>6.4814814814814423E-5</v>
      </c>
      <c r="H3" s="3">
        <f t="shared" ref="H3:H39" si="4">D3*0.8</f>
        <v>7.4074074074073626E-5</v>
      </c>
      <c r="I3" s="3">
        <f t="shared" ref="I3:I39" si="5">B3+E3</f>
        <v>2.7662037037037034E-3</v>
      </c>
      <c r="J3" s="3">
        <f>B3+F3</f>
        <v>2.7754629629629626E-3</v>
      </c>
      <c r="K3" s="3">
        <f t="shared" ref="K3:K39" si="6">B3+G3</f>
        <v>2.7847222222222219E-3</v>
      </c>
      <c r="L3" s="3">
        <f t="shared" ref="L3:L39" si="7">B3+H3</f>
        <v>2.7939814814814811E-3</v>
      </c>
      <c r="M3">
        <v>3</v>
      </c>
      <c r="N3" t="s">
        <v>15</v>
      </c>
    </row>
    <row r="4" spans="1:14" x14ac:dyDescent="0.4">
      <c r="A4" s="2">
        <v>2.9513888888888888E-3</v>
      </c>
      <c r="B4" s="2">
        <v>2.9398148148148148E-3</v>
      </c>
      <c r="C4" s="3">
        <v>2.9745370370370373E-3</v>
      </c>
      <c r="D4" s="3">
        <f t="shared" si="0"/>
        <v>3.4722222222222446E-5</v>
      </c>
      <c r="E4" s="3">
        <f t="shared" si="1"/>
        <v>1.7361111111111223E-5</v>
      </c>
      <c r="F4" s="3">
        <f t="shared" si="2"/>
        <v>2.0833333333333468E-5</v>
      </c>
      <c r="G4" s="3">
        <f t="shared" si="3"/>
        <v>2.430555555555571E-5</v>
      </c>
      <c r="H4" s="3">
        <f t="shared" si="4"/>
        <v>2.7777777777777959E-5</v>
      </c>
      <c r="I4" s="3">
        <f t="shared" si="5"/>
        <v>2.957175925925926E-3</v>
      </c>
      <c r="J4" s="3">
        <f t="shared" ref="J4:J39" si="8">B4+F4</f>
        <v>2.9606481481481484E-3</v>
      </c>
      <c r="K4" s="3">
        <f t="shared" si="6"/>
        <v>2.9641203703703704E-3</v>
      </c>
      <c r="L4" s="3">
        <f t="shared" si="7"/>
        <v>2.9675925925925929E-3</v>
      </c>
      <c r="M4">
        <v>2</v>
      </c>
      <c r="N4" t="s">
        <v>7</v>
      </c>
    </row>
    <row r="5" spans="1:14" x14ac:dyDescent="0.4">
      <c r="A5" s="2">
        <v>3.1249999999999997E-3</v>
      </c>
      <c r="B5" s="2">
        <v>3.1249999999999997E-3</v>
      </c>
      <c r="C5" s="3">
        <v>3.1828703703703702E-3</v>
      </c>
      <c r="D5" s="3">
        <f t="shared" si="0"/>
        <v>5.7870370370370454E-5</v>
      </c>
      <c r="E5" s="3">
        <f t="shared" si="1"/>
        <v>2.8935185185185227E-5</v>
      </c>
      <c r="F5" s="3">
        <f t="shared" si="2"/>
        <v>3.472222222222227E-5</v>
      </c>
      <c r="G5" s="3">
        <f t="shared" si="3"/>
        <v>4.0509259259259312E-5</v>
      </c>
      <c r="H5" s="3">
        <f t="shared" si="4"/>
        <v>4.6296296296296369E-5</v>
      </c>
      <c r="I5" s="3">
        <f t="shared" si="5"/>
        <v>3.153935185185185E-3</v>
      </c>
      <c r="J5" s="3">
        <f t="shared" si="8"/>
        <v>3.1597222222222222E-3</v>
      </c>
      <c r="K5" s="3">
        <f t="shared" si="6"/>
        <v>3.165509259259259E-3</v>
      </c>
      <c r="L5" s="3">
        <f t="shared" si="7"/>
        <v>3.1712962962962962E-3</v>
      </c>
      <c r="M5">
        <v>3</v>
      </c>
      <c r="N5" t="s">
        <v>15</v>
      </c>
    </row>
    <row r="6" spans="1:14" x14ac:dyDescent="0.4">
      <c r="A6" s="2">
        <v>3.2060185185185191E-3</v>
      </c>
      <c r="B6" s="2">
        <v>3.2060185185185191E-3</v>
      </c>
      <c r="C6" s="3">
        <v>3.2407407407407406E-3</v>
      </c>
      <c r="D6" s="3">
        <f t="shared" si="0"/>
        <v>3.4722222222221578E-5</v>
      </c>
      <c r="E6" s="3">
        <f t="shared" si="1"/>
        <v>1.7361111111110789E-5</v>
      </c>
      <c r="F6" s="3">
        <f t="shared" si="2"/>
        <v>2.0833333333332946E-5</v>
      </c>
      <c r="G6" s="3">
        <f t="shared" si="3"/>
        <v>2.4305555555555104E-5</v>
      </c>
      <c r="H6" s="3">
        <f t="shared" si="4"/>
        <v>2.7777777777777264E-5</v>
      </c>
      <c r="I6" s="3">
        <f t="shared" si="5"/>
        <v>3.2233796296296299E-3</v>
      </c>
      <c r="J6" s="3">
        <f>B6+F6</f>
        <v>3.2268518518518518E-3</v>
      </c>
      <c r="K6" s="3">
        <f t="shared" si="6"/>
        <v>3.2303240740740743E-3</v>
      </c>
      <c r="L6" s="3">
        <f t="shared" si="7"/>
        <v>3.2337962962962962E-3</v>
      </c>
      <c r="M6">
        <v>2</v>
      </c>
      <c r="N6" t="s">
        <v>16</v>
      </c>
    </row>
    <row r="7" spans="1:14" x14ac:dyDescent="0.4">
      <c r="A7" s="2">
        <v>3.414351851851852E-3</v>
      </c>
      <c r="B7" s="2">
        <v>3.414351851851852E-3</v>
      </c>
      <c r="C7" s="3">
        <v>3.530092592592592E-3</v>
      </c>
      <c r="D7" s="3">
        <f t="shared" si="0"/>
        <v>1.1574074074074004E-4</v>
      </c>
      <c r="E7" s="3">
        <f t="shared" si="1"/>
        <v>5.787037037037002E-5</v>
      </c>
      <c r="F7" s="3">
        <f t="shared" si="2"/>
        <v>6.9444444444444024E-5</v>
      </c>
      <c r="G7" s="3">
        <f t="shared" si="3"/>
        <v>8.1018518518518028E-5</v>
      </c>
      <c r="H7" s="3">
        <f t="shared" si="4"/>
        <v>9.2592592592592032E-5</v>
      </c>
      <c r="I7" s="3">
        <f t="shared" si="5"/>
        <v>3.472222222222222E-3</v>
      </c>
      <c r="J7" s="3">
        <f t="shared" si="8"/>
        <v>3.483796296296296E-3</v>
      </c>
      <c r="K7" s="3">
        <f t="shared" si="6"/>
        <v>3.49537037037037E-3</v>
      </c>
      <c r="L7" s="3">
        <f t="shared" si="7"/>
        <v>3.506944444444444E-3</v>
      </c>
      <c r="M7">
        <v>4</v>
      </c>
      <c r="N7" t="s">
        <v>15</v>
      </c>
    </row>
    <row r="8" spans="1:14" x14ac:dyDescent="0.4">
      <c r="A8" s="2">
        <v>3.7268518518518514E-3</v>
      </c>
      <c r="B8" s="2">
        <v>3.7268518518518514E-3</v>
      </c>
      <c r="C8" s="3">
        <v>3.8888888888888883E-3</v>
      </c>
      <c r="D8" s="3">
        <f t="shared" si="0"/>
        <v>1.6203703703703692E-4</v>
      </c>
      <c r="E8" s="3">
        <f t="shared" si="1"/>
        <v>8.1018518518518462E-5</v>
      </c>
      <c r="F8" s="3">
        <f t="shared" si="2"/>
        <v>9.7222222222222149E-5</v>
      </c>
      <c r="G8" s="3">
        <f t="shared" si="3"/>
        <v>1.1342592592592584E-4</v>
      </c>
      <c r="H8" s="3">
        <f t="shared" si="4"/>
        <v>1.2962962962962955E-4</v>
      </c>
      <c r="I8" s="3">
        <f t="shared" si="5"/>
        <v>3.8078703703703699E-3</v>
      </c>
      <c r="J8" s="3">
        <f t="shared" si="8"/>
        <v>3.8240740740740735E-3</v>
      </c>
      <c r="K8" s="3">
        <f t="shared" si="6"/>
        <v>3.8402777777777771E-3</v>
      </c>
      <c r="L8" s="3">
        <f t="shared" si="7"/>
        <v>3.8564814814814811E-3</v>
      </c>
      <c r="M8">
        <v>3</v>
      </c>
      <c r="N8" t="s">
        <v>7</v>
      </c>
    </row>
    <row r="9" spans="1:14" x14ac:dyDescent="0.4">
      <c r="A9" s="2">
        <v>4.0277777777777777E-3</v>
      </c>
      <c r="B9" s="2">
        <v>4.0162037037037033E-3</v>
      </c>
      <c r="C9" s="3">
        <v>4.0509259259259257E-3</v>
      </c>
      <c r="D9" s="3">
        <f t="shared" si="0"/>
        <v>3.4722222222222446E-5</v>
      </c>
      <c r="E9" s="3">
        <f t="shared" si="1"/>
        <v>1.7361111111111223E-5</v>
      </c>
      <c r="F9" s="3">
        <f t="shared" si="2"/>
        <v>2.0833333333333468E-5</v>
      </c>
      <c r="G9" s="3">
        <f t="shared" si="3"/>
        <v>2.430555555555571E-5</v>
      </c>
      <c r="H9" s="3">
        <f t="shared" si="4"/>
        <v>2.7777777777777959E-5</v>
      </c>
      <c r="I9" s="3">
        <f t="shared" si="5"/>
        <v>4.0335648148148145E-3</v>
      </c>
      <c r="J9" s="3">
        <f t="shared" si="8"/>
        <v>4.0370370370370369E-3</v>
      </c>
      <c r="K9" s="3">
        <f t="shared" si="6"/>
        <v>4.0405092592592593E-3</v>
      </c>
      <c r="L9" s="3">
        <f t="shared" si="7"/>
        <v>4.0439814814814809E-3</v>
      </c>
      <c r="M9">
        <v>1</v>
      </c>
      <c r="N9" t="s">
        <v>16</v>
      </c>
    </row>
    <row r="10" spans="1:14" x14ac:dyDescent="0.4">
      <c r="A10" s="2">
        <v>4.2245370370370371E-3</v>
      </c>
      <c r="B10" s="2">
        <v>4.2013888888888891E-3</v>
      </c>
      <c r="C10" s="3">
        <v>4.31712962962963E-3</v>
      </c>
      <c r="D10" s="3">
        <f t="shared" si="0"/>
        <v>1.1574074074074091E-4</v>
      </c>
      <c r="E10" s="3">
        <f t="shared" si="1"/>
        <v>5.7870370370370454E-5</v>
      </c>
      <c r="F10" s="3">
        <f t="shared" si="2"/>
        <v>6.9444444444444539E-5</v>
      </c>
      <c r="G10" s="3">
        <f t="shared" si="3"/>
        <v>8.1018518518518625E-5</v>
      </c>
      <c r="H10" s="3">
        <f t="shared" si="4"/>
        <v>9.2592592592592737E-5</v>
      </c>
      <c r="I10" s="3">
        <f t="shared" si="5"/>
        <v>4.2592592592592595E-3</v>
      </c>
      <c r="J10" s="3">
        <f t="shared" si="8"/>
        <v>4.2708333333333339E-3</v>
      </c>
      <c r="K10" s="3">
        <f t="shared" si="6"/>
        <v>4.2824074074074075E-3</v>
      </c>
      <c r="L10" s="3">
        <f t="shared" si="7"/>
        <v>4.293981481481482E-3</v>
      </c>
      <c r="M10">
        <v>3</v>
      </c>
      <c r="N10" t="s">
        <v>15</v>
      </c>
    </row>
    <row r="11" spans="1:14" x14ac:dyDescent="0.4">
      <c r="A11" s="2">
        <v>4.5833333333333334E-3</v>
      </c>
      <c r="B11" s="2">
        <v>4.5833333333333334E-3</v>
      </c>
      <c r="C11" s="3">
        <v>4.6064814814814814E-3</v>
      </c>
      <c r="D11" s="3">
        <f t="shared" si="0"/>
        <v>2.3148148148148008E-5</v>
      </c>
      <c r="E11" s="3">
        <f t="shared" si="1"/>
        <v>1.1574074074074004E-5</v>
      </c>
      <c r="F11" s="3">
        <f t="shared" si="2"/>
        <v>1.3888888888888805E-5</v>
      </c>
      <c r="G11" s="3">
        <f t="shared" si="3"/>
        <v>1.6203703703703606E-5</v>
      </c>
      <c r="H11" s="3">
        <f t="shared" si="4"/>
        <v>1.8518518518518406E-5</v>
      </c>
      <c r="I11" s="3">
        <f t="shared" si="5"/>
        <v>4.5949074074074069E-3</v>
      </c>
      <c r="J11" s="3">
        <f t="shared" si="8"/>
        <v>4.5972222222222222E-3</v>
      </c>
      <c r="K11" s="3">
        <f t="shared" si="6"/>
        <v>4.5995370370370374E-3</v>
      </c>
      <c r="L11" s="3">
        <f t="shared" si="7"/>
        <v>4.6018518518518518E-3</v>
      </c>
      <c r="M11">
        <v>4</v>
      </c>
      <c r="N11" t="s">
        <v>16</v>
      </c>
    </row>
    <row r="12" spans="1:14" x14ac:dyDescent="0.4">
      <c r="A12" s="2">
        <v>4.7222222222222223E-3</v>
      </c>
      <c r="B12" s="2">
        <v>4.7106481481481478E-3</v>
      </c>
      <c r="C12" s="3">
        <v>4.8148148148148152E-3</v>
      </c>
      <c r="D12" s="3">
        <f t="shared" si="0"/>
        <v>1.0416666666666734E-4</v>
      </c>
      <c r="E12" s="3">
        <f t="shared" si="1"/>
        <v>5.2083333333333669E-5</v>
      </c>
      <c r="F12" s="3">
        <f t="shared" si="2"/>
        <v>6.2500000000000394E-5</v>
      </c>
      <c r="G12" s="3">
        <f t="shared" si="3"/>
        <v>7.2916666666667133E-5</v>
      </c>
      <c r="H12" s="3">
        <f t="shared" si="4"/>
        <v>8.3333333333333873E-5</v>
      </c>
      <c r="I12" s="3">
        <f t="shared" si="5"/>
        <v>4.7627314814814815E-3</v>
      </c>
      <c r="J12" s="3">
        <f t="shared" si="8"/>
        <v>4.7731481481481479E-3</v>
      </c>
      <c r="K12" s="3">
        <f t="shared" si="6"/>
        <v>4.7835648148148151E-3</v>
      </c>
      <c r="L12" s="3">
        <f t="shared" si="7"/>
        <v>4.7939814814814815E-3</v>
      </c>
      <c r="M12">
        <v>2</v>
      </c>
      <c r="N12" t="s">
        <v>7</v>
      </c>
    </row>
    <row r="13" spans="1:14" x14ac:dyDescent="0.4">
      <c r="A13" s="2">
        <v>4.9768518518518521E-3</v>
      </c>
      <c r="B13" s="2">
        <v>4.9189814814814816E-3</v>
      </c>
      <c r="C13" s="3">
        <v>5.0115740740740737E-3</v>
      </c>
      <c r="D13" s="3">
        <f t="shared" si="0"/>
        <v>9.2592592592592032E-5</v>
      </c>
      <c r="E13" s="3">
        <f t="shared" si="1"/>
        <v>4.6296296296296016E-5</v>
      </c>
      <c r="F13" s="3">
        <f t="shared" si="2"/>
        <v>5.5555555555555219E-5</v>
      </c>
      <c r="G13" s="3">
        <f t="shared" si="3"/>
        <v>6.4814814814814423E-5</v>
      </c>
      <c r="H13" s="3">
        <f t="shared" si="4"/>
        <v>7.4074074074073626E-5</v>
      </c>
      <c r="I13" s="3">
        <f t="shared" si="5"/>
        <v>4.9652777777777777E-3</v>
      </c>
      <c r="J13" s="3">
        <f t="shared" si="8"/>
        <v>4.9745370370370369E-3</v>
      </c>
      <c r="K13" s="3">
        <f t="shared" si="6"/>
        <v>4.9837962962962961E-3</v>
      </c>
      <c r="L13" s="3">
        <f t="shared" si="7"/>
        <v>4.9930555555555553E-3</v>
      </c>
      <c r="M13">
        <v>2</v>
      </c>
      <c r="N13" t="s">
        <v>16</v>
      </c>
    </row>
    <row r="14" spans="1:14" x14ac:dyDescent="0.4">
      <c r="A14" s="2">
        <v>5.2314814814814819E-3</v>
      </c>
      <c r="B14" s="2">
        <v>5.2314814814814819E-3</v>
      </c>
      <c r="C14" s="3">
        <v>5.3935185185185188E-3</v>
      </c>
      <c r="D14" s="3">
        <f t="shared" si="0"/>
        <v>1.6203703703703692E-4</v>
      </c>
      <c r="E14" s="3">
        <f t="shared" si="1"/>
        <v>8.1018518518518462E-5</v>
      </c>
      <c r="F14" s="3">
        <f t="shared" si="2"/>
        <v>9.7222222222222149E-5</v>
      </c>
      <c r="G14" s="3">
        <f t="shared" si="3"/>
        <v>1.1342592592592584E-4</v>
      </c>
      <c r="H14" s="3">
        <f t="shared" si="4"/>
        <v>1.2962962962962955E-4</v>
      </c>
      <c r="I14" s="3">
        <f t="shared" si="5"/>
        <v>5.3125000000000004E-3</v>
      </c>
      <c r="J14" s="3">
        <f t="shared" si="8"/>
        <v>5.3287037037037044E-3</v>
      </c>
      <c r="K14" s="3">
        <f t="shared" si="6"/>
        <v>5.3449074074074076E-3</v>
      </c>
      <c r="L14" s="3">
        <f t="shared" si="7"/>
        <v>5.3611111111111116E-3</v>
      </c>
      <c r="M14">
        <v>4</v>
      </c>
      <c r="N14" t="s">
        <v>7</v>
      </c>
    </row>
    <row r="15" spans="1:14" x14ac:dyDescent="0.4">
      <c r="A15" s="2">
        <v>5.7175925925925927E-3</v>
      </c>
      <c r="B15" s="2">
        <v>5.7175925925925927E-3</v>
      </c>
      <c r="C15" s="3">
        <v>5.7638888888888887E-3</v>
      </c>
      <c r="D15" s="3">
        <f t="shared" si="0"/>
        <v>4.6296296296296016E-5</v>
      </c>
      <c r="E15" s="3">
        <f t="shared" si="1"/>
        <v>2.3148148148148008E-5</v>
      </c>
      <c r="F15" s="3">
        <f t="shared" si="2"/>
        <v>2.777777777777761E-5</v>
      </c>
      <c r="G15" s="3">
        <f t="shared" si="3"/>
        <v>3.2407407407407211E-5</v>
      </c>
      <c r="H15" s="3">
        <f t="shared" si="4"/>
        <v>3.7037037037036813E-5</v>
      </c>
      <c r="I15" s="3">
        <f t="shared" si="5"/>
        <v>5.7407407407407407E-3</v>
      </c>
      <c r="J15" s="3">
        <f t="shared" si="8"/>
        <v>5.7453703703703703E-3</v>
      </c>
      <c r="K15" s="3">
        <f t="shared" si="6"/>
        <v>5.7499999999999999E-3</v>
      </c>
      <c r="L15" s="3">
        <f t="shared" si="7"/>
        <v>5.7546296296296295E-3</v>
      </c>
      <c r="M15">
        <v>4</v>
      </c>
      <c r="N15" t="s">
        <v>16</v>
      </c>
    </row>
    <row r="16" spans="1:14" x14ac:dyDescent="0.4">
      <c r="A16" s="2">
        <v>6.0879629629629643E-3</v>
      </c>
      <c r="B16" s="2">
        <v>6.053240740740741E-3</v>
      </c>
      <c r="C16" s="3">
        <v>6.1342592592592594E-3</v>
      </c>
      <c r="D16" s="3">
        <f t="shared" si="0"/>
        <v>8.1018518518518462E-5</v>
      </c>
      <c r="E16" s="3">
        <f t="shared" si="1"/>
        <v>4.0509259259259231E-5</v>
      </c>
      <c r="F16" s="3">
        <f t="shared" si="2"/>
        <v>4.8611111111111074E-5</v>
      </c>
      <c r="G16" s="3">
        <f t="shared" si="3"/>
        <v>5.6712962962962918E-5</v>
      </c>
      <c r="H16" s="3">
        <f t="shared" si="4"/>
        <v>6.4814814814814775E-5</v>
      </c>
      <c r="I16" s="3">
        <f t="shared" si="5"/>
        <v>6.0937500000000002E-3</v>
      </c>
      <c r="J16" s="3">
        <f t="shared" si="8"/>
        <v>6.1018518518518522E-3</v>
      </c>
      <c r="K16" s="3">
        <f t="shared" si="6"/>
        <v>6.1099537037037042E-3</v>
      </c>
      <c r="L16" s="3">
        <f t="shared" si="7"/>
        <v>6.1180555555555554E-3</v>
      </c>
      <c r="M16">
        <v>2</v>
      </c>
      <c r="N16" t="s">
        <v>15</v>
      </c>
    </row>
    <row r="17" spans="1:14" x14ac:dyDescent="0.4">
      <c r="A17" s="2">
        <v>6.2499999999999995E-3</v>
      </c>
      <c r="B17" s="2">
        <v>6.2499999999999995E-3</v>
      </c>
      <c r="C17" s="3">
        <v>6.3888888888888884E-3</v>
      </c>
      <c r="D17" s="3">
        <f t="shared" si="0"/>
        <v>1.3888888888888892E-4</v>
      </c>
      <c r="E17" s="3">
        <f t="shared" si="1"/>
        <v>6.9444444444444458E-5</v>
      </c>
      <c r="F17" s="3">
        <f t="shared" si="2"/>
        <v>8.3333333333333344E-5</v>
      </c>
      <c r="G17" s="3">
        <f t="shared" si="3"/>
        <v>9.722222222222223E-5</v>
      </c>
      <c r="H17" s="3">
        <f t="shared" si="4"/>
        <v>1.1111111111111114E-4</v>
      </c>
      <c r="I17" s="3">
        <f t="shared" si="5"/>
        <v>6.3194444444444435E-3</v>
      </c>
      <c r="J17" s="3">
        <f t="shared" si="8"/>
        <v>6.3333333333333332E-3</v>
      </c>
      <c r="K17" s="3">
        <f t="shared" si="6"/>
        <v>6.347222222222222E-3</v>
      </c>
      <c r="L17" s="3">
        <f t="shared" si="7"/>
        <v>6.3611111111111108E-3</v>
      </c>
      <c r="M17">
        <v>4</v>
      </c>
      <c r="N17" t="s">
        <v>16</v>
      </c>
    </row>
    <row r="18" spans="1:14" x14ac:dyDescent="0.4">
      <c r="A18" s="2">
        <v>6.5046296296296302E-3</v>
      </c>
      <c r="B18" s="2">
        <v>6.4814814814814813E-3</v>
      </c>
      <c r="C18" s="3">
        <v>6.5046296296296302E-3</v>
      </c>
      <c r="D18" s="3">
        <f t="shared" si="0"/>
        <v>2.3148148148148875E-5</v>
      </c>
      <c r="E18" s="3">
        <f t="shared" si="1"/>
        <v>1.1574074074074438E-5</v>
      </c>
      <c r="F18" s="3">
        <f t="shared" si="2"/>
        <v>1.3888888888889325E-5</v>
      </c>
      <c r="G18" s="3">
        <f t="shared" si="3"/>
        <v>1.6203703703704212E-5</v>
      </c>
      <c r="H18" s="3">
        <f t="shared" si="4"/>
        <v>1.8518518518519101E-5</v>
      </c>
      <c r="I18" s="3">
        <f t="shared" si="5"/>
        <v>6.4930555555555557E-3</v>
      </c>
      <c r="J18" s="3">
        <f t="shared" si="8"/>
        <v>6.495370370370371E-3</v>
      </c>
      <c r="K18" s="3">
        <f t="shared" si="6"/>
        <v>6.4976851851851853E-3</v>
      </c>
      <c r="L18" s="3">
        <f t="shared" si="7"/>
        <v>6.5000000000000006E-3</v>
      </c>
      <c r="M18">
        <v>-1</v>
      </c>
      <c r="N18" t="s">
        <v>7</v>
      </c>
    </row>
    <row r="19" spans="1:14" x14ac:dyDescent="0.4">
      <c r="A19" s="2">
        <v>6.6898148148148142E-3</v>
      </c>
      <c r="B19" s="2">
        <v>6.6898148148148142E-3</v>
      </c>
      <c r="C19" s="3">
        <v>6.7245370370370367E-3</v>
      </c>
      <c r="D19" s="3">
        <f t="shared" si="0"/>
        <v>3.4722222222222446E-5</v>
      </c>
      <c r="E19" s="3">
        <f t="shared" si="1"/>
        <v>1.7361111111111223E-5</v>
      </c>
      <c r="F19" s="3">
        <f t="shared" si="2"/>
        <v>2.0833333333333468E-5</v>
      </c>
      <c r="G19" s="3">
        <f t="shared" si="3"/>
        <v>2.430555555555571E-5</v>
      </c>
      <c r="H19" s="3">
        <f t="shared" si="4"/>
        <v>2.7777777777777959E-5</v>
      </c>
      <c r="I19" s="3">
        <f t="shared" si="5"/>
        <v>6.7071759259259255E-3</v>
      </c>
      <c r="J19" s="3">
        <f t="shared" si="8"/>
        <v>6.7106481481481479E-3</v>
      </c>
      <c r="K19" s="3">
        <f t="shared" si="6"/>
        <v>6.7141203703703703E-3</v>
      </c>
      <c r="L19" s="3">
        <f t="shared" si="7"/>
        <v>6.7175925925925918E-3</v>
      </c>
      <c r="M19">
        <v>1</v>
      </c>
      <c r="N19" t="s">
        <v>15</v>
      </c>
    </row>
    <row r="20" spans="1:14" x14ac:dyDescent="0.4">
      <c r="A20" s="2">
        <v>7.0601851851851841E-3</v>
      </c>
      <c r="B20" s="2">
        <v>7.0601851851851841E-3</v>
      </c>
      <c r="C20" s="3">
        <v>7.083333333333333E-3</v>
      </c>
      <c r="D20" s="3">
        <f t="shared" si="0"/>
        <v>2.3148148148148875E-5</v>
      </c>
      <c r="E20" s="3">
        <f t="shared" si="1"/>
        <v>1.1574074074074438E-5</v>
      </c>
      <c r="F20" s="3">
        <f t="shared" si="2"/>
        <v>1.3888888888889325E-5</v>
      </c>
      <c r="G20" s="3">
        <f t="shared" si="3"/>
        <v>1.6203703703704212E-5</v>
      </c>
      <c r="H20" s="3">
        <f t="shared" si="4"/>
        <v>1.8518518518519101E-5</v>
      </c>
      <c r="I20" s="3">
        <f t="shared" si="5"/>
        <v>7.0717592592592585E-3</v>
      </c>
      <c r="J20" s="3">
        <f t="shared" si="8"/>
        <v>7.0740740740740738E-3</v>
      </c>
      <c r="K20" s="3">
        <f t="shared" si="6"/>
        <v>7.0763888888888881E-3</v>
      </c>
      <c r="L20" s="3">
        <f t="shared" si="7"/>
        <v>7.0787037037037034E-3</v>
      </c>
      <c r="M20">
        <v>3</v>
      </c>
      <c r="N20" t="s">
        <v>16</v>
      </c>
    </row>
    <row r="21" spans="1:14" x14ac:dyDescent="0.4">
      <c r="A21" s="2">
        <v>7.2916666666666659E-3</v>
      </c>
      <c r="B21" s="2">
        <v>7.1990740740740739E-3</v>
      </c>
      <c r="C21" s="3">
        <v>7.3726851851851861E-3</v>
      </c>
      <c r="D21" s="3">
        <f t="shared" si="0"/>
        <v>1.7361111111111223E-4</v>
      </c>
      <c r="E21" s="3">
        <f t="shared" si="1"/>
        <v>8.6805555555556115E-5</v>
      </c>
      <c r="F21" s="3">
        <f t="shared" si="2"/>
        <v>1.0416666666666734E-4</v>
      </c>
      <c r="G21" s="3">
        <f t="shared" si="3"/>
        <v>1.2152777777777855E-4</v>
      </c>
      <c r="H21" s="3">
        <f t="shared" si="4"/>
        <v>1.3888888888888978E-4</v>
      </c>
      <c r="I21" s="3">
        <f t="shared" si="5"/>
        <v>7.28587962962963E-3</v>
      </c>
      <c r="J21" s="3">
        <f t="shared" si="8"/>
        <v>7.3032407407407412E-3</v>
      </c>
      <c r="K21" s="3">
        <f t="shared" si="6"/>
        <v>7.3206018518518524E-3</v>
      </c>
      <c r="L21" s="3">
        <f t="shared" si="7"/>
        <v>7.3379629629629637E-3</v>
      </c>
      <c r="M21">
        <v>3</v>
      </c>
      <c r="N21" t="s">
        <v>7</v>
      </c>
    </row>
    <row r="22" spans="1:14" x14ac:dyDescent="0.4">
      <c r="A22" s="2">
        <v>7.5000000000000006E-3</v>
      </c>
      <c r="B22" s="2">
        <v>7.4884259259259262E-3</v>
      </c>
      <c r="C22" s="3">
        <v>7.5462962962962966E-3</v>
      </c>
      <c r="D22" s="3">
        <f t="shared" si="0"/>
        <v>5.7870370370370454E-5</v>
      </c>
      <c r="E22" s="3">
        <f t="shared" si="1"/>
        <v>2.8935185185185227E-5</v>
      </c>
      <c r="F22" s="3">
        <f t="shared" si="2"/>
        <v>3.472222222222227E-5</v>
      </c>
      <c r="G22" s="3">
        <f t="shared" si="3"/>
        <v>4.0509259259259312E-5</v>
      </c>
      <c r="H22" s="3">
        <f t="shared" si="4"/>
        <v>4.6296296296296369E-5</v>
      </c>
      <c r="I22" s="3">
        <f t="shared" si="5"/>
        <v>7.5173611111111118E-3</v>
      </c>
      <c r="J22" s="3">
        <f t="shared" si="8"/>
        <v>7.5231481481481486E-3</v>
      </c>
      <c r="K22" s="3">
        <f t="shared" si="6"/>
        <v>7.5289351851851854E-3</v>
      </c>
      <c r="L22" s="3">
        <f t="shared" si="7"/>
        <v>7.5347222222222222E-3</v>
      </c>
      <c r="M22">
        <v>4</v>
      </c>
      <c r="N22" t="s">
        <v>16</v>
      </c>
    </row>
    <row r="23" spans="1:14" x14ac:dyDescent="0.4">
      <c r="A23" s="2">
        <v>7.6388888888888886E-3</v>
      </c>
      <c r="B23" s="2">
        <v>7.6388888888888886E-3</v>
      </c>
      <c r="C23" s="3">
        <v>7.7083333333333335E-3</v>
      </c>
      <c r="D23" s="3">
        <f t="shared" si="0"/>
        <v>6.9444444444444892E-5</v>
      </c>
      <c r="E23" s="3">
        <f t="shared" si="1"/>
        <v>3.4722222222222446E-5</v>
      </c>
      <c r="F23" s="3">
        <f t="shared" si="2"/>
        <v>4.1666666666666936E-5</v>
      </c>
      <c r="G23" s="3">
        <f t="shared" si="3"/>
        <v>4.861111111111142E-5</v>
      </c>
      <c r="H23" s="3">
        <f t="shared" si="4"/>
        <v>5.5555555555555917E-5</v>
      </c>
      <c r="I23" s="3">
        <f t="shared" si="5"/>
        <v>7.6736111111111111E-3</v>
      </c>
      <c r="J23" s="3">
        <f t="shared" si="8"/>
        <v>7.6805555555555559E-3</v>
      </c>
      <c r="K23" s="3">
        <f t="shared" si="6"/>
        <v>7.6874999999999999E-3</v>
      </c>
      <c r="L23" s="3">
        <f t="shared" si="7"/>
        <v>7.6944444444444447E-3</v>
      </c>
      <c r="M23">
        <v>2</v>
      </c>
      <c r="N23" t="s">
        <v>15</v>
      </c>
    </row>
    <row r="24" spans="1:14" x14ac:dyDescent="0.4">
      <c r="A24" s="2">
        <v>8.217592592592594E-3</v>
      </c>
      <c r="B24" s="2">
        <v>8.1828703703703699E-3</v>
      </c>
      <c r="C24" s="3">
        <v>8.3217592592592596E-3</v>
      </c>
      <c r="D24" s="3">
        <f t="shared" si="0"/>
        <v>1.3888888888888978E-4</v>
      </c>
      <c r="E24" s="3">
        <f t="shared" si="1"/>
        <v>6.9444444444444892E-5</v>
      </c>
      <c r="F24" s="4">
        <f t="shared" si="2"/>
        <v>8.3333333333333873E-5</v>
      </c>
      <c r="G24" s="3">
        <f t="shared" si="3"/>
        <v>9.722222222222284E-5</v>
      </c>
      <c r="H24" s="3">
        <f t="shared" si="4"/>
        <v>1.1111111111111183E-4</v>
      </c>
      <c r="I24" s="3">
        <f t="shared" si="5"/>
        <v>8.2523148148148148E-3</v>
      </c>
      <c r="J24" s="3">
        <f t="shared" si="8"/>
        <v>8.2662037037037044E-3</v>
      </c>
      <c r="K24" s="3">
        <f t="shared" si="6"/>
        <v>8.2800925925925924E-3</v>
      </c>
      <c r="L24" s="3">
        <f t="shared" si="7"/>
        <v>8.293981481481482E-3</v>
      </c>
      <c r="M24">
        <v>0</v>
      </c>
      <c r="N24" t="s">
        <v>7</v>
      </c>
    </row>
    <row r="25" spans="1:14" x14ac:dyDescent="0.4">
      <c r="A25" s="2">
        <v>8.3333333333333332E-3</v>
      </c>
      <c r="B25" s="2">
        <v>8.3333333333333332E-3</v>
      </c>
      <c r="C25" s="3">
        <v>8.5416666666666679E-3</v>
      </c>
      <c r="D25" s="3">
        <f t="shared" si="0"/>
        <v>2.0833333333333467E-4</v>
      </c>
      <c r="E25" s="3">
        <f t="shared" si="1"/>
        <v>1.0416666666666734E-4</v>
      </c>
      <c r="F25" s="4">
        <f t="shared" si="2"/>
        <v>1.2500000000000079E-4</v>
      </c>
      <c r="G25" s="3">
        <f t="shared" si="3"/>
        <v>1.4583333333333427E-4</v>
      </c>
      <c r="H25" s="3">
        <f t="shared" si="4"/>
        <v>1.6666666666666775E-4</v>
      </c>
      <c r="I25" s="3">
        <f t="shared" si="5"/>
        <v>8.4375000000000006E-3</v>
      </c>
      <c r="J25" s="3">
        <f t="shared" si="8"/>
        <v>8.4583333333333333E-3</v>
      </c>
      <c r="K25" s="3">
        <f t="shared" si="6"/>
        <v>8.4791666666666678E-3</v>
      </c>
      <c r="L25" s="3">
        <f t="shared" si="7"/>
        <v>8.5000000000000006E-3</v>
      </c>
      <c r="M25">
        <v>4</v>
      </c>
      <c r="N25" t="s">
        <v>16</v>
      </c>
    </row>
    <row r="26" spans="1:14" x14ac:dyDescent="0.4">
      <c r="A26" s="2">
        <v>8.773148148148148E-3</v>
      </c>
      <c r="B26" s="2">
        <v>8.7615740740740744E-3</v>
      </c>
      <c r="C26" s="3">
        <v>8.8888888888888889E-3</v>
      </c>
      <c r="D26" s="3">
        <f t="shared" si="0"/>
        <v>1.2731481481481448E-4</v>
      </c>
      <c r="E26" s="3">
        <f t="shared" si="1"/>
        <v>6.3657407407407239E-5</v>
      </c>
      <c r="F26" s="3">
        <f t="shared" si="2"/>
        <v>7.6388888888888684E-5</v>
      </c>
      <c r="G26" s="3">
        <f t="shared" si="3"/>
        <v>8.9120370370370129E-5</v>
      </c>
      <c r="H26" s="3">
        <f t="shared" si="4"/>
        <v>1.0185185185185159E-4</v>
      </c>
      <c r="I26" s="3">
        <f t="shared" si="5"/>
        <v>8.8252314814814825E-3</v>
      </c>
      <c r="J26" s="3">
        <f t="shared" si="8"/>
        <v>8.8379629629629624E-3</v>
      </c>
      <c r="K26" s="3">
        <f t="shared" si="6"/>
        <v>8.850694444444444E-3</v>
      </c>
      <c r="L26" s="3">
        <f t="shared" si="7"/>
        <v>8.8634259259259256E-3</v>
      </c>
      <c r="M26">
        <v>2</v>
      </c>
      <c r="N26" t="s">
        <v>16</v>
      </c>
    </row>
    <row r="27" spans="1:14" x14ac:dyDescent="0.4">
      <c r="A27" s="2">
        <v>9.0046296296296298E-3</v>
      </c>
      <c r="B27" s="2">
        <v>8.9351851851851866E-3</v>
      </c>
      <c r="C27" s="3">
        <v>9.0162037037037034E-3</v>
      </c>
      <c r="D27" s="3">
        <f t="shared" si="0"/>
        <v>8.1018518518516727E-5</v>
      </c>
      <c r="E27" s="3">
        <f t="shared" si="1"/>
        <v>4.0509259259258364E-5</v>
      </c>
      <c r="F27" s="3">
        <f t="shared" si="2"/>
        <v>4.8611111111110038E-5</v>
      </c>
      <c r="G27" s="3">
        <f t="shared" si="3"/>
        <v>5.6712962962961705E-5</v>
      </c>
      <c r="H27" s="3">
        <f t="shared" si="4"/>
        <v>6.4814814814813379E-5</v>
      </c>
      <c r="I27" s="3">
        <f t="shared" si="5"/>
        <v>8.9756944444444459E-3</v>
      </c>
      <c r="J27" s="3">
        <f t="shared" si="8"/>
        <v>8.983796296296297E-3</v>
      </c>
      <c r="K27" s="3">
        <f t="shared" si="6"/>
        <v>8.9918981481481482E-3</v>
      </c>
      <c r="L27" s="3">
        <f t="shared" si="7"/>
        <v>8.9999999999999993E-3</v>
      </c>
      <c r="M27">
        <v>2</v>
      </c>
      <c r="N27" t="s">
        <v>15</v>
      </c>
    </row>
    <row r="28" spans="1:14" x14ac:dyDescent="0.4">
      <c r="A28" s="2">
        <v>9.1666666666666667E-3</v>
      </c>
      <c r="B28" s="2">
        <v>9.1087962962962971E-3</v>
      </c>
      <c r="C28" s="3">
        <v>9.2129629629629627E-3</v>
      </c>
      <c r="D28" s="3">
        <f t="shared" si="0"/>
        <v>1.041666666666656E-4</v>
      </c>
      <c r="E28" s="3">
        <f t="shared" si="1"/>
        <v>5.2083333333332801E-5</v>
      </c>
      <c r="F28" s="3">
        <f t="shared" si="2"/>
        <v>6.2499999999999364E-5</v>
      </c>
      <c r="G28" s="3">
        <f t="shared" si="3"/>
        <v>7.2916666666665914E-5</v>
      </c>
      <c r="H28" s="3">
        <f t="shared" si="4"/>
        <v>8.333333333333249E-5</v>
      </c>
      <c r="I28" s="3">
        <f t="shared" si="5"/>
        <v>9.1608796296296299E-3</v>
      </c>
      <c r="J28" s="3">
        <f t="shared" si="8"/>
        <v>9.1712962962962972E-3</v>
      </c>
      <c r="K28" s="3">
        <f t="shared" si="6"/>
        <v>9.1817129629629627E-3</v>
      </c>
      <c r="L28" s="3">
        <f t="shared" si="7"/>
        <v>9.19212962962963E-3</v>
      </c>
      <c r="M28">
        <v>4</v>
      </c>
      <c r="N28" t="s">
        <v>16</v>
      </c>
    </row>
    <row r="29" spans="1:14" x14ac:dyDescent="0.4">
      <c r="A29" s="2">
        <v>9.4560185185185181E-3</v>
      </c>
      <c r="B29" s="2">
        <v>9.4560185185185181E-3</v>
      </c>
      <c r="C29" s="3">
        <v>9.5486111111111101E-3</v>
      </c>
      <c r="D29" s="3">
        <f t="shared" si="0"/>
        <v>9.2592592592592032E-5</v>
      </c>
      <c r="E29" s="3">
        <f t="shared" si="1"/>
        <v>4.6296296296296016E-5</v>
      </c>
      <c r="F29" s="3">
        <f t="shared" si="2"/>
        <v>5.5555555555555219E-5</v>
      </c>
      <c r="G29" s="3">
        <f t="shared" si="3"/>
        <v>6.4814814814814423E-5</v>
      </c>
      <c r="H29" s="3">
        <f t="shared" si="4"/>
        <v>7.4074074074073626E-5</v>
      </c>
      <c r="I29" s="3">
        <f t="shared" si="5"/>
        <v>9.5023148148148141E-3</v>
      </c>
      <c r="J29" s="3">
        <f t="shared" si="8"/>
        <v>9.5115740740740733E-3</v>
      </c>
      <c r="K29" s="3">
        <f t="shared" si="6"/>
        <v>9.5208333333333325E-3</v>
      </c>
      <c r="L29" s="3">
        <f t="shared" si="7"/>
        <v>9.5300925925925917E-3</v>
      </c>
      <c r="M29">
        <v>4</v>
      </c>
      <c r="N29" t="s">
        <v>15</v>
      </c>
    </row>
    <row r="30" spans="1:14" x14ac:dyDescent="0.4">
      <c r="A30" s="2">
        <v>9.7222222222222224E-3</v>
      </c>
      <c r="B30" s="2">
        <v>9.7222222222222224E-3</v>
      </c>
      <c r="C30" s="3">
        <v>9.8148148148148144E-3</v>
      </c>
      <c r="D30" s="3">
        <f t="shared" si="0"/>
        <v>9.2592592592592032E-5</v>
      </c>
      <c r="E30" s="3">
        <f t="shared" si="1"/>
        <v>4.6296296296296016E-5</v>
      </c>
      <c r="F30" s="3">
        <f t="shared" si="2"/>
        <v>5.5555555555555219E-5</v>
      </c>
      <c r="G30" s="3">
        <f t="shared" si="3"/>
        <v>6.4814814814814423E-5</v>
      </c>
      <c r="H30" s="3">
        <f t="shared" si="4"/>
        <v>7.4074074074073626E-5</v>
      </c>
      <c r="I30" s="3">
        <f t="shared" si="5"/>
        <v>9.7685185185185184E-3</v>
      </c>
      <c r="J30" s="3">
        <f t="shared" si="8"/>
        <v>9.7777777777777776E-3</v>
      </c>
      <c r="K30" s="3">
        <f t="shared" si="6"/>
        <v>9.7870370370370368E-3</v>
      </c>
      <c r="L30" s="3">
        <f t="shared" si="7"/>
        <v>9.796296296296296E-3</v>
      </c>
      <c r="M30">
        <v>3</v>
      </c>
      <c r="N30" t="s">
        <v>16</v>
      </c>
    </row>
    <row r="31" spans="1:14" x14ac:dyDescent="0.4">
      <c r="A31" s="2">
        <v>1.0011574074074074E-2</v>
      </c>
      <c r="B31" s="2">
        <v>1.0011574074074074E-2</v>
      </c>
      <c r="C31" s="3">
        <v>1.0069444444444445E-2</v>
      </c>
      <c r="D31" s="3">
        <f t="shared" si="0"/>
        <v>5.7870370370371321E-5</v>
      </c>
      <c r="E31" s="3">
        <f t="shared" si="1"/>
        <v>2.8935185185185661E-5</v>
      </c>
      <c r="F31" s="3">
        <f t="shared" si="2"/>
        <v>3.4722222222222791E-5</v>
      </c>
      <c r="G31" s="3">
        <f t="shared" si="3"/>
        <v>4.0509259259259922E-5</v>
      </c>
      <c r="H31" s="3">
        <f t="shared" si="4"/>
        <v>4.629629629629706E-5</v>
      </c>
      <c r="I31" s="3">
        <f t="shared" si="5"/>
        <v>1.0040509259259259E-2</v>
      </c>
      <c r="J31" s="3">
        <f t="shared" si="8"/>
        <v>1.0046296296296296E-2</v>
      </c>
      <c r="K31" s="3">
        <f t="shared" si="6"/>
        <v>1.0052083333333333E-2</v>
      </c>
      <c r="L31" s="3">
        <f t="shared" si="7"/>
        <v>1.0057870370370372E-2</v>
      </c>
      <c r="M31">
        <v>4</v>
      </c>
      <c r="N31" t="s">
        <v>16</v>
      </c>
    </row>
    <row r="32" spans="1:14" x14ac:dyDescent="0.4">
      <c r="A32" s="2">
        <v>1.0231481481481482E-2</v>
      </c>
      <c r="B32" s="2">
        <v>1.0208333333333333E-2</v>
      </c>
      <c r="C32" s="3">
        <v>1.0324074074074074E-2</v>
      </c>
      <c r="D32" s="3">
        <f t="shared" si="0"/>
        <v>1.1574074074074091E-4</v>
      </c>
      <c r="E32" s="3">
        <f t="shared" si="1"/>
        <v>5.7870370370370454E-5</v>
      </c>
      <c r="F32" s="3">
        <f t="shared" si="2"/>
        <v>6.9444444444444539E-5</v>
      </c>
      <c r="G32" s="3">
        <f t="shared" si="3"/>
        <v>8.1018518518518625E-5</v>
      </c>
      <c r="H32" s="3">
        <f t="shared" si="4"/>
        <v>9.2592592592592737E-5</v>
      </c>
      <c r="I32" s="3">
        <f t="shared" si="5"/>
        <v>1.0266203703703704E-2</v>
      </c>
      <c r="J32" s="3">
        <f t="shared" si="8"/>
        <v>1.0277777777777778E-2</v>
      </c>
      <c r="K32" s="3">
        <f t="shared" si="6"/>
        <v>1.0289351851851852E-2</v>
      </c>
      <c r="L32" s="3">
        <f t="shared" si="7"/>
        <v>1.0300925925925925E-2</v>
      </c>
      <c r="M32">
        <v>2</v>
      </c>
      <c r="N32" t="s">
        <v>7</v>
      </c>
    </row>
    <row r="33" spans="1:14" x14ac:dyDescent="0.4">
      <c r="A33" s="2">
        <v>1.0358796296296295E-2</v>
      </c>
      <c r="B33" s="2">
        <v>1.0358796296296295E-2</v>
      </c>
      <c r="C33" s="3">
        <v>1.0405092592592593E-2</v>
      </c>
      <c r="D33" s="3">
        <f t="shared" si="0"/>
        <v>4.6296296296297751E-5</v>
      </c>
      <c r="E33" s="3">
        <f t="shared" si="1"/>
        <v>2.3148148148148875E-5</v>
      </c>
      <c r="F33" s="3">
        <f t="shared" si="2"/>
        <v>2.777777777777865E-5</v>
      </c>
      <c r="G33" s="3">
        <f t="shared" si="3"/>
        <v>3.2407407407408424E-5</v>
      </c>
      <c r="H33" s="3">
        <f t="shared" si="4"/>
        <v>3.7037037037038202E-5</v>
      </c>
      <c r="I33" s="3">
        <f t="shared" si="5"/>
        <v>1.0381944444444444E-2</v>
      </c>
      <c r="J33" s="3">
        <f t="shared" si="8"/>
        <v>1.0386574074074074E-2</v>
      </c>
      <c r="K33" s="3">
        <f t="shared" si="6"/>
        <v>1.0391203703703703E-2</v>
      </c>
      <c r="L33" s="3">
        <f t="shared" si="7"/>
        <v>1.0395833333333333E-2</v>
      </c>
      <c r="M33">
        <v>4</v>
      </c>
      <c r="N33" t="s">
        <v>16</v>
      </c>
    </row>
    <row r="34" spans="1:14" x14ac:dyDescent="0.4">
      <c r="A34" s="2">
        <v>1.0972222222222223E-2</v>
      </c>
      <c r="B34" s="2">
        <v>1.0949074074074075E-2</v>
      </c>
      <c r="C34" s="3">
        <v>1.1006944444444444E-2</v>
      </c>
      <c r="D34" s="3">
        <f t="shared" si="0"/>
        <v>5.7870370370369587E-5</v>
      </c>
      <c r="E34" s="3">
        <f t="shared" si="1"/>
        <v>2.8935185185184793E-5</v>
      </c>
      <c r="F34" s="3">
        <f t="shared" si="2"/>
        <v>3.4722222222221748E-5</v>
      </c>
      <c r="G34" s="3">
        <f t="shared" si="3"/>
        <v>4.0509259259258709E-5</v>
      </c>
      <c r="H34" s="3">
        <f t="shared" si="4"/>
        <v>4.6296296296295671E-5</v>
      </c>
      <c r="I34" s="3">
        <f t="shared" si="5"/>
        <v>1.097800925925926E-2</v>
      </c>
      <c r="J34" s="3">
        <f t="shared" si="8"/>
        <v>1.0983796296296297E-2</v>
      </c>
      <c r="K34" s="3">
        <f t="shared" si="6"/>
        <v>1.0989583333333334E-2</v>
      </c>
      <c r="L34" s="3">
        <f t="shared" si="7"/>
        <v>1.0995370370370371E-2</v>
      </c>
      <c r="M34">
        <v>3</v>
      </c>
      <c r="N34" t="s">
        <v>7</v>
      </c>
    </row>
    <row r="35" spans="1:14" x14ac:dyDescent="0.4">
      <c r="A35" s="2">
        <v>1.1400462962962965E-2</v>
      </c>
      <c r="B35" s="2">
        <v>1.1400462962962965E-2</v>
      </c>
      <c r="C35" s="3">
        <v>1.1493055555555555E-2</v>
      </c>
      <c r="D35" s="3">
        <f t="shared" si="0"/>
        <v>9.2592592592590298E-5</v>
      </c>
      <c r="E35" s="3">
        <f t="shared" si="1"/>
        <v>4.6296296296295149E-5</v>
      </c>
      <c r="F35" s="3">
        <f t="shared" si="2"/>
        <v>5.5555555555554176E-5</v>
      </c>
      <c r="G35" s="3">
        <f t="shared" si="3"/>
        <v>6.4814814814813203E-5</v>
      </c>
      <c r="H35" s="3">
        <f t="shared" si="4"/>
        <v>7.4074074074072244E-5</v>
      </c>
      <c r="I35" s="3">
        <f t="shared" si="5"/>
        <v>1.1446759259259261E-2</v>
      </c>
      <c r="J35" s="3">
        <f t="shared" si="8"/>
        <v>1.1456018518518518E-2</v>
      </c>
      <c r="K35" s="3">
        <f t="shared" si="6"/>
        <v>1.1465277777777777E-2</v>
      </c>
      <c r="L35" s="3">
        <f t="shared" si="7"/>
        <v>1.1474537037037037E-2</v>
      </c>
      <c r="M35">
        <v>3</v>
      </c>
      <c r="N35" t="s">
        <v>16</v>
      </c>
    </row>
    <row r="36" spans="1:14" x14ac:dyDescent="0.4">
      <c r="A36" s="2">
        <v>1.1539351851851851E-2</v>
      </c>
      <c r="B36" s="2">
        <v>1.1539351851851851E-2</v>
      </c>
      <c r="C36" s="3">
        <v>1.1608796296296296E-2</v>
      </c>
      <c r="D36" s="3">
        <f t="shared" si="0"/>
        <v>6.9444444444444892E-5</v>
      </c>
      <c r="E36" s="3">
        <f t="shared" si="1"/>
        <v>3.4722222222222446E-5</v>
      </c>
      <c r="F36" s="3">
        <f t="shared" si="2"/>
        <v>4.1666666666666936E-5</v>
      </c>
      <c r="G36" s="3">
        <f t="shared" si="3"/>
        <v>4.861111111111142E-5</v>
      </c>
      <c r="H36" s="3">
        <f t="shared" si="4"/>
        <v>5.5555555555555917E-5</v>
      </c>
      <c r="I36" s="3">
        <f t="shared" si="5"/>
        <v>1.1574074074074073E-2</v>
      </c>
      <c r="J36" s="3">
        <f t="shared" si="8"/>
        <v>1.1581018518518518E-2</v>
      </c>
      <c r="K36" s="3">
        <f t="shared" si="6"/>
        <v>1.1587962962962963E-2</v>
      </c>
      <c r="L36" s="3">
        <f t="shared" si="7"/>
        <v>1.1594907407407406E-2</v>
      </c>
      <c r="M36">
        <v>3</v>
      </c>
      <c r="N36" t="s">
        <v>16</v>
      </c>
    </row>
    <row r="37" spans="1:14" x14ac:dyDescent="0.4">
      <c r="A37" s="2">
        <v>1.1759259259259259E-2</v>
      </c>
      <c r="B37" s="2">
        <v>1.1666666666666667E-2</v>
      </c>
      <c r="C37" s="3">
        <v>1.1793981481481482E-2</v>
      </c>
      <c r="D37" s="3">
        <f t="shared" si="0"/>
        <v>1.2731481481481448E-4</v>
      </c>
      <c r="E37" s="3">
        <f t="shared" si="1"/>
        <v>6.3657407407407239E-5</v>
      </c>
      <c r="F37" s="3">
        <f t="shared" si="2"/>
        <v>7.6388888888888684E-5</v>
      </c>
      <c r="G37" s="3">
        <f t="shared" si="3"/>
        <v>8.9120370370370129E-5</v>
      </c>
      <c r="H37" s="3">
        <f t="shared" si="4"/>
        <v>1.0185185185185159E-4</v>
      </c>
      <c r="I37" s="3">
        <f t="shared" si="5"/>
        <v>1.1730324074074074E-2</v>
      </c>
      <c r="J37" s="3">
        <f t="shared" si="8"/>
        <v>1.1743055555555555E-2</v>
      </c>
      <c r="K37" s="3">
        <f t="shared" si="6"/>
        <v>1.1755787037037037E-2</v>
      </c>
      <c r="L37" s="3">
        <f t="shared" si="7"/>
        <v>1.1768518518518518E-2</v>
      </c>
      <c r="M37">
        <v>-1</v>
      </c>
      <c r="N37" t="s">
        <v>7</v>
      </c>
    </row>
    <row r="38" spans="1:14" x14ac:dyDescent="0.4">
      <c r="A38" s="2">
        <v>1.2129629629629629E-2</v>
      </c>
      <c r="B38" s="2">
        <v>1.207175925925926E-2</v>
      </c>
      <c r="C38" s="3">
        <v>1.2129629629629629E-2</v>
      </c>
      <c r="D38" s="3">
        <f t="shared" si="0"/>
        <v>5.7870370370369587E-5</v>
      </c>
      <c r="E38" s="3">
        <f t="shared" si="1"/>
        <v>2.8935185185184793E-5</v>
      </c>
      <c r="F38" s="3">
        <f t="shared" si="2"/>
        <v>3.4722222222221748E-5</v>
      </c>
      <c r="G38" s="3">
        <f t="shared" si="3"/>
        <v>4.0509259259258709E-5</v>
      </c>
      <c r="H38" s="3">
        <f t="shared" si="4"/>
        <v>4.6296296296295671E-5</v>
      </c>
      <c r="I38" s="3">
        <f t="shared" si="5"/>
        <v>1.2100694444444445E-2</v>
      </c>
      <c r="J38" s="3">
        <f t="shared" si="8"/>
        <v>1.2106481481481482E-2</v>
      </c>
      <c r="K38" s="3">
        <f t="shared" si="6"/>
        <v>1.2112268518518519E-2</v>
      </c>
      <c r="L38" s="3">
        <f t="shared" si="7"/>
        <v>1.2118055555555556E-2</v>
      </c>
      <c r="M38">
        <v>3</v>
      </c>
      <c r="N38" t="s">
        <v>15</v>
      </c>
    </row>
    <row r="39" spans="1:14" x14ac:dyDescent="0.4">
      <c r="A39" s="2">
        <v>1.2418981481481482E-2</v>
      </c>
      <c r="B39" s="2">
        <v>1.2349537037037039E-2</v>
      </c>
      <c r="C39" s="3">
        <v>1.2418981481481482E-2</v>
      </c>
      <c r="D39" s="3">
        <f t="shared" si="0"/>
        <v>6.9444444444443157E-5</v>
      </c>
      <c r="E39" s="3">
        <f t="shared" si="1"/>
        <v>3.4722222222221578E-5</v>
      </c>
      <c r="F39" s="3">
        <f t="shared" si="2"/>
        <v>4.1666666666665893E-5</v>
      </c>
      <c r="G39" s="3">
        <f t="shared" si="3"/>
        <v>4.8611111111110207E-5</v>
      </c>
      <c r="H39" s="3">
        <f t="shared" si="4"/>
        <v>5.5555555555554528E-5</v>
      </c>
      <c r="I39" s="3">
        <f t="shared" si="5"/>
        <v>1.2384259259259262E-2</v>
      </c>
      <c r="J39" s="3">
        <f t="shared" si="8"/>
        <v>1.2391203703703705E-2</v>
      </c>
      <c r="K39" s="3">
        <f t="shared" si="6"/>
        <v>1.2398148148148149E-2</v>
      </c>
      <c r="L39" s="3">
        <f t="shared" si="7"/>
        <v>1.2405092592592594E-2</v>
      </c>
      <c r="M39">
        <v>0</v>
      </c>
      <c r="N39" t="s">
        <v>16</v>
      </c>
    </row>
    <row r="40" spans="1:14" x14ac:dyDescent="0.4">
      <c r="B40" s="1">
        <v>0.75902777777777775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高木章裕</cp:lastModifiedBy>
  <dcterms:created xsi:type="dcterms:W3CDTF">2021-05-18T17:25:51Z</dcterms:created>
  <dcterms:modified xsi:type="dcterms:W3CDTF">2021-05-27T01:10:38Z</dcterms:modified>
</cp:coreProperties>
</file>