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ak\Desktop\session2\C\"/>
    </mc:Choice>
  </mc:AlternateContent>
  <xr:revisionPtr revIDLastSave="0" documentId="13_ncr:1_{171B82F1-FC0E-487F-AF95-E638E2F51317}" xr6:coauthVersionLast="46" xr6:coauthVersionMax="46" xr10:uidLastSave="{00000000-0000-0000-0000-000000000000}"/>
  <bookViews>
    <workbookView xWindow="11445" yWindow="0" windowWidth="15915" windowHeight="15600" xr2:uid="{00000000-000D-0000-FFFF-FFFF00000000}"/>
  </bookViews>
  <sheets>
    <sheet name="emotion_A_20201111_1_ka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E2" i="1"/>
  <c r="D3" i="1"/>
  <c r="D4" i="1"/>
  <c r="E4" i="1" s="1"/>
  <c r="I4" i="1" s="1"/>
  <c r="D5" i="1"/>
  <c r="E5" i="1" s="1"/>
  <c r="I5" i="1" s="1"/>
  <c r="D6" i="1"/>
  <c r="E6" i="1" s="1"/>
  <c r="I6" i="1" s="1"/>
  <c r="D7" i="1"/>
  <c r="E7" i="1" s="1"/>
  <c r="I7" i="1" s="1"/>
  <c r="D8" i="1"/>
  <c r="E8" i="1" s="1"/>
  <c r="I8" i="1" s="1"/>
  <c r="D9" i="1"/>
  <c r="E9" i="1" s="1"/>
  <c r="I9" i="1" s="1"/>
  <c r="D10" i="1"/>
  <c r="E10" i="1" s="1"/>
  <c r="I10" i="1" s="1"/>
  <c r="D11" i="1"/>
  <c r="E11" i="1" s="1"/>
  <c r="I11" i="1" s="1"/>
  <c r="D12" i="1"/>
  <c r="E12" i="1" s="1"/>
  <c r="I12" i="1" s="1"/>
  <c r="D13" i="1"/>
  <c r="E13" i="1" s="1"/>
  <c r="I13" i="1" s="1"/>
  <c r="D14" i="1"/>
  <c r="E14" i="1" s="1"/>
  <c r="I14" i="1" s="1"/>
  <c r="D15" i="1"/>
  <c r="D16" i="1"/>
  <c r="E16" i="1" s="1"/>
  <c r="I16" i="1" s="1"/>
  <c r="D17" i="1"/>
  <c r="E17" i="1" s="1"/>
  <c r="I17" i="1" s="1"/>
  <c r="D18" i="1"/>
  <c r="E18" i="1" s="1"/>
  <c r="I18" i="1" s="1"/>
  <c r="D19" i="1"/>
  <c r="E19" i="1" s="1"/>
  <c r="I19" i="1" s="1"/>
  <c r="D20" i="1"/>
  <c r="E20" i="1" s="1"/>
  <c r="I20" i="1" s="1"/>
  <c r="D21" i="1"/>
  <c r="E21" i="1" s="1"/>
  <c r="I21" i="1" s="1"/>
  <c r="D22" i="1"/>
  <c r="E22" i="1" s="1"/>
  <c r="I22" i="1" s="1"/>
  <c r="D23" i="1"/>
  <c r="E23" i="1" s="1"/>
  <c r="I23" i="1" s="1"/>
  <c r="D24" i="1"/>
  <c r="E24" i="1" s="1"/>
  <c r="I24" i="1" s="1"/>
  <c r="D25" i="1"/>
  <c r="E25" i="1" s="1"/>
  <c r="I25" i="1" s="1"/>
  <c r="D26" i="1"/>
  <c r="E26" i="1" s="1"/>
  <c r="I26" i="1" s="1"/>
  <c r="D27" i="1"/>
  <c r="D28" i="1"/>
  <c r="E28" i="1" s="1"/>
  <c r="I28" i="1" s="1"/>
  <c r="D29" i="1"/>
  <c r="E29" i="1" s="1"/>
  <c r="I29" i="1" s="1"/>
  <c r="D30" i="1"/>
  <c r="E30" i="1" s="1"/>
  <c r="I30" i="1" s="1"/>
  <c r="D31" i="1"/>
  <c r="F31" i="1" s="1"/>
  <c r="J31" i="1" s="1"/>
  <c r="D32" i="1"/>
  <c r="E32" i="1" s="1"/>
  <c r="I32" i="1" s="1"/>
  <c r="D33" i="1"/>
  <c r="H33" i="1" s="1"/>
  <c r="L33" i="1" s="1"/>
  <c r="D34" i="1"/>
  <c r="E34" i="1" s="1"/>
  <c r="I34" i="1" s="1"/>
  <c r="D2" i="1"/>
  <c r="E27" i="1"/>
  <c r="I27" i="1" s="1"/>
  <c r="G27" i="1"/>
  <c r="K27" i="1" s="1"/>
  <c r="H27" i="1"/>
  <c r="L27" i="1" s="1"/>
  <c r="E3" i="1"/>
  <c r="I3" i="1" s="1"/>
  <c r="E15" i="1"/>
  <c r="I15" i="1" s="1"/>
  <c r="H34" i="1" l="1"/>
  <c r="L34" i="1" s="1"/>
  <c r="E33" i="1"/>
  <c r="I33" i="1" s="1"/>
  <c r="G30" i="1"/>
  <c r="K30" i="1" s="1"/>
  <c r="G29" i="1"/>
  <c r="K29" i="1" s="1"/>
  <c r="F29" i="1"/>
  <c r="J29" i="1" s="1"/>
  <c r="H28" i="1"/>
  <c r="L28" i="1" s="1"/>
  <c r="G28" i="1"/>
  <c r="K28" i="1" s="1"/>
  <c r="F28" i="1"/>
  <c r="J28" i="1" s="1"/>
  <c r="H30" i="1"/>
  <c r="L30" i="1" s="1"/>
  <c r="G32" i="1"/>
  <c r="K32" i="1" s="1"/>
  <c r="H29" i="1"/>
  <c r="L29" i="1" s="1"/>
  <c r="F32" i="1"/>
  <c r="J32" i="1" s="1"/>
  <c r="G33" i="1"/>
  <c r="K33" i="1" s="1"/>
  <c r="G34" i="1"/>
  <c r="K34" i="1" s="1"/>
  <c r="F34" i="1"/>
  <c r="J34" i="1" s="1"/>
  <c r="H32" i="1"/>
  <c r="L32" i="1" s="1"/>
  <c r="F33" i="1"/>
  <c r="J33" i="1" s="1"/>
  <c r="G31" i="1"/>
  <c r="K31" i="1" s="1"/>
  <c r="E31" i="1"/>
  <c r="I31" i="1" s="1"/>
  <c r="H31" i="1"/>
  <c r="L31" i="1" s="1"/>
  <c r="F30" i="1"/>
  <c r="J30" i="1" s="1"/>
  <c r="F27" i="1"/>
  <c r="J27" i="1" s="1"/>
  <c r="F12" i="1"/>
  <c r="J12" i="1" s="1"/>
  <c r="H25" i="1"/>
  <c r="L25" i="1" s="1"/>
  <c r="G25" i="1"/>
  <c r="K25" i="1" s="1"/>
  <c r="H24" i="1"/>
  <c r="L24" i="1" s="1"/>
  <c r="G24" i="1"/>
  <c r="K24" i="1" s="1"/>
  <c r="H13" i="1"/>
  <c r="L13" i="1" s="1"/>
  <c r="G12" i="1"/>
  <c r="K12" i="1" s="1"/>
  <c r="H12" i="1"/>
  <c r="L12" i="1" s="1"/>
  <c r="H3" i="1"/>
  <c r="L3" i="1" s="1"/>
  <c r="G26" i="1"/>
  <c r="K26" i="1" s="1"/>
  <c r="H14" i="1"/>
  <c r="L14" i="1" s="1"/>
  <c r="G14" i="1"/>
  <c r="K14" i="1" s="1"/>
  <c r="G13" i="1"/>
  <c r="K13" i="1" s="1"/>
  <c r="H26" i="1"/>
  <c r="L26" i="1" s="1"/>
  <c r="H15" i="1"/>
  <c r="L15" i="1" s="1"/>
  <c r="G11" i="1"/>
  <c r="K11" i="1" s="1"/>
  <c r="F10" i="1"/>
  <c r="J10" i="1" s="1"/>
  <c r="H23" i="1"/>
  <c r="L23" i="1" s="1"/>
  <c r="H11" i="1"/>
  <c r="L11" i="1" s="1"/>
  <c r="G9" i="1"/>
  <c r="K9" i="1" s="1"/>
  <c r="H10" i="1"/>
  <c r="L10" i="1" s="1"/>
  <c r="F11" i="1"/>
  <c r="J11" i="1" s="1"/>
  <c r="F9" i="1"/>
  <c r="J9" i="1" s="1"/>
  <c r="G10" i="1"/>
  <c r="K10" i="1" s="1"/>
  <c r="H22" i="1"/>
  <c r="L22" i="1" s="1"/>
  <c r="G8" i="1"/>
  <c r="K8" i="1" s="1"/>
  <c r="H21" i="1"/>
  <c r="L21" i="1" s="1"/>
  <c r="H9" i="1"/>
  <c r="L9" i="1" s="1"/>
  <c r="H2" i="1"/>
  <c r="L2" i="1" s="1"/>
  <c r="H20" i="1"/>
  <c r="L20" i="1" s="1"/>
  <c r="H8" i="1"/>
  <c r="L8" i="1" s="1"/>
  <c r="G23" i="1"/>
  <c r="K23" i="1" s="1"/>
  <c r="H19" i="1"/>
  <c r="L19" i="1" s="1"/>
  <c r="H7" i="1"/>
  <c r="L7" i="1" s="1"/>
  <c r="G22" i="1"/>
  <c r="K22" i="1" s="1"/>
  <c r="H18" i="1"/>
  <c r="L18" i="1" s="1"/>
  <c r="H6" i="1"/>
  <c r="L6" i="1" s="1"/>
  <c r="F14" i="1"/>
  <c r="J14" i="1" s="1"/>
  <c r="G21" i="1"/>
  <c r="K21" i="1" s="1"/>
  <c r="H17" i="1"/>
  <c r="L17" i="1" s="1"/>
  <c r="H5" i="1"/>
  <c r="L5" i="1" s="1"/>
  <c r="F13" i="1"/>
  <c r="J13" i="1" s="1"/>
  <c r="G20" i="1"/>
  <c r="K20" i="1" s="1"/>
  <c r="H16" i="1"/>
  <c r="L16" i="1" s="1"/>
  <c r="H4" i="1"/>
  <c r="L4" i="1" s="1"/>
  <c r="F25" i="1"/>
  <c r="J25" i="1" s="1"/>
  <c r="G19" i="1"/>
  <c r="K19" i="1" s="1"/>
  <c r="G7" i="1"/>
  <c r="K7" i="1" s="1"/>
  <c r="G2" i="1"/>
  <c r="K2" i="1" s="1"/>
  <c r="F24" i="1"/>
  <c r="J24" i="1" s="1"/>
  <c r="G18" i="1"/>
  <c r="K18" i="1" s="1"/>
  <c r="G6" i="1"/>
  <c r="K6" i="1" s="1"/>
  <c r="F26" i="1"/>
  <c r="J26" i="1" s="1"/>
  <c r="F23" i="1"/>
  <c r="J23" i="1" s="1"/>
  <c r="G17" i="1"/>
  <c r="K17" i="1" s="1"/>
  <c r="G5" i="1"/>
  <c r="K5" i="1" s="1"/>
  <c r="F22" i="1"/>
  <c r="J22" i="1" s="1"/>
  <c r="G16" i="1"/>
  <c r="K16" i="1" s="1"/>
  <c r="G4" i="1"/>
  <c r="K4" i="1" s="1"/>
  <c r="F21" i="1"/>
  <c r="J21" i="1" s="1"/>
  <c r="G15" i="1"/>
  <c r="K15" i="1" s="1"/>
  <c r="G3" i="1"/>
  <c r="K3" i="1" s="1"/>
  <c r="F8" i="1"/>
  <c r="J8" i="1" s="1"/>
  <c r="F2" i="1"/>
  <c r="J2" i="1" s="1"/>
  <c r="F19" i="1"/>
  <c r="J19" i="1" s="1"/>
  <c r="F7" i="1"/>
  <c r="J7" i="1" s="1"/>
  <c r="F18" i="1"/>
  <c r="J18" i="1" s="1"/>
  <c r="F6" i="1"/>
  <c r="J6" i="1" s="1"/>
  <c r="F17" i="1"/>
  <c r="J17" i="1" s="1"/>
  <c r="F5" i="1"/>
  <c r="J5" i="1" s="1"/>
  <c r="F20" i="1"/>
  <c r="J20" i="1" s="1"/>
  <c r="F16" i="1"/>
  <c r="J16" i="1" s="1"/>
  <c r="F4" i="1"/>
  <c r="J4" i="1" s="1"/>
  <c r="F15" i="1"/>
  <c r="J15" i="1" s="1"/>
  <c r="F3" i="1"/>
  <c r="J3" i="1" s="1"/>
</calcChain>
</file>

<file path=xl/sharedStrings.xml><?xml version="1.0" encoding="utf-8"?>
<sst xmlns="http://schemas.openxmlformats.org/spreadsheetml/2006/main" count="47" uniqueCount="17">
  <si>
    <t>timeHMS</t>
  </si>
  <si>
    <t>start_time</t>
  </si>
  <si>
    <t>finish_time</t>
  </si>
  <si>
    <t>utterance time</t>
  </si>
  <si>
    <t>utterance time*0.5</t>
  </si>
  <si>
    <t>emotion_level</t>
  </si>
  <si>
    <t>subject</t>
  </si>
  <si>
    <t>D</t>
  </si>
  <si>
    <t>emotion_startime_0.5</t>
    <phoneticPr fontId="18"/>
  </si>
  <si>
    <t>utterance time*0.6</t>
    <phoneticPr fontId="18"/>
  </si>
  <si>
    <t>utterance time*0.7</t>
    <phoneticPr fontId="18"/>
  </si>
  <si>
    <t>utterance time*0.8</t>
    <phoneticPr fontId="18"/>
  </si>
  <si>
    <t>emotion_startime_0.6</t>
    <phoneticPr fontId="18"/>
  </si>
  <si>
    <t>emotion_startime_0.7</t>
    <phoneticPr fontId="18"/>
  </si>
  <si>
    <t>emotion_startime_0.8</t>
    <phoneticPr fontId="18"/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</si>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</sst>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:ss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20" fontId="0" fillId="0" borderId="0" xfId="0" applyNumberFormat="1">
      <alignment vertical="center"/>
    </xf>
    <xf numFmtId="176" fontId="0" fillId="0" borderId="0" xfId="0" applyNumberFormat="1">
      <alignment vertical="center"/>
    </xf>
    <xf numFmtId="21" fontId="0" fillId="0" borderId="0" xfId="0" applyNumberFormat="1">
      <alignment vertical="center"/>
    </xf>
    <xf numFmtId="21" fontId="0" fillId="0" borderId="0" xfId="0" applyNumberForma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abSelected="1" topLeftCell="A16" zoomScale="124" zoomScaleNormal="124" workbookViewId="0">
      <selection activeCell="D37" sqref="D37"/>
    </sheetView>
  </sheetViews>
  <sheetFormatPr defaultRowHeight="18.75" x14ac:dyDescent="0.4"/>
  <cols>
    <col min="1" max="1" width="9.5" style="2" bestFit="1" customWidth="1"/>
    <col min="2" max="2" width="9" style="2"/>
    <col min="3" max="3" width="11.25" style="2" bestFit="1" customWidth="1"/>
    <col min="4" max="4" width="14.25" bestFit="1" customWidth="1"/>
    <col min="5" max="8" width="18" style="3" bestFit="1" customWidth="1"/>
    <col min="9" max="12" width="21" style="3" bestFit="1" customWidth="1"/>
    <col min="13" max="13" width="13.625" bestFit="1" customWidth="1"/>
    <col min="14" max="14" width="7.875" bestFit="1" customWidth="1"/>
  </cols>
  <sheetData>
    <row r="1" spans="1:14" x14ac:dyDescent="0.4">
      <c r="A1" s="2" t="s">
        <v>0</v>
      </c>
      <c r="B1" s="2" t="s">
        <v>1</v>
      </c>
      <c r="C1" s="2" t="s">
        <v>2</v>
      </c>
      <c r="D1" t="s">
        <v>3</v>
      </c>
      <c r="E1" s="3" t="s">
        <v>4</v>
      </c>
      <c r="F1" s="3" t="s">
        <v>9</v>
      </c>
      <c r="G1" s="3" t="s">
        <v>10</v>
      </c>
      <c r="H1" s="3" t="s">
        <v>11</v>
      </c>
      <c r="I1" s="3" t="s">
        <v>8</v>
      </c>
      <c r="J1" s="3" t="s">
        <v>12</v>
      </c>
      <c r="K1" s="3" t="s">
        <v>13</v>
      </c>
      <c r="L1" s="3" t="s">
        <v>14</v>
      </c>
      <c r="M1" t="s">
        <v>5</v>
      </c>
      <c r="N1" t="s">
        <v>6</v>
      </c>
    </row>
    <row r="2" spans="1:14" x14ac:dyDescent="0.4">
      <c r="A2" s="2">
        <v>2.4768518518518516E-3</v>
      </c>
      <c r="B2" s="2">
        <v>2.4768518518518516E-3</v>
      </c>
      <c r="C2" s="2">
        <v>2.5231481481481481E-3</v>
      </c>
      <c r="D2" s="3">
        <f>C2-B2</f>
        <v>4.629629629629645E-5</v>
      </c>
      <c r="E2" s="3">
        <f>D2*0.5</f>
        <v>2.3148148148148225E-5</v>
      </c>
      <c r="F2" s="3">
        <f>D2*0.6</f>
        <v>2.7777777777777867E-5</v>
      </c>
      <c r="G2" s="3">
        <f>D2*0.7</f>
        <v>3.2407407407407509E-5</v>
      </c>
      <c r="H2" s="3">
        <f>D2*0.8</f>
        <v>3.7037037037037165E-5</v>
      </c>
      <c r="I2" s="3">
        <f>B2+E2</f>
        <v>2.4999999999999996E-3</v>
      </c>
      <c r="J2" s="3">
        <f>B2+F2</f>
        <v>2.5046296296296297E-3</v>
      </c>
      <c r="K2" s="3">
        <f>B2+G2</f>
        <v>2.5092592592592593E-3</v>
      </c>
      <c r="L2" s="3">
        <f>B2+H2</f>
        <v>2.5138888888888889E-3</v>
      </c>
      <c r="M2">
        <v>3</v>
      </c>
      <c r="N2" t="s">
        <v>16</v>
      </c>
    </row>
    <row r="3" spans="1:14" x14ac:dyDescent="0.4">
      <c r="A3" s="2">
        <v>2.5462962962962961E-3</v>
      </c>
      <c r="B3" s="2">
        <v>2.5347222222222221E-3</v>
      </c>
      <c r="C3" s="2">
        <v>2.5578703703703705E-3</v>
      </c>
      <c r="D3" s="3">
        <f t="shared" ref="D3:D34" si="0">C3-B3</f>
        <v>2.3148148148148442E-5</v>
      </c>
      <c r="E3" s="3">
        <f t="shared" ref="E3:E34" si="1">D3*0.5</f>
        <v>1.1574074074074221E-5</v>
      </c>
      <c r="F3" s="3">
        <f t="shared" ref="F3:F34" si="2">D3*0.6</f>
        <v>1.3888888888889064E-5</v>
      </c>
      <c r="G3" s="3">
        <f t="shared" ref="G3:G34" si="3">D3*0.7</f>
        <v>1.6203703703703907E-5</v>
      </c>
      <c r="H3" s="3">
        <f t="shared" ref="H3:H34" si="4">D3*0.8</f>
        <v>1.8518518518518755E-5</v>
      </c>
      <c r="I3" s="3">
        <f t="shared" ref="I3:I34" si="5">B3+E3</f>
        <v>2.5462962962962965E-3</v>
      </c>
      <c r="J3" s="3">
        <f>B3+F3</f>
        <v>2.5486111111111113E-3</v>
      </c>
      <c r="K3" s="3">
        <f t="shared" ref="K3:K34" si="6">B3+G3</f>
        <v>2.5509259259259261E-3</v>
      </c>
      <c r="L3" s="3">
        <f t="shared" ref="L3:L34" si="7">B3+H3</f>
        <v>2.5532407407407409E-3</v>
      </c>
      <c r="M3">
        <v>2</v>
      </c>
      <c r="N3" t="s">
        <v>7</v>
      </c>
    </row>
    <row r="4" spans="1:14" x14ac:dyDescent="0.4">
      <c r="A4" s="2">
        <v>2.7314814814814819E-3</v>
      </c>
      <c r="B4" s="2">
        <v>2.7199074074074074E-3</v>
      </c>
      <c r="C4" s="2">
        <v>2.8124999999999995E-3</v>
      </c>
      <c r="D4" s="3">
        <f t="shared" si="0"/>
        <v>9.2592592592592032E-5</v>
      </c>
      <c r="E4" s="3">
        <f t="shared" si="1"/>
        <v>4.6296296296296016E-5</v>
      </c>
      <c r="F4" s="3">
        <f t="shared" si="2"/>
        <v>5.5555555555555219E-5</v>
      </c>
      <c r="G4" s="3">
        <f t="shared" si="3"/>
        <v>6.4814814814814423E-5</v>
      </c>
      <c r="H4" s="3">
        <f t="shared" si="4"/>
        <v>7.4074074074073626E-5</v>
      </c>
      <c r="I4" s="3">
        <f t="shared" si="5"/>
        <v>2.7662037037037034E-3</v>
      </c>
      <c r="J4" s="3">
        <f t="shared" ref="J4:J34" si="8">B4+F4</f>
        <v>2.7754629629629626E-3</v>
      </c>
      <c r="K4" s="3">
        <f t="shared" si="6"/>
        <v>2.7847222222222219E-3</v>
      </c>
      <c r="L4" s="3">
        <f t="shared" si="7"/>
        <v>2.7939814814814811E-3</v>
      </c>
      <c r="M4">
        <v>2</v>
      </c>
      <c r="N4" t="s">
        <v>15</v>
      </c>
    </row>
    <row r="5" spans="1:14" x14ac:dyDescent="0.4">
      <c r="A5" s="2">
        <v>2.8472222222222219E-3</v>
      </c>
      <c r="B5" s="2">
        <v>2.8472222222222219E-3</v>
      </c>
      <c r="C5" s="2">
        <v>2.9050925925925928E-3</v>
      </c>
      <c r="D5" s="3">
        <f t="shared" si="0"/>
        <v>5.7870370370370888E-5</v>
      </c>
      <c r="E5" s="3">
        <f t="shared" si="1"/>
        <v>2.8935185185185444E-5</v>
      </c>
      <c r="F5" s="3">
        <f t="shared" si="2"/>
        <v>3.4722222222222534E-5</v>
      </c>
      <c r="G5" s="3">
        <f t="shared" si="3"/>
        <v>4.0509259259259617E-5</v>
      </c>
      <c r="H5" s="3">
        <f t="shared" si="4"/>
        <v>4.6296296296296714E-5</v>
      </c>
      <c r="I5" s="3">
        <f t="shared" si="5"/>
        <v>2.8761574074074071E-3</v>
      </c>
      <c r="J5" s="3">
        <f t="shared" si="8"/>
        <v>2.8819444444444444E-3</v>
      </c>
      <c r="K5" s="3">
        <f t="shared" si="6"/>
        <v>2.8877314814814816E-3</v>
      </c>
      <c r="L5" s="3">
        <f t="shared" si="7"/>
        <v>2.8935185185185188E-3</v>
      </c>
      <c r="M5">
        <v>2</v>
      </c>
      <c r="N5" t="s">
        <v>7</v>
      </c>
    </row>
    <row r="6" spans="1:14" x14ac:dyDescent="0.4">
      <c r="A6" s="2">
        <v>3.0092592592592588E-3</v>
      </c>
      <c r="B6" s="2">
        <v>3.0092592592592588E-3</v>
      </c>
      <c r="C6" s="2">
        <v>3.0555555555555557E-3</v>
      </c>
      <c r="D6" s="3">
        <f t="shared" si="0"/>
        <v>4.6296296296296884E-5</v>
      </c>
      <c r="E6" s="3">
        <f t="shared" si="1"/>
        <v>2.3148148148148442E-5</v>
      </c>
      <c r="F6" s="3">
        <f t="shared" si="2"/>
        <v>2.7777777777778128E-5</v>
      </c>
      <c r="G6" s="3">
        <f t="shared" si="3"/>
        <v>3.2407407407407814E-5</v>
      </c>
      <c r="H6" s="3">
        <f t="shared" si="4"/>
        <v>3.7037037037037511E-5</v>
      </c>
      <c r="I6" s="3">
        <f t="shared" si="5"/>
        <v>3.0324074074074073E-3</v>
      </c>
      <c r="J6" s="3">
        <f>B6+F6</f>
        <v>3.0370370370370369E-3</v>
      </c>
      <c r="K6" s="3">
        <f t="shared" si="6"/>
        <v>3.0416666666666665E-3</v>
      </c>
      <c r="L6" s="3">
        <f t="shared" si="7"/>
        <v>3.0462962962962965E-3</v>
      </c>
      <c r="M6">
        <v>1</v>
      </c>
      <c r="N6" t="s">
        <v>7</v>
      </c>
    </row>
    <row r="7" spans="1:14" x14ac:dyDescent="0.4">
      <c r="A7" s="2">
        <v>3.1597222222222222E-3</v>
      </c>
      <c r="B7" s="2">
        <v>3.1134259259259257E-3</v>
      </c>
      <c r="C7" s="2">
        <v>3.1828703703703702E-3</v>
      </c>
      <c r="D7" s="3">
        <f t="shared" si="0"/>
        <v>6.9444444444444458E-5</v>
      </c>
      <c r="E7" s="3">
        <f t="shared" si="1"/>
        <v>3.4722222222222229E-5</v>
      </c>
      <c r="F7" s="3">
        <f t="shared" si="2"/>
        <v>4.1666666666666672E-5</v>
      </c>
      <c r="G7" s="3">
        <f t="shared" si="3"/>
        <v>4.8611111111111115E-5</v>
      </c>
      <c r="H7" s="3">
        <f t="shared" si="4"/>
        <v>5.5555555555555572E-5</v>
      </c>
      <c r="I7" s="3">
        <f t="shared" si="5"/>
        <v>3.1481481481481482E-3</v>
      </c>
      <c r="J7" s="3">
        <f t="shared" si="8"/>
        <v>3.1550925925925926E-3</v>
      </c>
      <c r="K7" s="3">
        <f t="shared" si="6"/>
        <v>3.162037037037037E-3</v>
      </c>
      <c r="L7" s="3">
        <f t="shared" si="7"/>
        <v>3.1689814814814814E-3</v>
      </c>
      <c r="M7">
        <v>4</v>
      </c>
      <c r="N7" t="s">
        <v>15</v>
      </c>
    </row>
    <row r="8" spans="1:14" x14ac:dyDescent="0.4">
      <c r="A8" s="2">
        <v>3.414351851851852E-3</v>
      </c>
      <c r="B8" s="2">
        <v>3.414351851851852E-3</v>
      </c>
      <c r="C8" s="2">
        <v>3.5185185185185185E-3</v>
      </c>
      <c r="D8" s="3">
        <f t="shared" si="0"/>
        <v>1.0416666666666647E-4</v>
      </c>
      <c r="E8" s="3">
        <f t="shared" si="1"/>
        <v>5.2083333333333235E-5</v>
      </c>
      <c r="F8" s="3">
        <f t="shared" si="2"/>
        <v>6.2499999999999879E-5</v>
      </c>
      <c r="G8" s="3">
        <f t="shared" si="3"/>
        <v>7.2916666666666524E-5</v>
      </c>
      <c r="H8" s="3">
        <f t="shared" si="4"/>
        <v>8.3333333333333181E-5</v>
      </c>
      <c r="I8" s="3">
        <f t="shared" si="5"/>
        <v>3.4664351851851852E-3</v>
      </c>
      <c r="J8" s="3">
        <f t="shared" si="8"/>
        <v>3.4768518518518521E-3</v>
      </c>
      <c r="K8" s="3">
        <f t="shared" si="6"/>
        <v>3.4872685185185185E-3</v>
      </c>
      <c r="L8" s="3">
        <f t="shared" si="7"/>
        <v>3.4976851851851853E-3</v>
      </c>
      <c r="M8">
        <v>2</v>
      </c>
      <c r="N8" t="s">
        <v>15</v>
      </c>
    </row>
    <row r="9" spans="1:14" x14ac:dyDescent="0.4">
      <c r="A9" s="2">
        <v>4.0393518518518521E-3</v>
      </c>
      <c r="B9" s="2">
        <v>4.0046296296296297E-3</v>
      </c>
      <c r="C9" s="2">
        <v>4.0277777777777777E-3</v>
      </c>
      <c r="D9" s="3">
        <f t="shared" si="0"/>
        <v>2.3148148148148008E-5</v>
      </c>
      <c r="E9" s="3">
        <f t="shared" si="1"/>
        <v>1.1574074074074004E-5</v>
      </c>
      <c r="F9" s="3">
        <f t="shared" si="2"/>
        <v>1.3888888888888805E-5</v>
      </c>
      <c r="G9" s="3">
        <f t="shared" si="3"/>
        <v>1.6203703703703606E-5</v>
      </c>
      <c r="H9" s="3">
        <f t="shared" si="4"/>
        <v>1.8518518518518406E-5</v>
      </c>
      <c r="I9" s="3">
        <f t="shared" si="5"/>
        <v>4.0162037037037041E-3</v>
      </c>
      <c r="J9" s="3">
        <f t="shared" si="8"/>
        <v>4.0185185185185185E-3</v>
      </c>
      <c r="K9" s="3">
        <f t="shared" si="6"/>
        <v>4.0208333333333329E-3</v>
      </c>
      <c r="L9" s="3">
        <f t="shared" si="7"/>
        <v>4.0231481481481481E-3</v>
      </c>
      <c r="M9">
        <v>2</v>
      </c>
      <c r="N9" t="s">
        <v>16</v>
      </c>
    </row>
    <row r="10" spans="1:14" x14ac:dyDescent="0.4">
      <c r="A10" s="2">
        <v>4.2245370370370371E-3</v>
      </c>
      <c r="B10" s="2">
        <v>4.2129629629629626E-3</v>
      </c>
      <c r="C10" s="2">
        <v>4.2939814814814811E-3</v>
      </c>
      <c r="D10" s="3">
        <f t="shared" si="0"/>
        <v>8.1018518518518462E-5</v>
      </c>
      <c r="E10" s="3">
        <f t="shared" si="1"/>
        <v>4.0509259259259231E-5</v>
      </c>
      <c r="F10" s="3">
        <f t="shared" si="2"/>
        <v>4.8611111111111074E-5</v>
      </c>
      <c r="G10" s="3">
        <f t="shared" si="3"/>
        <v>5.6712962962962918E-5</v>
      </c>
      <c r="H10" s="3">
        <f t="shared" si="4"/>
        <v>6.4814814814814775E-5</v>
      </c>
      <c r="I10" s="3">
        <f t="shared" si="5"/>
        <v>4.2534722222222219E-3</v>
      </c>
      <c r="J10" s="3">
        <f t="shared" si="8"/>
        <v>4.2615740740740739E-3</v>
      </c>
      <c r="K10" s="3">
        <f t="shared" si="6"/>
        <v>4.2696759259259259E-3</v>
      </c>
      <c r="L10" s="3">
        <f t="shared" si="7"/>
        <v>4.277777777777777E-3</v>
      </c>
      <c r="M10">
        <v>2</v>
      </c>
      <c r="N10" t="s">
        <v>15</v>
      </c>
    </row>
    <row r="11" spans="1:14" x14ac:dyDescent="0.4">
      <c r="A11" s="2">
        <v>4.5486111111111109E-3</v>
      </c>
      <c r="B11" s="2">
        <v>4.5023148148148149E-3</v>
      </c>
      <c r="C11" s="2">
        <v>4.5601851851851853E-3</v>
      </c>
      <c r="D11" s="3">
        <f t="shared" si="0"/>
        <v>5.7870370370370454E-5</v>
      </c>
      <c r="E11" s="3">
        <f t="shared" si="1"/>
        <v>2.8935185185185227E-5</v>
      </c>
      <c r="F11" s="3">
        <f t="shared" si="2"/>
        <v>3.472222222222227E-5</v>
      </c>
      <c r="G11" s="3">
        <f t="shared" si="3"/>
        <v>4.0509259259259312E-5</v>
      </c>
      <c r="H11" s="3">
        <f t="shared" si="4"/>
        <v>4.6296296296296369E-5</v>
      </c>
      <c r="I11" s="3">
        <f t="shared" si="5"/>
        <v>4.5312500000000006E-3</v>
      </c>
      <c r="J11" s="3">
        <f t="shared" si="8"/>
        <v>4.5370370370370373E-3</v>
      </c>
      <c r="K11" s="3">
        <f t="shared" si="6"/>
        <v>4.5428240740740741E-3</v>
      </c>
      <c r="L11" s="3">
        <f t="shared" si="7"/>
        <v>4.5486111111111109E-3</v>
      </c>
      <c r="M11">
        <v>2</v>
      </c>
      <c r="N11" t="s">
        <v>16</v>
      </c>
    </row>
    <row r="12" spans="1:14" x14ac:dyDescent="0.4">
      <c r="A12" s="2">
        <v>4.9421296296296288E-3</v>
      </c>
      <c r="B12" s="2">
        <v>4.9305555555555552E-3</v>
      </c>
      <c r="C12" s="2">
        <v>5.0000000000000001E-3</v>
      </c>
      <c r="D12" s="3">
        <f t="shared" si="0"/>
        <v>6.9444444444444892E-5</v>
      </c>
      <c r="E12" s="3">
        <f t="shared" si="1"/>
        <v>3.4722222222222446E-5</v>
      </c>
      <c r="F12" s="3">
        <f t="shared" si="2"/>
        <v>4.1666666666666936E-5</v>
      </c>
      <c r="G12" s="3">
        <f t="shared" si="3"/>
        <v>4.861111111111142E-5</v>
      </c>
      <c r="H12" s="3">
        <f t="shared" si="4"/>
        <v>5.5555555555555917E-5</v>
      </c>
      <c r="I12" s="3">
        <f t="shared" si="5"/>
        <v>4.9652777777777777E-3</v>
      </c>
      <c r="J12" s="3">
        <f t="shared" si="8"/>
        <v>4.9722222222222225E-3</v>
      </c>
      <c r="K12" s="3">
        <f t="shared" si="6"/>
        <v>4.9791666666666665E-3</v>
      </c>
      <c r="L12" s="3">
        <f t="shared" si="7"/>
        <v>4.9861111111111113E-3</v>
      </c>
      <c r="M12">
        <v>3</v>
      </c>
      <c r="N12" t="s">
        <v>16</v>
      </c>
    </row>
    <row r="13" spans="1:14" x14ac:dyDescent="0.4">
      <c r="A13" s="2">
        <v>5.7175925925925927E-3</v>
      </c>
      <c r="B13" s="2">
        <v>5.6944444444444438E-3</v>
      </c>
      <c r="C13" s="2">
        <v>5.7638888888888887E-3</v>
      </c>
      <c r="D13" s="3">
        <f t="shared" si="0"/>
        <v>6.9444444444444892E-5</v>
      </c>
      <c r="E13" s="3">
        <f t="shared" si="1"/>
        <v>3.4722222222222446E-5</v>
      </c>
      <c r="F13" s="3">
        <f t="shared" si="2"/>
        <v>4.1666666666666936E-5</v>
      </c>
      <c r="G13" s="3">
        <f t="shared" si="3"/>
        <v>4.861111111111142E-5</v>
      </c>
      <c r="H13" s="3">
        <f t="shared" si="4"/>
        <v>5.5555555555555917E-5</v>
      </c>
      <c r="I13" s="3">
        <f t="shared" si="5"/>
        <v>5.7291666666666663E-3</v>
      </c>
      <c r="J13" s="3">
        <f t="shared" si="8"/>
        <v>5.7361111111111111E-3</v>
      </c>
      <c r="K13" s="3">
        <f t="shared" si="6"/>
        <v>5.7430555555555551E-3</v>
      </c>
      <c r="L13" s="3">
        <f t="shared" si="7"/>
        <v>5.7499999999999999E-3</v>
      </c>
      <c r="M13">
        <v>2</v>
      </c>
      <c r="N13" s="3" t="s">
        <v>16</v>
      </c>
    </row>
    <row r="14" spans="1:14" x14ac:dyDescent="0.4">
      <c r="A14" s="2">
        <v>6.0648148148148145E-3</v>
      </c>
      <c r="B14" s="2">
        <v>6.0648148148148145E-3</v>
      </c>
      <c r="C14" s="2">
        <v>6.145833333333333E-3</v>
      </c>
      <c r="D14" s="3">
        <f t="shared" si="0"/>
        <v>8.1018518518518462E-5</v>
      </c>
      <c r="E14" s="3">
        <f t="shared" si="1"/>
        <v>4.0509259259259231E-5</v>
      </c>
      <c r="F14" s="3">
        <f t="shared" si="2"/>
        <v>4.8611111111111074E-5</v>
      </c>
      <c r="G14" s="3">
        <f t="shared" si="3"/>
        <v>5.6712962962962918E-5</v>
      </c>
      <c r="H14" s="3">
        <f t="shared" si="4"/>
        <v>6.4814814814814775E-5</v>
      </c>
      <c r="I14" s="3">
        <f t="shared" si="5"/>
        <v>6.1053240740740738E-3</v>
      </c>
      <c r="J14" s="3">
        <f t="shared" si="8"/>
        <v>6.1134259259259258E-3</v>
      </c>
      <c r="K14" s="3">
        <f t="shared" si="6"/>
        <v>6.1215277777777778E-3</v>
      </c>
      <c r="L14" s="3">
        <f t="shared" si="7"/>
        <v>6.129629629629629E-3</v>
      </c>
      <c r="M14">
        <v>2</v>
      </c>
      <c r="N14" t="s">
        <v>15</v>
      </c>
    </row>
    <row r="15" spans="1:14" x14ac:dyDescent="0.4">
      <c r="A15" s="2">
        <v>6.9560185185185185E-3</v>
      </c>
      <c r="B15" s="2">
        <v>6.9560185185185185E-3</v>
      </c>
      <c r="C15" s="2">
        <v>6.9907407407407409E-3</v>
      </c>
      <c r="D15" s="3">
        <f t="shared" si="0"/>
        <v>3.4722222222222446E-5</v>
      </c>
      <c r="E15" s="3">
        <f t="shared" si="1"/>
        <v>1.7361111111111223E-5</v>
      </c>
      <c r="F15" s="3">
        <f t="shared" si="2"/>
        <v>2.0833333333333468E-5</v>
      </c>
      <c r="G15" s="3">
        <f t="shared" si="3"/>
        <v>2.430555555555571E-5</v>
      </c>
      <c r="H15" s="3">
        <f t="shared" si="4"/>
        <v>2.7777777777777959E-5</v>
      </c>
      <c r="I15" s="3">
        <f t="shared" si="5"/>
        <v>6.9733796296296297E-3</v>
      </c>
      <c r="J15" s="3">
        <f t="shared" si="8"/>
        <v>6.9768518518518521E-3</v>
      </c>
      <c r="K15" s="3">
        <f t="shared" si="6"/>
        <v>6.9803240740740746E-3</v>
      </c>
      <c r="L15" s="3">
        <f t="shared" si="7"/>
        <v>6.9837962962962961E-3</v>
      </c>
      <c r="M15">
        <v>2</v>
      </c>
      <c r="N15" t="s">
        <v>16</v>
      </c>
    </row>
    <row r="16" spans="1:14" x14ac:dyDescent="0.4">
      <c r="A16" s="2">
        <v>7.4189814814814813E-3</v>
      </c>
      <c r="B16" s="2">
        <v>7.3958333333333341E-3</v>
      </c>
      <c r="C16" s="2">
        <v>7.4652777777777781E-3</v>
      </c>
      <c r="D16" s="3">
        <f t="shared" si="0"/>
        <v>6.9444444444444024E-5</v>
      </c>
      <c r="E16" s="3">
        <f t="shared" si="1"/>
        <v>3.4722222222222012E-5</v>
      </c>
      <c r="F16" s="3">
        <f t="shared" si="2"/>
        <v>4.1666666666666415E-5</v>
      </c>
      <c r="G16" s="3">
        <f t="shared" si="3"/>
        <v>4.8611111111110817E-5</v>
      </c>
      <c r="H16" s="3">
        <f t="shared" si="4"/>
        <v>5.5555555555555219E-5</v>
      </c>
      <c r="I16" s="3">
        <f t="shared" si="5"/>
        <v>7.4305555555555566E-3</v>
      </c>
      <c r="J16" s="3">
        <f t="shared" si="8"/>
        <v>7.4375000000000005E-3</v>
      </c>
      <c r="K16" s="3">
        <f t="shared" si="6"/>
        <v>7.4444444444444445E-3</v>
      </c>
      <c r="L16" s="3">
        <f t="shared" si="7"/>
        <v>7.4513888888888893E-3</v>
      </c>
      <c r="M16">
        <v>3</v>
      </c>
      <c r="N16" t="s">
        <v>7</v>
      </c>
    </row>
    <row r="17" spans="1:14" x14ac:dyDescent="0.4">
      <c r="A17" s="2">
        <v>7.4884259259259262E-3</v>
      </c>
      <c r="B17" s="2">
        <v>7.4884259259259262E-3</v>
      </c>
      <c r="C17" s="2">
        <v>7.5694444444444446E-3</v>
      </c>
      <c r="D17" s="3">
        <f t="shared" si="0"/>
        <v>8.1018518518518462E-5</v>
      </c>
      <c r="E17" s="3">
        <f t="shared" si="1"/>
        <v>4.0509259259259231E-5</v>
      </c>
      <c r="F17" s="3">
        <f t="shared" si="2"/>
        <v>4.8611111111111074E-5</v>
      </c>
      <c r="G17" s="3">
        <f t="shared" si="3"/>
        <v>5.6712962962962918E-5</v>
      </c>
      <c r="H17" s="3">
        <f t="shared" si="4"/>
        <v>6.4814814814814775E-5</v>
      </c>
      <c r="I17" s="3">
        <f t="shared" si="5"/>
        <v>7.5289351851851854E-3</v>
      </c>
      <c r="J17" s="3">
        <f t="shared" si="8"/>
        <v>7.5370370370370374E-3</v>
      </c>
      <c r="K17" s="3">
        <f t="shared" si="6"/>
        <v>7.5451388888888894E-3</v>
      </c>
      <c r="L17" s="3">
        <f t="shared" si="7"/>
        <v>7.5532407407407406E-3</v>
      </c>
      <c r="M17">
        <v>1</v>
      </c>
      <c r="N17" t="s">
        <v>16</v>
      </c>
    </row>
    <row r="18" spans="1:14" x14ac:dyDescent="0.4">
      <c r="A18" s="2">
        <v>7.6388888888888886E-3</v>
      </c>
      <c r="B18" s="2">
        <v>7.6388888888888886E-3</v>
      </c>
      <c r="C18" s="2">
        <v>7.7083333333333335E-3</v>
      </c>
      <c r="D18" s="3">
        <f t="shared" si="0"/>
        <v>6.9444444444444892E-5</v>
      </c>
      <c r="E18" s="3">
        <f t="shared" si="1"/>
        <v>3.4722222222222446E-5</v>
      </c>
      <c r="F18" s="3">
        <f t="shared" si="2"/>
        <v>4.1666666666666936E-5</v>
      </c>
      <c r="G18" s="3">
        <f t="shared" si="3"/>
        <v>4.861111111111142E-5</v>
      </c>
      <c r="H18" s="3">
        <f t="shared" si="4"/>
        <v>5.5555555555555917E-5</v>
      </c>
      <c r="I18" s="3">
        <f t="shared" si="5"/>
        <v>7.6736111111111111E-3</v>
      </c>
      <c r="J18" s="3">
        <f t="shared" si="8"/>
        <v>7.6805555555555559E-3</v>
      </c>
      <c r="K18" s="3">
        <f t="shared" si="6"/>
        <v>7.6874999999999999E-3</v>
      </c>
      <c r="L18" s="3">
        <f t="shared" si="7"/>
        <v>7.6944444444444447E-3</v>
      </c>
      <c r="M18">
        <v>1</v>
      </c>
      <c r="N18" t="s">
        <v>15</v>
      </c>
    </row>
    <row r="19" spans="1:14" x14ac:dyDescent="0.4">
      <c r="A19" s="2">
        <v>7.9398148148148145E-3</v>
      </c>
      <c r="B19" s="2">
        <v>7.9398148148148145E-3</v>
      </c>
      <c r="C19" s="2">
        <v>8.0555555555555554E-3</v>
      </c>
      <c r="D19" s="3">
        <f t="shared" si="0"/>
        <v>1.1574074074074091E-4</v>
      </c>
      <c r="E19" s="3">
        <f t="shared" si="1"/>
        <v>5.7870370370370454E-5</v>
      </c>
      <c r="F19" s="3">
        <f t="shared" si="2"/>
        <v>6.9444444444444539E-5</v>
      </c>
      <c r="G19" s="3">
        <f t="shared" si="3"/>
        <v>8.1018518518518625E-5</v>
      </c>
      <c r="H19" s="3">
        <f t="shared" si="4"/>
        <v>9.2592592592592737E-5</v>
      </c>
      <c r="I19" s="3">
        <f t="shared" si="5"/>
        <v>7.9976851851851841E-3</v>
      </c>
      <c r="J19" s="3">
        <f t="shared" si="8"/>
        <v>8.0092592592592594E-3</v>
      </c>
      <c r="K19" s="3">
        <f t="shared" si="6"/>
        <v>8.0208333333333329E-3</v>
      </c>
      <c r="L19" s="3">
        <f t="shared" si="7"/>
        <v>8.0324074074074065E-3</v>
      </c>
      <c r="M19">
        <v>4</v>
      </c>
      <c r="N19" t="s">
        <v>7</v>
      </c>
    </row>
    <row r="20" spans="1:14" x14ac:dyDescent="0.4">
      <c r="A20" s="2">
        <v>8.3680555555555557E-3</v>
      </c>
      <c r="B20" s="2">
        <v>8.3680555555555557E-3</v>
      </c>
      <c r="C20" s="2">
        <v>1.0358796296296295E-2</v>
      </c>
      <c r="D20" s="3">
        <f t="shared" si="0"/>
        <v>1.9907407407407391E-3</v>
      </c>
      <c r="E20" s="3">
        <f t="shared" si="1"/>
        <v>9.9537037037036955E-4</v>
      </c>
      <c r="F20" s="3">
        <f t="shared" si="2"/>
        <v>1.1944444444444435E-3</v>
      </c>
      <c r="G20" s="3">
        <f t="shared" si="3"/>
        <v>1.3935185185185172E-3</v>
      </c>
      <c r="H20" s="3">
        <f t="shared" si="4"/>
        <v>1.5925925925925914E-3</v>
      </c>
      <c r="I20" s="3">
        <f t="shared" si="5"/>
        <v>9.3634259259259243E-3</v>
      </c>
      <c r="J20" s="3">
        <f t="shared" si="8"/>
        <v>9.5624999999999998E-3</v>
      </c>
      <c r="K20" s="3">
        <f t="shared" si="6"/>
        <v>9.7615740740740736E-3</v>
      </c>
      <c r="L20" s="3">
        <f t="shared" si="7"/>
        <v>9.9606481481481473E-3</v>
      </c>
      <c r="M20">
        <v>3</v>
      </c>
      <c r="N20" t="s">
        <v>16</v>
      </c>
    </row>
    <row r="21" spans="1:14" x14ac:dyDescent="0.4">
      <c r="A21" s="2">
        <v>8.773148148148148E-3</v>
      </c>
      <c r="B21" s="2">
        <v>8.773148148148148E-3</v>
      </c>
      <c r="C21" s="2">
        <v>8.819444444444444E-3</v>
      </c>
      <c r="D21" s="3">
        <f t="shared" si="0"/>
        <v>4.6296296296296016E-5</v>
      </c>
      <c r="E21" s="3">
        <f t="shared" si="1"/>
        <v>2.3148148148148008E-5</v>
      </c>
      <c r="F21" s="3">
        <f t="shared" si="2"/>
        <v>2.777777777777761E-5</v>
      </c>
      <c r="G21" s="3">
        <f t="shared" si="3"/>
        <v>3.2407407407407211E-5</v>
      </c>
      <c r="H21" s="3">
        <f t="shared" si="4"/>
        <v>3.7037037037036813E-5</v>
      </c>
      <c r="I21" s="3">
        <f t="shared" si="5"/>
        <v>8.7962962962962951E-3</v>
      </c>
      <c r="J21" s="3">
        <f t="shared" si="8"/>
        <v>8.8009259259259256E-3</v>
      </c>
      <c r="K21" s="3">
        <f t="shared" si="6"/>
        <v>8.8055555555555561E-3</v>
      </c>
      <c r="L21" s="3">
        <f t="shared" si="7"/>
        <v>8.8101851851851848E-3</v>
      </c>
      <c r="M21">
        <v>2</v>
      </c>
      <c r="N21" t="s">
        <v>16</v>
      </c>
    </row>
    <row r="22" spans="1:14" x14ac:dyDescent="0.4">
      <c r="A22" s="2">
        <v>8.9467592592592585E-3</v>
      </c>
      <c r="B22" s="2">
        <v>8.9351851851851866E-3</v>
      </c>
      <c r="C22" s="2">
        <v>9.0162037037037034E-3</v>
      </c>
      <c r="D22" s="3">
        <f t="shared" si="0"/>
        <v>8.1018518518516727E-5</v>
      </c>
      <c r="E22" s="3">
        <f t="shared" si="1"/>
        <v>4.0509259259258364E-5</v>
      </c>
      <c r="F22" s="3">
        <f t="shared" si="2"/>
        <v>4.8611111111110038E-5</v>
      </c>
      <c r="G22" s="3">
        <f t="shared" si="3"/>
        <v>5.6712962962961705E-5</v>
      </c>
      <c r="H22" s="3">
        <f t="shared" si="4"/>
        <v>6.4814814814813379E-5</v>
      </c>
      <c r="I22" s="3">
        <f t="shared" si="5"/>
        <v>8.9756944444444459E-3</v>
      </c>
      <c r="J22" s="3">
        <f t="shared" si="8"/>
        <v>8.983796296296297E-3</v>
      </c>
      <c r="K22" s="3">
        <f t="shared" si="6"/>
        <v>8.9918981481481482E-3</v>
      </c>
      <c r="L22" s="3">
        <f t="shared" si="7"/>
        <v>8.9999999999999993E-3</v>
      </c>
      <c r="M22">
        <v>2</v>
      </c>
      <c r="N22" t="s">
        <v>15</v>
      </c>
    </row>
    <row r="23" spans="1:14" x14ac:dyDescent="0.4">
      <c r="A23" s="2">
        <v>9.0972222222222218E-3</v>
      </c>
      <c r="B23" s="2">
        <v>9.0740740740740729E-3</v>
      </c>
      <c r="C23" s="2">
        <v>9.1087962962962971E-3</v>
      </c>
      <c r="D23" s="3">
        <f t="shared" si="0"/>
        <v>3.4722222222224181E-5</v>
      </c>
      <c r="E23" s="3">
        <f t="shared" si="1"/>
        <v>1.736111111111209E-5</v>
      </c>
      <c r="F23" s="3">
        <f t="shared" si="2"/>
        <v>2.0833333333334508E-5</v>
      </c>
      <c r="G23" s="3">
        <f t="shared" si="3"/>
        <v>2.4305555555556926E-5</v>
      </c>
      <c r="H23" s="3">
        <f t="shared" si="4"/>
        <v>2.7777777777779344E-5</v>
      </c>
      <c r="I23" s="3">
        <f t="shared" si="5"/>
        <v>9.091435185185185E-3</v>
      </c>
      <c r="J23" s="3">
        <f t="shared" si="8"/>
        <v>9.0949074074074075E-3</v>
      </c>
      <c r="K23" s="3">
        <f t="shared" si="6"/>
        <v>9.0983796296296299E-3</v>
      </c>
      <c r="L23" s="3">
        <f t="shared" si="7"/>
        <v>9.1018518518518523E-3</v>
      </c>
      <c r="M23">
        <v>2</v>
      </c>
      <c r="N23" t="s">
        <v>7</v>
      </c>
    </row>
    <row r="24" spans="1:14" x14ac:dyDescent="0.4">
      <c r="A24" s="2">
        <v>9.1435185185185178E-3</v>
      </c>
      <c r="B24" s="2">
        <v>9.1435185185185178E-3</v>
      </c>
      <c r="C24" s="2">
        <v>9.2129629629629627E-3</v>
      </c>
      <c r="D24" s="3">
        <f t="shared" si="0"/>
        <v>6.9444444444444892E-5</v>
      </c>
      <c r="E24" s="3">
        <f t="shared" si="1"/>
        <v>3.4722222222222446E-5</v>
      </c>
      <c r="F24" s="4">
        <f t="shared" si="2"/>
        <v>4.1666666666666936E-5</v>
      </c>
      <c r="G24" s="3">
        <f t="shared" si="3"/>
        <v>4.861111111111142E-5</v>
      </c>
      <c r="H24" s="3">
        <f t="shared" si="4"/>
        <v>5.5555555555555917E-5</v>
      </c>
      <c r="I24" s="3">
        <f t="shared" si="5"/>
        <v>9.1782407407407403E-3</v>
      </c>
      <c r="J24" s="3">
        <f t="shared" si="8"/>
        <v>9.1851851851851851E-3</v>
      </c>
      <c r="K24" s="3">
        <f t="shared" si="6"/>
        <v>9.19212962962963E-3</v>
      </c>
      <c r="L24" s="3">
        <f t="shared" si="7"/>
        <v>9.1990740740740731E-3</v>
      </c>
      <c r="M24">
        <v>4</v>
      </c>
      <c r="N24" t="s">
        <v>16</v>
      </c>
    </row>
    <row r="25" spans="1:14" x14ac:dyDescent="0.4">
      <c r="A25" s="2">
        <v>9.4675925925925917E-3</v>
      </c>
      <c r="B25" s="2">
        <v>9.4444444444444445E-3</v>
      </c>
      <c r="C25" s="2">
        <v>9.5486111111111101E-3</v>
      </c>
      <c r="D25" s="3">
        <f t="shared" si="0"/>
        <v>1.041666666666656E-4</v>
      </c>
      <c r="E25" s="3">
        <f t="shared" si="1"/>
        <v>5.2083333333332801E-5</v>
      </c>
      <c r="F25" s="4">
        <f t="shared" si="2"/>
        <v>6.2499999999999364E-5</v>
      </c>
      <c r="G25" s="3">
        <f t="shared" si="3"/>
        <v>7.2916666666665914E-5</v>
      </c>
      <c r="H25" s="3">
        <f t="shared" si="4"/>
        <v>8.333333333333249E-5</v>
      </c>
      <c r="I25" s="3">
        <f t="shared" si="5"/>
        <v>9.4965277777777773E-3</v>
      </c>
      <c r="J25" s="3">
        <f t="shared" si="8"/>
        <v>9.5069444444444446E-3</v>
      </c>
      <c r="K25" s="3">
        <f t="shared" si="6"/>
        <v>9.5173611111111101E-3</v>
      </c>
      <c r="L25" s="3">
        <f t="shared" si="7"/>
        <v>9.5277777777777774E-3</v>
      </c>
      <c r="M25">
        <v>3</v>
      </c>
      <c r="N25" t="s">
        <v>15</v>
      </c>
    </row>
    <row r="26" spans="1:14" x14ac:dyDescent="0.4">
      <c r="A26" s="2">
        <v>9.7453703703703713E-3</v>
      </c>
      <c r="B26" s="2">
        <v>9.7222222222222224E-3</v>
      </c>
      <c r="C26" s="2">
        <v>9.8032407407407408E-3</v>
      </c>
      <c r="D26" s="3">
        <f t="shared" si="0"/>
        <v>8.1018518518518462E-5</v>
      </c>
      <c r="E26" s="3">
        <f t="shared" si="1"/>
        <v>4.0509259259259231E-5</v>
      </c>
      <c r="F26" s="3">
        <f t="shared" si="2"/>
        <v>4.8611111111111074E-5</v>
      </c>
      <c r="G26" s="3">
        <f t="shared" si="3"/>
        <v>5.6712962962962918E-5</v>
      </c>
      <c r="H26" s="3">
        <f t="shared" si="4"/>
        <v>6.4814814814814775E-5</v>
      </c>
      <c r="I26" s="3">
        <f t="shared" si="5"/>
        <v>9.7627314814814816E-3</v>
      </c>
      <c r="J26" s="3">
        <f t="shared" si="8"/>
        <v>9.7708333333333328E-3</v>
      </c>
      <c r="K26" s="3">
        <f t="shared" si="6"/>
        <v>9.7789351851851856E-3</v>
      </c>
      <c r="L26" s="3">
        <f t="shared" si="7"/>
        <v>9.7870370370370368E-3</v>
      </c>
      <c r="M26">
        <v>3</v>
      </c>
      <c r="N26" t="s">
        <v>16</v>
      </c>
    </row>
    <row r="27" spans="1:14" x14ac:dyDescent="0.4">
      <c r="A27" s="2">
        <v>1.0138888888888888E-2</v>
      </c>
      <c r="B27" s="2">
        <v>1.0092592592592592E-2</v>
      </c>
      <c r="C27" s="2">
        <v>1.0138888888888888E-2</v>
      </c>
      <c r="D27" s="3">
        <f t="shared" si="0"/>
        <v>4.6296296296296016E-5</v>
      </c>
      <c r="E27" s="3">
        <f t="shared" si="1"/>
        <v>2.3148148148148008E-5</v>
      </c>
      <c r="F27" s="3">
        <f t="shared" si="2"/>
        <v>2.777777777777761E-5</v>
      </c>
      <c r="G27" s="3">
        <f t="shared" si="3"/>
        <v>3.2407407407407211E-5</v>
      </c>
      <c r="H27" s="3">
        <f t="shared" si="4"/>
        <v>3.7037037037036813E-5</v>
      </c>
      <c r="I27" s="3">
        <f t="shared" si="5"/>
        <v>1.0115740740740741E-2</v>
      </c>
      <c r="J27" s="3">
        <f t="shared" si="8"/>
        <v>1.012037037037037E-2</v>
      </c>
      <c r="K27" s="3">
        <f t="shared" si="6"/>
        <v>1.0124999999999999E-2</v>
      </c>
      <c r="L27" s="3">
        <f t="shared" si="7"/>
        <v>1.0129629629629629E-2</v>
      </c>
      <c r="M27">
        <v>3</v>
      </c>
      <c r="N27" t="s">
        <v>7</v>
      </c>
    </row>
    <row r="28" spans="1:14" x14ac:dyDescent="0.4">
      <c r="A28" s="2">
        <v>1.0393518518518519E-2</v>
      </c>
      <c r="B28" s="2">
        <v>1.0393518518518519E-2</v>
      </c>
      <c r="C28" s="2">
        <v>1.0497685185185186E-2</v>
      </c>
      <c r="D28" s="3">
        <f t="shared" si="0"/>
        <v>1.0416666666666734E-4</v>
      </c>
      <c r="E28" s="3">
        <f t="shared" si="1"/>
        <v>5.2083333333333669E-5</v>
      </c>
      <c r="F28" s="3">
        <f t="shared" si="2"/>
        <v>6.2500000000000394E-5</v>
      </c>
      <c r="G28" s="3">
        <f t="shared" si="3"/>
        <v>7.2916666666667133E-5</v>
      </c>
      <c r="H28" s="3">
        <f t="shared" si="4"/>
        <v>8.3333333333333873E-5</v>
      </c>
      <c r="I28" s="3">
        <f t="shared" si="5"/>
        <v>1.0445601851851852E-2</v>
      </c>
      <c r="J28" s="3">
        <f t="shared" si="8"/>
        <v>1.0456018518518519E-2</v>
      </c>
      <c r="K28" s="3">
        <f t="shared" si="6"/>
        <v>1.0466435185185186E-2</v>
      </c>
      <c r="L28" s="3">
        <f t="shared" si="7"/>
        <v>1.0476851851851854E-2</v>
      </c>
      <c r="M28">
        <v>-1</v>
      </c>
      <c r="N28" t="s">
        <v>16</v>
      </c>
    </row>
    <row r="29" spans="1:14" x14ac:dyDescent="0.4">
      <c r="A29" s="2">
        <v>1.0763888888888891E-2</v>
      </c>
      <c r="B29" s="2">
        <v>1.0729166666666666E-2</v>
      </c>
      <c r="C29" s="2">
        <v>1.0798611111111111E-2</v>
      </c>
      <c r="D29" s="3">
        <f t="shared" si="0"/>
        <v>6.9444444444444892E-5</v>
      </c>
      <c r="E29" s="3">
        <f t="shared" si="1"/>
        <v>3.4722222222222446E-5</v>
      </c>
      <c r="F29" s="3">
        <f t="shared" si="2"/>
        <v>4.1666666666666936E-5</v>
      </c>
      <c r="G29" s="3">
        <f t="shared" si="3"/>
        <v>4.861111111111142E-5</v>
      </c>
      <c r="H29" s="3">
        <f t="shared" si="4"/>
        <v>5.5555555555555917E-5</v>
      </c>
      <c r="I29" s="3">
        <f t="shared" si="5"/>
        <v>1.0763888888888889E-2</v>
      </c>
      <c r="J29" s="3">
        <f t="shared" si="8"/>
        <v>1.0770833333333334E-2</v>
      </c>
      <c r="K29" s="3">
        <f t="shared" si="6"/>
        <v>1.0777777777777778E-2</v>
      </c>
      <c r="L29" s="3">
        <f t="shared" si="7"/>
        <v>1.0784722222222222E-2</v>
      </c>
      <c r="M29">
        <v>2</v>
      </c>
      <c r="N29" t="s">
        <v>7</v>
      </c>
    </row>
    <row r="30" spans="1:14" x14ac:dyDescent="0.4">
      <c r="A30" s="2">
        <v>1.1527777777777777E-2</v>
      </c>
      <c r="B30" s="2">
        <v>1.1516203703703702E-2</v>
      </c>
      <c r="C30" s="2">
        <v>1.1550925925925925E-2</v>
      </c>
      <c r="D30" s="3">
        <f t="shared" si="0"/>
        <v>3.4722222222222446E-5</v>
      </c>
      <c r="E30" s="3">
        <f t="shared" si="1"/>
        <v>1.7361111111111223E-5</v>
      </c>
      <c r="F30" s="3">
        <f t="shared" si="2"/>
        <v>2.0833333333333468E-5</v>
      </c>
      <c r="G30" s="3">
        <f t="shared" si="3"/>
        <v>2.430555555555571E-5</v>
      </c>
      <c r="H30" s="3">
        <f t="shared" si="4"/>
        <v>2.7777777777777959E-5</v>
      </c>
      <c r="I30" s="3">
        <f t="shared" si="5"/>
        <v>1.1533564814814812E-2</v>
      </c>
      <c r="J30" s="3">
        <f t="shared" si="8"/>
        <v>1.1537037037037035E-2</v>
      </c>
      <c r="K30" s="3">
        <f t="shared" si="6"/>
        <v>1.1540509259259257E-2</v>
      </c>
      <c r="L30" s="3">
        <f t="shared" si="7"/>
        <v>1.154398148148148E-2</v>
      </c>
      <c r="M30">
        <v>3</v>
      </c>
      <c r="N30" t="s">
        <v>16</v>
      </c>
    </row>
    <row r="31" spans="1:14" x14ac:dyDescent="0.4">
      <c r="A31" s="2">
        <v>1.1666666666666667E-2</v>
      </c>
      <c r="B31" s="2">
        <v>1.1643518518518518E-2</v>
      </c>
      <c r="C31" s="2">
        <v>1.1666666666666667E-2</v>
      </c>
      <c r="D31" s="3">
        <f t="shared" si="0"/>
        <v>2.3148148148148875E-5</v>
      </c>
      <c r="E31" s="3">
        <f t="shared" si="1"/>
        <v>1.1574074074074438E-5</v>
      </c>
      <c r="F31" s="3">
        <f t="shared" si="2"/>
        <v>1.3888888888889325E-5</v>
      </c>
      <c r="G31" s="3">
        <f t="shared" si="3"/>
        <v>1.6203703703704212E-5</v>
      </c>
      <c r="H31" s="3">
        <f t="shared" si="4"/>
        <v>1.8518518518519101E-5</v>
      </c>
      <c r="I31" s="3">
        <f t="shared" si="5"/>
        <v>1.1655092592592592E-2</v>
      </c>
      <c r="J31" s="3">
        <f t="shared" si="8"/>
        <v>1.1657407407407408E-2</v>
      </c>
      <c r="K31" s="3">
        <f t="shared" si="6"/>
        <v>1.1659722222222222E-2</v>
      </c>
      <c r="L31" s="3">
        <f t="shared" si="7"/>
        <v>1.1662037037037037E-2</v>
      </c>
      <c r="M31">
        <v>3</v>
      </c>
      <c r="N31" t="s">
        <v>16</v>
      </c>
    </row>
    <row r="32" spans="1:14" x14ac:dyDescent="0.4">
      <c r="A32" s="2">
        <v>1.1851851851851851E-2</v>
      </c>
      <c r="B32" s="2">
        <v>1.1828703703703704E-2</v>
      </c>
      <c r="C32" s="2">
        <v>1.1944444444444445E-2</v>
      </c>
      <c r="D32" s="3">
        <f t="shared" si="0"/>
        <v>1.1574074074074091E-4</v>
      </c>
      <c r="E32" s="3">
        <f t="shared" si="1"/>
        <v>5.7870370370370454E-5</v>
      </c>
      <c r="F32" s="3">
        <f t="shared" si="2"/>
        <v>6.9444444444444539E-5</v>
      </c>
      <c r="G32" s="3">
        <f t="shared" si="3"/>
        <v>8.1018518518518625E-5</v>
      </c>
      <c r="H32" s="3">
        <f t="shared" si="4"/>
        <v>9.2592592592592737E-5</v>
      </c>
      <c r="I32" s="3">
        <f t="shared" si="5"/>
        <v>1.1886574074074074E-2</v>
      </c>
      <c r="J32" s="3">
        <f t="shared" si="8"/>
        <v>1.1898148148148149E-2</v>
      </c>
      <c r="K32" s="3">
        <f t="shared" si="6"/>
        <v>1.1909722222222223E-2</v>
      </c>
      <c r="L32" s="3">
        <f t="shared" si="7"/>
        <v>1.1921296296296296E-2</v>
      </c>
      <c r="M32">
        <v>2</v>
      </c>
      <c r="N32" t="s">
        <v>7</v>
      </c>
    </row>
    <row r="33" spans="1:14" x14ac:dyDescent="0.4">
      <c r="A33" s="2">
        <v>1.2094907407407408E-2</v>
      </c>
      <c r="B33" s="2">
        <v>1.207175925925926E-2</v>
      </c>
      <c r="C33" s="2">
        <v>1.2118055555555556E-2</v>
      </c>
      <c r="D33" s="3">
        <f t="shared" si="0"/>
        <v>4.6296296296296016E-5</v>
      </c>
      <c r="E33" s="3">
        <f t="shared" si="1"/>
        <v>2.3148148148148008E-5</v>
      </c>
      <c r="F33" s="3">
        <f t="shared" si="2"/>
        <v>2.777777777777761E-5</v>
      </c>
      <c r="G33" s="3">
        <f t="shared" si="3"/>
        <v>3.2407407407407211E-5</v>
      </c>
      <c r="H33" s="3">
        <f t="shared" si="4"/>
        <v>3.7037037037036813E-5</v>
      </c>
      <c r="I33" s="3">
        <f t="shared" si="5"/>
        <v>1.2094907407407408E-2</v>
      </c>
      <c r="J33" s="3">
        <f t="shared" si="8"/>
        <v>1.2099537037037037E-2</v>
      </c>
      <c r="K33" s="3">
        <f t="shared" si="6"/>
        <v>1.2104166666666666E-2</v>
      </c>
      <c r="L33" s="3">
        <f t="shared" si="7"/>
        <v>1.2108796296296296E-2</v>
      </c>
      <c r="M33">
        <v>4</v>
      </c>
      <c r="N33" t="s">
        <v>15</v>
      </c>
    </row>
    <row r="34" spans="1:14" x14ac:dyDescent="0.4">
      <c r="A34" s="2">
        <v>1.2314814814814815E-2</v>
      </c>
      <c r="B34" s="2">
        <v>1.2291666666666666E-2</v>
      </c>
      <c r="C34" s="2">
        <v>1.2407407407407409E-2</v>
      </c>
      <c r="D34" s="3">
        <f t="shared" si="0"/>
        <v>1.1574074074074264E-4</v>
      </c>
      <c r="E34" s="3">
        <f t="shared" si="1"/>
        <v>5.7870370370371321E-5</v>
      </c>
      <c r="F34" s="3">
        <f t="shared" si="2"/>
        <v>6.9444444444445583E-5</v>
      </c>
      <c r="G34" s="3">
        <f t="shared" si="3"/>
        <v>8.1018518518519844E-5</v>
      </c>
      <c r="H34" s="3">
        <f t="shared" si="4"/>
        <v>9.2592592592594119E-5</v>
      </c>
      <c r="I34" s="3">
        <f t="shared" si="5"/>
        <v>1.2349537037037037E-2</v>
      </c>
      <c r="J34" s="3">
        <f t="shared" si="8"/>
        <v>1.2361111111111111E-2</v>
      </c>
      <c r="K34" s="3">
        <f t="shared" si="6"/>
        <v>1.2372685185185186E-2</v>
      </c>
      <c r="L34" s="3">
        <f t="shared" si="7"/>
        <v>1.238425925925926E-2</v>
      </c>
      <c r="M34">
        <v>1</v>
      </c>
      <c r="N34" t="s">
        <v>16</v>
      </c>
    </row>
    <row r="35" spans="1:14" x14ac:dyDescent="0.4">
      <c r="B35" s="1">
        <v>0.75902777777777775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emotion_A_20201111_1_kai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高木章裕</dc:creator>
  <cp:lastModifiedBy>高木章裕</cp:lastModifiedBy>
  <dcterms:created xsi:type="dcterms:W3CDTF">2021-05-18T17:25:51Z</dcterms:created>
  <dcterms:modified xsi:type="dcterms:W3CDTF">2021-05-27T00:39:07Z</dcterms:modified>
</cp:coreProperties>
</file>