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<sst xmlns="http://schemas.openxmlformats.org/spreadsheetml/2006/main" uniqueCount="90">
  <si>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</si>
  <si>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</si>
  <si>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</si>
  <si>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</si>
  <si>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</si>
  <si>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</si>
  <si>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</si>
  <si>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</si>
  <si>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</si>
  <si>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</si>
  <si>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</si>
  <si>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</si>
  <si>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</si>
  <si>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</si>
  <si>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</si>
  <si>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</si>
  <si>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</si>
  <si>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</si>
  <si>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</si>
  <si>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</si>
  <si>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</si>
  <si>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</si>
  <si>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</si>
  <si>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</si>
  <si>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</si>
  <si>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</si>
  <si>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CH271E-09 SP/183</t>
  </si>
  <si>
    <t>マチルダ</t>
  </si>
  <si>
    <t xml:space="preserve">別製品 CU37x1付き </t>
  </si>
  <si>
    <t>set</t>
  </si>
  <si>
    <t>JUC000014963</t>
  </si>
  <si>
    <t>CH271E-49 SP/183</t>
  </si>
  <si>
    <t>CH271E-08 SP/183</t>
  </si>
  <si>
    <t>CH271E-50 SP/183</t>
  </si>
  <si>
    <t>別製品 CU37x1付き</t>
  </si>
  <si>
    <t>pcs</t>
  </si>
  <si>
    <t>CH271E-08 SP/181</t>
  </si>
  <si>
    <t>JUC000014964</t>
  </si>
  <si>
    <t>CH271E-09 SP/181</t>
  </si>
  <si>
    <t>CH271E-49 SP/181</t>
  </si>
  <si>
    <t>CH271E-50 SP/181</t>
  </si>
  <si>
    <t>CH1070-3.5P SP/181</t>
  </si>
  <si>
    <t>総幅(W):2200mm</t>
  </si>
  <si>
    <t>CH1070-03L SP/181</t>
  </si>
  <si>
    <t>JUC000014965</t>
  </si>
  <si>
    <t>CH1070-0.5P SP/181</t>
  </si>
  <si>
    <t>Stool</t>
  </si>
  <si>
    <t>別製品</t>
  </si>
  <si>
    <t>CH1070-17 SP/181</t>
  </si>
  <si>
    <t>CH1071E-3P+0.5P SP/178</t>
  </si>
  <si>
    <t>肘ノックダウン仕様</t>
  </si>
  <si>
    <t xml:space="preserve">別製品 肘クッション 2個 DB脚同梱 </t>
  </si>
  <si>
    <t>CH1071E-03SET DB SP/178[ASH-GY]</t>
  </si>
  <si>
    <t>CH271E-49B</t>
  </si>
  <si>
    <t>CU37x1付き</t>
  </si>
  <si>
    <t>CH271E-49 B3002</t>
  </si>
  <si>
    <t>CH271-35 SP/180</t>
  </si>
  <si>
    <t>CU小</t>
  </si>
  <si>
    <t>CH232W-03 SN/02</t>
  </si>
  <si>
    <t>レコルタⅡ</t>
  </si>
  <si>
    <t>別製品 CU37x2付き</t>
  </si>
  <si>
    <t>CH232W-03 SN/02[CHILI-17]</t>
  </si>
  <si>
    <t>JUC000014968</t>
  </si>
  <si>
    <t>CH232W-17 SN/02</t>
  </si>
  <si>
    <t>CH232W-17 SN/02[CHILI-17]</t>
  </si>
  <si>
    <t>CH232W-03 SN/03</t>
  </si>
  <si>
    <t>CH232W-03 SN/03[CHILI-25]</t>
  </si>
  <si>
    <t>total</t>
  </si>
  <si>
    <t>＊40HC x 1 コンテナに積載してください</t>
  </si>
  <si>
    <t>(CONTAINER FREE TIME 14 DAYS)</t>
  </si>
  <si>
    <t xml:space="preserve">To Daizen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</si>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</sst>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230.2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0.9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6</v>
      </c>
      <c r="F17" s="34" t="s">
        <v>29</v>
      </c>
      <c r="G17" s="77" t="n">
        <v>224.3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0.98</v>
      </c>
    </row>
    <row customFormat="1" customHeight="1" ht="24" r="18" s="30" spans="1:14">
      <c r="B18" s="31" t="s">
        <v>32</v>
      </c>
      <c r="C18" s="32" t="s">
        <v>27</v>
      </c>
      <c r="D18" s="33" t="s">
        <v>28</v>
      </c>
      <c r="E18" s="32" t="n">
        <v>5</v>
      </c>
      <c r="F18" s="34" t="s">
        <v>29</v>
      </c>
      <c r="G18" s="77" t="n">
        <v>230.2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>
        <v>30</v>
      </c>
      <c r="N18" t="n">
        <v>0.9</v>
      </c>
    </row>
    <row customFormat="1" customHeight="1" ht="24" r="19" s="30" spans="1:14">
      <c r="B19" s="31" t="s">
        <v>33</v>
      </c>
      <c r="C19" s="32" t="s">
        <v>27</v>
      </c>
      <c r="D19" s="33" t="s">
        <v>34</v>
      </c>
      <c r="E19" s="32" t="n">
        <v>3</v>
      </c>
      <c r="F19" s="34" t="s">
        <v>35</v>
      </c>
      <c r="G19" s="77" t="n">
        <v>224.3</v>
      </c>
      <c r="H19" s="36">
        <f>E19*G19</f>
        <v/>
      </c>
      <c r="I19" s="37" t="n"/>
      <c r="J19" s="38" t="s">
        <v>33</v>
      </c>
      <c r="K19" s="78">
        <f>E19*N19</f>
        <v/>
      </c>
      <c r="L19" s="32" t="s">
        <v>30</v>
      </c>
      <c r="N19" t="n">
        <v>0.9399999999999999</v>
      </c>
    </row>
    <row customFormat="1" customHeight="1" ht="24" r="20" s="30" spans="1:14">
      <c r="B20" s="31" t="s">
        <v>36</v>
      </c>
      <c r="C20" s="32" t="s">
        <v>27</v>
      </c>
      <c r="D20" s="33" t="s">
        <v>28</v>
      </c>
      <c r="E20" s="32" t="n">
        <v>2</v>
      </c>
      <c r="F20" s="34" t="s">
        <v>29</v>
      </c>
      <c r="G20" s="77" t="n">
        <v>230.2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>
        <v>37</v>
      </c>
      <c r="N20" t="n">
        <v>0.9</v>
      </c>
    </row>
    <row customFormat="1" customHeight="1" ht="24" r="21" s="30" spans="1:14">
      <c r="B21" s="31" t="s">
        <v>38</v>
      </c>
      <c r="C21" s="32" t="s">
        <v>27</v>
      </c>
      <c r="D21" s="33" t="s">
        <v>28</v>
      </c>
      <c r="E21" s="32" t="n">
        <v>7</v>
      </c>
      <c r="F21" s="34" t="s">
        <v>29</v>
      </c>
      <c r="G21" s="77" t="n">
        <v>230.2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>
        <v>37</v>
      </c>
      <c r="N21" t="n">
        <v>0.9</v>
      </c>
    </row>
    <row customFormat="1" customHeight="1" ht="24" r="22" s="30" spans="1:14">
      <c r="B22" s="31" t="s">
        <v>39</v>
      </c>
      <c r="C22" s="32" t="s">
        <v>27</v>
      </c>
      <c r="D22" s="33" t="s">
        <v>28</v>
      </c>
      <c r="E22" s="32" t="n">
        <v>7</v>
      </c>
      <c r="F22" s="34" t="s">
        <v>29</v>
      </c>
      <c r="G22" s="77" t="n">
        <v>218.6</v>
      </c>
      <c r="H22" s="36">
        <f>E22*G22</f>
        <v/>
      </c>
      <c r="I22" s="37" t="n"/>
      <c r="J22" s="38" t="s">
        <v>39</v>
      </c>
      <c r="K22" s="78">
        <f>E22*N22</f>
        <v/>
      </c>
      <c r="L22" s="32" t="s">
        <v>37</v>
      </c>
      <c r="N22" t="n">
        <v>0.98</v>
      </c>
    </row>
    <row customFormat="1" customHeight="1" ht="24" r="23" s="30" spans="1:14">
      <c r="B23" s="31" t="s">
        <v>40</v>
      </c>
      <c r="C23" s="32" t="s">
        <v>27</v>
      </c>
      <c r="D23" s="33" t="s">
        <v>34</v>
      </c>
      <c r="E23" s="32" t="n">
        <v>2</v>
      </c>
      <c r="F23" s="34" t="s">
        <v>35</v>
      </c>
      <c r="G23" s="77" t="n">
        <v>224.3</v>
      </c>
      <c r="H23" s="36">
        <f>E23*G23</f>
        <v/>
      </c>
      <c r="I23" s="37" t="n"/>
      <c r="J23" s="38" t="s">
        <v>40</v>
      </c>
      <c r="K23" s="78">
        <f>E23*N23</f>
        <v/>
      </c>
      <c r="L23" s="32" t="s">
        <v>37</v>
      </c>
      <c r="N23" t="n">
        <v>0.9399999999999999</v>
      </c>
    </row>
    <row customFormat="1" customHeight="1" ht="24" r="24" s="30" spans="1:14">
      <c r="B24" s="31" t="s">
        <v>41</v>
      </c>
      <c r="C24" s="32" t="s">
        <v>42</v>
      </c>
      <c r="D24" s="33" t="s"/>
      <c r="E24" s="32" t="n">
        <v>2</v>
      </c>
      <c r="F24" s="34" t="s">
        <v>35</v>
      </c>
      <c r="G24" s="77" t="n">
        <v>486.6</v>
      </c>
      <c r="H24" s="36">
        <f>E24*G24</f>
        <v/>
      </c>
      <c r="I24" s="37" t="n"/>
      <c r="J24" s="38" t="s">
        <v>43</v>
      </c>
      <c r="K24" s="78">
        <f>E24*N24</f>
        <v/>
      </c>
      <c r="L24" s="32" t="s">
        <v>44</v>
      </c>
      <c r="N24" t="n">
        <v>1.54</v>
      </c>
    </row>
    <row customFormat="1" customHeight="1" ht="24" r="25" s="30" spans="1:14">
      <c r="B25" s="31" t="s">
        <v>45</v>
      </c>
      <c r="C25" s="32" t="s">
        <v>46</v>
      </c>
      <c r="D25" s="33" t="s">
        <v>47</v>
      </c>
      <c r="E25" s="32" t="n">
        <v>2</v>
      </c>
      <c r="F25" s="34" t="s">
        <v>35</v>
      </c>
      <c r="G25" s="77" t="n">
        <v>183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>
        <v>44</v>
      </c>
      <c r="N25" t="n">
        <v>0.17</v>
      </c>
    </row>
    <row customFormat="1" customHeight="1" ht="24" r="26" s="30" spans="1:14">
      <c r="B26" s="31" t="s">
        <v>49</v>
      </c>
      <c r="C26" s="32" t="s">
        <v>50</v>
      </c>
      <c r="D26" s="33" t="s">
        <v>51</v>
      </c>
      <c r="E26" s="32" t="n">
        <v>3</v>
      </c>
      <c r="F26" s="34" t="s">
        <v>29</v>
      </c>
      <c r="G26" s="77" t="n">
        <v>423.7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>
        <v>44</v>
      </c>
      <c r="N26" t="n">
        <v>1.37</v>
      </c>
    </row>
    <row customFormat="1" customHeight="1" ht="24" r="27" s="30" spans="1:14">
      <c r="B27" s="31" t="s">
        <v>53</v>
      </c>
      <c r="C27" s="32" t="s">
        <v>27</v>
      </c>
      <c r="D27" s="33" t="s">
        <v>54</v>
      </c>
      <c r="E27" s="32" t="n">
        <v>1</v>
      </c>
      <c r="F27" s="34" t="s">
        <v>35</v>
      </c>
      <c r="G27" s="77" t="n">
        <v>158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>
        <v>44</v>
      </c>
      <c r="N27" t="n">
        <v>0.98</v>
      </c>
    </row>
    <row customFormat="1" customHeight="1" ht="24" r="28" s="30" spans="1:14">
      <c r="B28" s="31" t="s">
        <v>56</v>
      </c>
      <c r="C28" s="32" t="s">
        <v>57</v>
      </c>
      <c r="D28" s="33" t="s">
        <v>47</v>
      </c>
      <c r="E28" s="32" t="n">
        <v>38</v>
      </c>
      <c r="F28" s="34" t="s">
        <v>35</v>
      </c>
      <c r="G28" s="77" t="n">
        <v>18.4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>
        <v>44</v>
      </c>
      <c r="N28" t="n">
        <v>0</v>
      </c>
    </row>
    <row customFormat="1" customHeight="1" ht="24" r="29" s="30" spans="1:14">
      <c r="B29" s="31" t="s">
        <v>58</v>
      </c>
      <c r="C29" s="32" t="s">
        <v>59</v>
      </c>
      <c r="D29" s="33" t="s">
        <v>60</v>
      </c>
      <c r="E29" s="32" t="n">
        <v>6</v>
      </c>
      <c r="F29" s="34" t="s">
        <v>29</v>
      </c>
      <c r="G29" s="77" t="n">
        <v>219.4</v>
      </c>
      <c r="H29" s="36">
        <f>E29*G29</f>
        <v/>
      </c>
      <c r="I29" s="37" t="n"/>
      <c r="J29" s="38" t="s">
        <v>61</v>
      </c>
      <c r="K29" s="78">
        <f>E29*N29</f>
        <v/>
      </c>
      <c r="L29" s="32" t="s">
        <v>62</v>
      </c>
      <c r="N29" t="n">
        <v>1.25</v>
      </c>
    </row>
    <row customFormat="1" customHeight="1" ht="24" r="30" s="30" spans="1:14">
      <c r="B30" s="31" t="s">
        <v>63</v>
      </c>
      <c r="C30" s="32" t="s">
        <v>46</v>
      </c>
      <c r="D30" s="33" t="s">
        <v>47</v>
      </c>
      <c r="E30" s="32" t="n">
        <v>3</v>
      </c>
      <c r="F30" s="34" t="s">
        <v>35</v>
      </c>
      <c r="G30" s="77" t="n">
        <v>73.40000000000001</v>
      </c>
      <c r="H30" s="36">
        <f>E30*G30</f>
        <v/>
      </c>
      <c r="I30" s="37" t="n"/>
      <c r="J30" s="38" t="s">
        <v>64</v>
      </c>
      <c r="K30" s="78">
        <f>E30*N30</f>
        <v/>
      </c>
      <c r="L30" s="32" t="s">
        <v>62</v>
      </c>
      <c r="N30" t="n">
        <v>0.16</v>
      </c>
    </row>
    <row customFormat="1" customHeight="1" ht="24" r="31" s="30" spans="1:14">
      <c r="B31" s="31" t="s">
        <v>65</v>
      </c>
      <c r="C31" s="32" t="s">
        <v>59</v>
      </c>
      <c r="D31" s="33" t="s">
        <v>60</v>
      </c>
      <c r="E31" s="32" t="n">
        <v>3</v>
      </c>
      <c r="F31" s="34" t="s">
        <v>29</v>
      </c>
      <c r="G31" s="77" t="n">
        <v>219.4</v>
      </c>
      <c r="H31" s="36">
        <f>E31*G31</f>
        <v/>
      </c>
      <c r="I31" s="37" t="n"/>
      <c r="J31" s="38" t="s">
        <v>66</v>
      </c>
      <c r="K31" s="78">
        <f>E31*N31</f>
        <v/>
      </c>
      <c r="L31" s="32" t="s">
        <v>62</v>
      </c>
      <c r="N31" t="n">
        <v>1.25</v>
      </c>
    </row>
    <row customFormat="1" customHeight="1" ht="24" r="32" s="30" spans="1:14">
      <c r="B32" s="31" t="n"/>
      <c r="C32" s="32" t="n"/>
      <c r="D32" s="33" t="n"/>
      <c r="E32" s="32" t="n"/>
      <c r="F32" s="34" t="n"/>
      <c r="G32" s="77" t="n"/>
      <c r="H32" s="36" t="n"/>
      <c r="I32" s="37" t="n"/>
      <c r="J32" s="38" t="n"/>
      <c r="K32" s="78" t="n"/>
      <c r="L32" s="32" t="n"/>
    </row>
    <row customFormat="1" customHeight="1" ht="24" r="33" s="30" spans="1:14">
      <c r="B33" s="23" t="s">
        <v>67</v>
      </c>
      <c r="C33" s="40" t="s">
        <v>68</v>
      </c>
      <c r="D33" s="41" t="s">
        <v>69</v>
      </c>
      <c r="E33" s="42">
        <f>SUM(E16:E32)</f>
        <v/>
      </c>
      <c r="H33" s="43">
        <f>SUM(H16:H32)</f>
        <v/>
      </c>
      <c r="I33" s="69" t="n"/>
      <c r="J33" s="45" t="n"/>
      <c r="K33" s="79">
        <f>SUM(K16:K32)</f>
        <v/>
      </c>
    </row>
    <row customFormat="1" customHeight="1" ht="24" r="34" s="30" spans="1:14">
      <c r="C34" s="47" t="s">
        <v>70</v>
      </c>
    </row>
    <row customFormat="1" customHeight="1" ht="24" r="35" s="30" spans="1:14">
      <c r="B35" s="48" t="s">
        <v>71</v>
      </c>
      <c r="C35" s="49" t="s">
        <v>72</v>
      </c>
      <c r="D35" s="50" t="s">
        <v>73</v>
      </c>
      <c r="E35" s="80" t="n">
        <v>44147</v>
      </c>
      <c r="I35" s="81" t="n"/>
      <c r="J35" s="57" t="n"/>
      <c r="K35" s="57" t="n"/>
    </row>
    <row customFormat="1" customHeight="1" ht="24" r="36" s="30" spans="1:14">
      <c r="B36" s="48" t="s">
        <v>74</v>
      </c>
      <c r="C36" s="52" t="s">
        <v>75</v>
      </c>
      <c r="D36" s="48" t="s">
        <v>76</v>
      </c>
      <c r="E36" s="53" t="s">
        <v>77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s">
        <v>78</v>
      </c>
      <c r="C37" s="52" t="s">
        <v>79</v>
      </c>
      <c r="D37" s="48" t="s">
        <v>80</v>
      </c>
      <c r="E37" s="54" t="s">
        <v>81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82</v>
      </c>
      <c r="C38" s="52" t="s">
        <v>83</v>
      </c>
      <c r="D38" s="48" t="s">
        <v>84</v>
      </c>
      <c r="E38" s="52" t="s">
        <v>85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n"/>
      <c r="C39" s="54" t="n"/>
      <c r="D39" s="48" t="n"/>
      <c r="E39" s="53" t="n"/>
      <c r="F39" s="54" t="n"/>
      <c r="I39" s="81" t="n"/>
    </row>
    <row customFormat="1" customHeight="1" ht="24" r="40" s="30" spans="1:14">
      <c r="C40" s="56">
        <f>+B7</f>
        <v/>
      </c>
      <c r="F40" s="56" t="s">
        <v>0</v>
      </c>
      <c r="I40" s="81" t="n"/>
    </row>
    <row customFormat="1" customHeight="1" ht="24" r="41" s="30" spans="1:14">
      <c r="C41" s="54" t="n"/>
      <c r="F41" s="54" t="n"/>
      <c r="I41" s="81" t="n"/>
      <c r="K41" s="57" t="n"/>
    </row>
    <row customFormat="1" customHeight="1" ht="24" r="42" s="30" spans="1:14">
      <c r="C42" s="54" t="n"/>
      <c r="F42" s="54" t="n"/>
      <c r="I42" s="81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8" t="s">
        <v>86</v>
      </c>
      <c r="F44" s="59" t="s">
        <v>87</v>
      </c>
      <c r="G44" s="60" t="n"/>
      <c r="H44" s="82" t="s">
        <v>88</v>
      </c>
      <c r="I44" s="83" t="n"/>
      <c r="J44" s="63" t="n"/>
    </row>
    <row customFormat="1" customHeight="1" ht="24" r="45" s="30" spans="1:14">
      <c r="C45" s="54" t="n"/>
      <c r="F45" s="64" t="s">
        <v>89</v>
      </c>
      <c r="I45" s="81" t="n"/>
    </row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5:H3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