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8190" windowWidth="16380" xWindow="0" yWindow="0"/>
  </bookViews>
  <sheets>
    <sheet xmlns:r="http://schemas.openxmlformats.org/officeDocument/2006/relationships" name="PO" sheetId="1" state="visible" r:id="rId1"/>
  </sheets>
  <definedNames>
    <definedName name="address">PO!$B$8</definedName>
    <definedName name="com">PO!$B$7</definedName>
    <definedName name="currency">PO!$G$14</definedName>
    <definedName name="cust">PO!$H$8</definedName>
    <definedName name="description">PO!#REF!</definedName>
    <definedName name="email">PO!$B$11</definedName>
    <definedName name="etd_on">PO!$E$303</definedName>
    <definedName name="forwarder">#REF!</definedName>
    <definedName name="irai_n">PO!$L$8</definedName>
    <definedName name="item">PO!#REF!</definedName>
    <definedName name="means">PO!$C$303</definedName>
    <definedName name="order_on">PO!$L$6</definedName>
    <definedName name="our_item">PO!#REF!</definedName>
    <definedName name="payment">PO!$E$307</definedName>
    <definedName name="pic">PO!$B$10</definedName>
    <definedName name="pon">PO!$L$7</definedName>
    <definedName name="qty">PO!#REF!</definedName>
    <definedName name="remarks">PO!#REF!</definedName>
    <definedName name="tel_fax">PO!$B$9</definedName>
    <definedName name="term">PO!$E$304</definedName>
    <definedName name="title">PO!$B$13</definedName>
    <definedName name="uemail">PO!$F$316</definedName>
    <definedName name="uname">PO!$F$314</definedName>
    <definedName name="unit">PO!#REF!</definedName>
    <definedName name="uprice">PO!#REF!</definedName>
    <definedName name="via">#REF!</definedName>
    <definedName localSheetId="0" name="_xlnm.Print_Area">PO!$B$1:$L$315</definedName>
  </definedNames>
  <calcPr calcId="145621" fullCalcOnLoad="1" iterateDelta="0.0001"/>
</workbook>
</file>

<file path=xl/sharedStrings.xml><?xml version="1.0" encoding="utf-8"?>
<sst xmlns="http://schemas.openxmlformats.org/spreadsheetml/2006/main" uniqueCount="72">
  <si>
    <t>INOAC INTERNATIONAL CO.,LTD.</t>
  </si>
  <si>
    <t>13-4, Meieki-minami 2-chome,</t>
  </si>
  <si>
    <t>Nakamura-ku, Nagoya, Japan 450-0003</t>
  </si>
  <si>
    <t>Tel : 050-3135-9906   Fax : (052)561-7256</t>
  </si>
  <si>
    <t>DATE:</t>
  </si>
  <si>
    <t>TECHNOFOAM CHINA CO., LTD.</t>
  </si>
  <si>
    <t xml:space="preserve">PO#: </t>
  </si>
  <si>
    <t>H207729</t>
  </si>
  <si>
    <t>Workshop 7, Chengnan Industrial Block, No. 333 of Shanfu Road, Wuzhong Economic Development Zone, Suzhou City, P. R. China</t>
  </si>
  <si>
    <t>TEL: +86-512-6513-5572/ FAX: +86-512-6513-5573</t>
  </si>
  <si>
    <t>Mrs. 賀琳娜</t>
  </si>
  <si>
    <t>E-mail:&lt;helinna@inoacchina.com&gt;</t>
  </si>
  <si>
    <t>Purchase Order</t>
  </si>
  <si>
    <t>USD</t>
  </si>
  <si>
    <t>客先注文No.</t>
  </si>
  <si>
    <t>item</t>
  </si>
  <si>
    <t>description</t>
  </si>
  <si>
    <t>remarks</t>
  </si>
  <si>
    <t>qty</t>
  </si>
  <si>
    <t>unit</t>
  </si>
  <si>
    <t>u.price</t>
  </si>
  <si>
    <t>amount</t>
  </si>
  <si>
    <t>our item#</t>
  </si>
  <si>
    <t>M3</t>
  </si>
  <si>
    <t>Customer #</t>
  </si>
  <si>
    <t>unit M3</t>
  </si>
  <si>
    <t>CH1082N-3P+0.5P SN/01</t>
  </si>
  <si>
    <t>CU37x1 CU35x2 肘CUx2 付</t>
  </si>
  <si>
    <t>別製品STOOL同梱 木脚同梱 脚色 NA色 SN/01(ベージュ)</t>
  </si>
  <si>
    <t>pcs</t>
  </si>
  <si>
    <t>CH1082N-03SET NA SN/01[CHILI-01]</t>
  </si>
  <si>
    <t>JUC000015198</t>
  </si>
  <si>
    <t>CH1082N-3P+0.5P SN/02</t>
  </si>
  <si>
    <t>別製品STOOL同梱 木脚同梱 脚色 DB色</t>
  </si>
  <si>
    <t>set</t>
  </si>
  <si>
    <t>CH1082N-03SET DB SN/02[CHILI-17]</t>
  </si>
  <si>
    <t>CH1129-11R DB SP/192 SP/196</t>
  </si>
  <si>
    <t>DB脚, クッション部=SP/192 ボディー部=SP/196</t>
  </si>
  <si>
    <t>カウチソファ 500x500背クッションx1付</t>
  </si>
  <si>
    <t>CH1129-11RSET DB SP/192[LARC-1(BE)] SP/196[LARC-17(DBR)]</t>
  </si>
  <si>
    <t>CH1129-20L DB SP/192 SP/196</t>
  </si>
  <si>
    <t>2P片肘ソファ 500x500背クッションx1付</t>
  </si>
  <si>
    <t>CH1129-20LSET DB SP/192[LARC-1(BE)] SP/196[LARC-17(DBR)]</t>
  </si>
  <si>
    <t>CH1129-2P DB SP/192 SP/196</t>
  </si>
  <si>
    <t>2Pソファ</t>
  </si>
  <si>
    <t>CH1129-2P DB SP/192[LARC-1(BE)] SP/196[LARC-17(DBR)]</t>
  </si>
  <si>
    <t>CH1129-0.5P DB SP/192 SP/196</t>
  </si>
  <si>
    <t>スツール</t>
  </si>
  <si>
    <t>CH1129-0.5 DB SP/192[LARC-1(BE)] SP/196[LARC-17(DBR)]</t>
  </si>
  <si>
    <t>total</t>
  </si>
  <si>
    <t>＊40HC x 1 コンテナに積載してください</t>
  </si>
  <si>
    <t>(CONTAINER FREE TIME 14 DAYS)</t>
  </si>
  <si>
    <t>To Fujishi Osaka Direct</t>
  </si>
  <si>
    <t>Shipment per:</t>
  </si>
  <si>
    <t>Vessel</t>
  </si>
  <si>
    <t xml:space="preserve">Delivery(ETD): </t>
  </si>
  <si>
    <t>Ship to:</t>
  </si>
  <si>
    <t>The address listed above</t>
  </si>
  <si>
    <t xml:space="preserve">Trade Term:: </t>
  </si>
  <si>
    <t>FOB Taicang</t>
  </si>
  <si>
    <t>Via:</t>
  </si>
  <si>
    <t>OSAKA Port</t>
  </si>
  <si>
    <t xml:space="preserve">Payment: </t>
  </si>
  <si>
    <t>Remittance in 30 days each month</t>
  </si>
  <si>
    <t xml:space="preserve">Forwarder: </t>
  </si>
  <si>
    <t>Tradia</t>
  </si>
  <si>
    <t xml:space="preserve">Insurance: </t>
  </si>
  <si>
    <t>To be covered by us</t>
  </si>
  <si>
    <t>MANAGER</t>
  </si>
  <si>
    <t>Akiyoshi Oda</t>
  </si>
  <si>
    <t xml:space="preserve">  For Inoac International Co., Ltd.</t>
  </si>
  <si>
    <t>(Hukla Japan Inc.)</t>
  </si>
</sst>
</file>

<file path=xl/styles.xml><?xml version="1.0" encoding="utf-8"?>
<styleSheet xmlns="http://schemas.openxmlformats.org/spreadsheetml/2006/main">
  <numFmts count="4">
    <numFmt formatCode="0.0_);[Red]\(0.0\)" numFmtId="164"/>
    <numFmt formatCode="yyyy/mm/dd" numFmtId="165"/>
    <numFmt formatCode="0.00_);[Red]\(0.00\)" numFmtId="166"/>
    <numFmt formatCode="yyyy-mm-dd" numFmtId="167"/>
  </numFmts>
  <fonts count="34">
    <font>
      <name val="Noto Sans CJK JP Regular"/>
      <charset val="1"/>
      <family val="2"/>
      <sz val="10"/>
    </font>
    <font>
      <name val="Noto Sans CJK JP Regular"/>
      <charset val="1"/>
      <family val="2"/>
      <sz val="15"/>
    </font>
    <font>
      <name val="Noto Sans CJK JP Regular"/>
      <charset val="1"/>
      <family val="2"/>
      <sz val="12"/>
    </font>
    <font>
      <name val="Times New Roman"/>
      <charset val="1"/>
      <family val="1"/>
      <color rgb="FF808080"/>
      <sz val="16"/>
    </font>
    <font>
      <name val="Times New Roman"/>
      <charset val="1"/>
      <family val="1"/>
      <color rgb="FF808080"/>
      <sz val="11"/>
    </font>
    <font>
      <name val="Times New Roman"/>
      <charset val="1"/>
      <family val="1"/>
      <color rgb="FF0000FF"/>
      <sz val="11"/>
    </font>
    <font>
      <name val="Arial"/>
      <charset val="1"/>
      <family val="2"/>
      <b val="1"/>
      <sz val="12"/>
    </font>
    <font>
      <name val="Noto Sans CJK JP Regular"/>
      <charset val="1"/>
      <family val="2"/>
      <b val="1"/>
      <sz val="14"/>
    </font>
    <font>
      <name val="Arial"/>
      <charset val="1"/>
      <family val="2"/>
      <b val="1"/>
      <sz val="15"/>
    </font>
    <font>
      <name val="Noto Sans CJK JP Regular"/>
      <charset val="1"/>
      <family val="2"/>
      <b val="1"/>
      <sz val="15"/>
    </font>
    <font>
      <name val="Arial"/>
      <charset val="1"/>
      <family val="2"/>
      <sz val="15"/>
    </font>
    <font>
      <name val="Noto Sans CJK JP Regular"/>
      <charset val="1"/>
      <family val="2"/>
      <b val="1"/>
      <color rgb="FFFF0000"/>
      <sz val="10"/>
    </font>
    <font>
      <name val="Arial"/>
      <charset val="1"/>
      <family val="2"/>
      <b val="1"/>
      <color rgb="FF808080"/>
      <sz val="14"/>
    </font>
    <font>
      <name val="Noto Sans CJK JP Regular"/>
      <charset val="1"/>
      <family val="2"/>
      <color rgb="FFFF0000"/>
      <sz val="12"/>
    </font>
    <font>
      <name val="Arial"/>
      <charset val="1"/>
      <family val="2"/>
      <sz val="12"/>
    </font>
    <font>
      <name val="Noto Sans CJK JP Regular"/>
      <charset val="1"/>
      <family val="2"/>
      <sz val="9"/>
    </font>
    <font>
      <name val="ＭＳ Ｐゴシック"/>
      <charset val="128"/>
      <family val="3"/>
      <sz val="10"/>
    </font>
    <font>
      <name val="Arial"/>
      <charset val="1"/>
      <family val="2"/>
      <sz val="10"/>
    </font>
    <font>
      <name val="Arial"/>
      <charset val="1"/>
      <family val="2"/>
      <b val="1"/>
      <color rgb="FF000000"/>
      <sz val="15"/>
    </font>
    <font>
      <name val="Arial"/>
      <charset val="1"/>
      <family val="2"/>
      <b val="1"/>
      <color rgb="FF000000"/>
      <sz val="10"/>
    </font>
    <font>
      <name val="Arial"/>
      <charset val="1"/>
      <family val="2"/>
      <b val="1"/>
      <color rgb="FF000000"/>
      <sz val="12"/>
    </font>
    <font>
      <name val="ＭＳ Ｐゴシック"/>
      <charset val="128"/>
      <family val="3"/>
      <color rgb="FF000000"/>
      <sz val="12"/>
    </font>
    <font>
      <name val="ＭＳ Ｐゴシック"/>
      <charset val="128"/>
      <family val="3"/>
      <sz val="12"/>
    </font>
    <font>
      <name val="ＭＳ Ｐゴシック"/>
      <charset val="128"/>
      <family val="3"/>
      <color rgb="FFFF0000"/>
      <sz val="16"/>
    </font>
    <font>
      <name val="Arial"/>
      <charset val="1"/>
      <family val="2"/>
      <b val="1"/>
      <sz val="14"/>
    </font>
    <font>
      <name val="Noto Sans CJK JP Regular"/>
      <charset val="1"/>
      <family val="2"/>
      <color rgb="FF000000"/>
      <sz val="15"/>
    </font>
    <font>
      <name val="Noto Sans CJK JP Regular"/>
      <charset val="1"/>
      <family val="2"/>
      <sz val="14"/>
    </font>
    <font>
      <name val="Noto Sans CJK JP Regular"/>
      <charset val="1"/>
      <family val="2"/>
      <color rgb="FF000000"/>
      <sz val="12"/>
    </font>
    <font>
      <name val="Noto Sans CJK JP Regular"/>
      <charset val="1"/>
      <family val="2"/>
      <b val="1"/>
      <sz val="12"/>
    </font>
    <font>
      <name val="Noto Sans CJK JP Regular"/>
      <charset val="1"/>
      <family val="2"/>
      <color rgb="FF000000"/>
      <sz val="14"/>
    </font>
    <font>
      <name val="Arial"/>
      <charset val="1"/>
      <family val="2"/>
      <sz val="14"/>
    </font>
    <font>
      <name val="Noto Sans CJK JP Regular"/>
      <charset val="1"/>
      <family val="2"/>
      <color rgb="FFFF0000"/>
      <sz val="14"/>
    </font>
    <font>
      <name val="Noto Sans CJK JP Regular"/>
      <charset val="1"/>
      <family val="2"/>
      <sz val="10"/>
    </font>
    <font>
      <name val="ＭＳ Ｐゴシック"/>
      <charset val="128"/>
      <family val="3"/>
      <sz val="6"/>
    </font>
  </fonts>
  <fills count="5">
    <fill>
      <patternFill/>
    </fill>
    <fill>
      <patternFill patternType="gray125"/>
    </fill>
    <fill>
      <patternFill patternType="solid">
        <fgColor rgb="FFEFEFF0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FDC578"/>
        <bgColor rgb="FFFFCC00"/>
      </patternFill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borderId="0" fillId="0" fontId="32" numFmtId="0"/>
    <xf borderId="0" fillId="0" fontId="32" numFmtId="0"/>
  </cellStyleXfs>
  <cellXfs count="84">
    <xf borderId="0" fillId="0" fontId="0" numFmtId="0" pivotButton="0" quotePrefix="0" xfId="0"/>
    <xf applyProtection="1" borderId="0" fillId="0" fontId="1" numFmtId="0" pivotButton="0" quotePrefix="0" xfId="0">
      <protection hidden="0" locked="0"/>
    </xf>
    <xf applyProtection="1" borderId="0" fillId="0" fontId="2" numFmtId="0" pivotButton="0" quotePrefix="0" xfId="0"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3" numFmtId="0" pivotButton="0" quotePrefix="0" xfId="0">
      <protection hidden="0" locked="0"/>
    </xf>
    <xf applyProtection="1" borderId="0" fillId="0" fontId="4" numFmtId="0" pivotButton="0" quotePrefix="0" xfId="0">
      <protection hidden="0" locked="0"/>
    </xf>
    <xf applyProtection="1" borderId="0" fillId="0" fontId="5" numFmtId="0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Protection="1" borderId="0" fillId="0" fontId="8" numFmtId="0" pivotButton="0" quotePrefix="0" xfId="0">
      <protection hidden="0" locked="0"/>
    </xf>
    <xf applyAlignment="1" applyProtection="1" borderId="0" fillId="0" fontId="9" numFmtId="0" pivotButton="0" quotePrefix="0" xfId="0">
      <alignment horizontal="left"/>
      <protection hidden="0" locked="0"/>
    </xf>
    <xf applyAlignment="1" applyProtection="1" borderId="0" fillId="0" fontId="7" numFmtId="0" pivotButton="0" quotePrefix="0" xfId="0">
      <alignment horizontal="left"/>
      <protection hidden="0" locked="0"/>
    </xf>
    <xf applyProtection="1" borderId="0" fillId="0" fontId="10" numFmtId="0" pivotButton="0" quotePrefix="0" xfId="0">
      <protection hidden="0" locked="0"/>
    </xf>
    <xf applyProtection="1" borderId="0" fillId="0" fontId="11" numFmtId="0" pivotButton="0" quotePrefix="0" xfId="0">
      <protection hidden="0" locked="0"/>
    </xf>
    <xf applyAlignment="1" applyProtection="1" borderId="0" fillId="0" fontId="13" numFmtId="0" pivotButton="0" quotePrefix="0" xfId="0">
      <alignment horizontal="center"/>
      <protection hidden="0" locked="0"/>
    </xf>
    <xf applyAlignment="1" applyProtection="1" borderId="0" fillId="0" fontId="14" numFmtId="0" pivotButton="0" quotePrefix="0" xfId="0">
      <alignment horizontal="center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1" fillId="0" fontId="1" numFmtId="0" pivotButton="0" quotePrefix="0" xfId="0">
      <alignment horizontal="center"/>
      <protection hidden="0" locked="0"/>
    </xf>
    <xf applyAlignment="1" applyProtection="1" borderId="0" fillId="0" fontId="1" numFmtId="0" pivotButton="0" quotePrefix="0" xfId="0">
      <alignment horizontal="center"/>
      <protection hidden="0" locked="0"/>
    </xf>
    <xf borderId="0" fillId="0" fontId="16" numFmtId="0" pivotButton="0" quotePrefix="0" xfId="0"/>
    <xf applyAlignment="1" applyProtection="1" borderId="2" fillId="2" fontId="18" numFmtId="0" pivotButton="0" quotePrefix="0" xfId="0">
      <alignment horizont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2" fillId="2" fontId="20" numFmtId="0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Alignment="1" applyProtection="1" borderId="3" fillId="2" fontId="19" numFmtId="0" pivotButton="0" quotePrefix="0" xfId="0">
      <alignment horizontal="center"/>
      <protection hidden="0" locked="0"/>
    </xf>
    <xf applyAlignment="1" applyProtection="1" borderId="4" fillId="2" fontId="19" numFmtId="0" pivotButton="0" quotePrefix="0" xfId="0">
      <alignment horizontal="center"/>
      <protection hidden="0" locked="0"/>
    </xf>
    <xf borderId="0" fillId="0" fontId="17" numFmtId="0" pivotButton="0" quotePrefix="0" xfId="0"/>
    <xf applyProtection="1" borderId="0" fillId="0" fontId="0" numFmtId="0" pivotButton="0" quotePrefix="0" xfId="0">
      <protection hidden="0" locked="0"/>
    </xf>
    <xf applyAlignment="1" applyProtection="1" borderId="2" fillId="0" fontId="21" numFmtId="0" pivotButton="0" quotePrefix="0" xfId="0">
      <alignment shrinkToFit="1"/>
      <protection hidden="0" locked="0"/>
    </xf>
    <xf applyProtection="1" borderId="2" fillId="0" fontId="21" numFmtId="0" pivotButton="0" quotePrefix="0" xfId="0">
      <protection hidden="0" locked="0"/>
    </xf>
    <xf applyAlignment="1" applyProtection="1" borderId="2" fillId="0" fontId="22" numFmtId="0" pivotButton="0" quotePrefix="0" xfId="0">
      <alignment shrinkToFit="1"/>
      <protection hidden="0" locked="0"/>
    </xf>
    <xf applyAlignment="1" applyProtection="1" borderId="2" fillId="0" fontId="21" numFmtId="0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Alignment="1" applyProtection="1" borderId="2" fillId="0" fontId="22" numFmtId="2" pivotButton="0" quotePrefix="0" xfId="0">
      <alignment horizontal="right"/>
      <protection hidden="0" locked="0"/>
    </xf>
    <xf applyProtection="1" borderId="5" fillId="0" fontId="22" numFmtId="2" pivotButton="0" quotePrefix="0" xfId="0">
      <protection hidden="0" locked="0"/>
    </xf>
    <xf applyProtection="1" borderId="4" fillId="0" fontId="21" numFmtId="0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0" fillId="0" fontId="23" numFmtId="0" pivotButton="0" quotePrefix="0" xfId="0">
      <protection hidden="0" locked="0"/>
    </xf>
    <xf applyProtection="1" borderId="0" fillId="3" fontId="24" numFmtId="0" pivotButton="0" quotePrefix="0" xfId="0">
      <protection hidden="0" locked="0"/>
    </xf>
    <xf applyProtection="1" borderId="2" fillId="0" fontId="25" numFmtId="0" pivotButton="0" quotePrefix="0" xfId="0">
      <protection hidden="0" locked="0"/>
    </xf>
    <xf applyProtection="1" borderId="2" fillId="0" fontId="2" numFmtId="40" pivotButton="0" quotePrefix="0" xfId="1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1" numFmtId="2" pivotButton="0" quotePrefix="0" xfId="0">
      <protection hidden="0" locked="0"/>
    </xf>
    <xf applyProtection="1" borderId="2" fillId="0" fontId="1" numFmtId="166" pivotButton="0" quotePrefix="0" xfId="0">
      <protection hidden="0" locked="0"/>
    </xf>
    <xf borderId="0" fillId="4" fontId="26" numFmtId="0" pivotButton="0" quotePrefix="0" xfId="0"/>
    <xf applyAlignment="1" applyProtection="1" borderId="0" fillId="0" fontId="9" numFmtId="0" pivotButton="0" quotePrefix="0" xfId="0">
      <alignment horizontal="right"/>
      <protection hidden="0" locked="0"/>
    </xf>
    <xf applyProtection="1" borderId="0" fillId="0" fontId="27" numFmtId="0" pivotButton="0" quotePrefix="0" xfId="0">
      <protection hidden="0" locked="0"/>
    </xf>
    <xf applyAlignment="1" applyProtection="1" borderId="0" fillId="0" fontId="28" numFmtId="0" pivotButton="0" quotePrefix="0" xfId="0">
      <alignment horizontal="right"/>
      <protection hidden="0" locked="0"/>
    </xf>
    <xf applyProtection="1" borderId="0" fillId="0" fontId="26" numFmtId="164" pivotButton="0" quotePrefix="0" xfId="0">
      <protection hidden="0" locked="0"/>
    </xf>
    <xf applyProtection="1" borderId="0" fillId="0" fontId="29" numFmtId="0" pivotButton="0" quotePrefix="0" xfId="0">
      <protection hidden="0" locked="0"/>
    </xf>
    <xf applyProtection="1" borderId="0" fillId="0" fontId="25" numFmtId="0" pivotButton="0" quotePrefix="0" xfId="0">
      <protection hidden="0" locked="0"/>
    </xf>
    <xf applyProtection="1" borderId="0" fillId="0" fontId="26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1" numFmtId="0" pivotButton="0" quotePrefix="0" xfId="0">
      <protection hidden="0" locked="0"/>
    </xf>
    <xf applyProtection="1" borderId="6" fillId="0" fontId="30" numFmtId="0" pivotButton="0" quotePrefix="0" xfId="0">
      <protection hidden="0" locked="0"/>
    </xf>
    <xf borderId="6" fillId="0" fontId="30" numFmtId="0" pivotButton="0" quotePrefix="0" xfId="0"/>
    <xf applyProtection="1" borderId="6" fillId="0" fontId="2" numFmtId="0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  <xf applyProtection="1" borderId="6" fillId="0" fontId="1" numFmtId="0" pivotButton="0" quotePrefix="0" xfId="0">
      <protection hidden="0" locked="0"/>
    </xf>
    <xf applyProtection="1" borderId="0" fillId="0" fontId="30" numFmtId="0" pivotButton="0" quotePrefix="0" xfId="0">
      <protection hidden="0" locked="0"/>
    </xf>
    <xf applyAlignment="1" applyProtection="1" borderId="0" fillId="0" fontId="12" numFmtId="0" pivotButton="0" quotePrefix="0" xfId="0">
      <alignment horizontal="center" vertic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0" fillId="0" fontId="26" numFmtId="165" pivotButton="0" quotePrefix="0" xfId="0">
      <alignment horizontal="left"/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7" pivotButton="0" quotePrefix="0" xfId="0">
      <alignment horizontal="lef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2" fillId="0" fontId="1" numFmtId="166" pivotButton="0" quotePrefix="0" xfId="0">
      <protection hidden="0" locked="0"/>
    </xf>
    <xf applyAlignment="1" applyProtection="1" borderId="0" fillId="0" fontId="26" numFmtId="167" pivotButton="0" quotePrefix="0" xfId="0">
      <alignment horizontal="left"/>
      <protection hidden="0" locked="0"/>
    </xf>
    <xf applyProtection="1" borderId="0" fillId="0" fontId="26" numFmtId="164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</cellXfs>
  <cellStyles count="2">
    <cellStyle builtinId="0" name="標準" xfId="0"/>
    <cellStyle builtinId="53" name="説明文" xfId="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N35"/>
  <sheetViews>
    <sheetView tabSelected="1" workbookViewId="0" zoomScale="80" zoomScaleNormal="80">
      <selection activeCell="C11" sqref="C11"/>
    </sheetView>
  </sheetViews>
  <sheetFormatPr baseColWidth="8" defaultRowHeight="18" outlineLevelCol="0"/>
  <cols>
    <col customWidth="1" max="1" min="1" width="8.7109375"/>
    <col customWidth="1" max="2" min="2" style="57" width="46.5703125"/>
    <col customWidth="1" max="3" min="3" width="52.42578125"/>
    <col customWidth="1" max="4" min="4" style="2" width="48.28515625"/>
    <col customWidth="1" max="5" min="5" style="57" width="8.28515625"/>
    <col customWidth="1" max="6" min="6" width="5.7109375"/>
    <col customWidth="1" max="7" min="7" style="2" width="12"/>
    <col customWidth="1" max="8" min="8" style="68" width="14.5703125"/>
    <col customWidth="1" max="9" min="9" style="69" width="2.85546875"/>
    <col customWidth="1" max="10" min="10" style="57" width="43"/>
    <col customWidth="1" max="11" min="11" style="57" width="12.5703125"/>
    <col customWidth="1" max="12" min="12" width="13"/>
    <col customWidth="1" max="1025" min="13" width="8.7109375"/>
  </cols>
  <sheetData>
    <row customHeight="1" ht="22.9" r="1" spans="1:14">
      <c r="C1" s="5" t="s">
        <v>0</v>
      </c>
    </row>
    <row customHeight="1" ht="12" r="2" spans="1:14">
      <c r="C2" s="6" t="s">
        <v>1</v>
      </c>
    </row>
    <row customHeight="1" ht="12" r="3" spans="1:14">
      <c r="C3" s="6" t="s">
        <v>2</v>
      </c>
    </row>
    <row customHeight="1" ht="12" r="4" spans="1:14">
      <c r="C4" s="7" t="s">
        <v>3</v>
      </c>
    </row>
    <row customHeight="1" ht="7.5" r="5" spans="1:14"/>
    <row customHeight="1" ht="18.75" r="6" spans="1:14">
      <c r="H6" s="70" t="s">
        <v>4</v>
      </c>
      <c r="I6" s="71" t="n"/>
      <c r="J6" s="72" t="n">
        <v>44113</v>
      </c>
      <c r="K6" s="73" t="n"/>
      <c r="L6" s="73" t="n"/>
    </row>
    <row customHeight="1" ht="19.5" r="7" spans="1:14">
      <c r="B7" s="11" t="s">
        <v>5</v>
      </c>
      <c r="H7" s="70" t="s">
        <v>6</v>
      </c>
      <c r="I7" s="71" t="n"/>
      <c r="J7" s="12" t="s">
        <v>7</v>
      </c>
      <c r="K7" s="12" t="n"/>
      <c r="L7" s="13" t="n"/>
    </row>
    <row customHeight="1" ht="18.75" r="8" spans="1:14">
      <c r="B8" s="14" t="s">
        <v>8</v>
      </c>
      <c r="L8" s="15" t="n"/>
    </row>
    <row customHeight="1" ht="18.75" r="9" spans="1:14">
      <c r="B9" s="14" t="s">
        <v>9</v>
      </c>
    </row>
    <row customHeight="1" ht="18.75" r="10" spans="1:14">
      <c r="B10" s="14" t="s">
        <v>10</v>
      </c>
    </row>
    <row customHeight="1" ht="18.75" r="11" spans="1:14">
      <c r="B11" s="14" t="s">
        <v>11</v>
      </c>
    </row>
    <row customHeight="1" ht="24" r="13" spans="1:14">
      <c r="B13" s="65" t="s">
        <v>12</v>
      </c>
    </row>
    <row r="14" spans="1:14">
      <c r="D14" s="16" t="n"/>
      <c r="G14" s="17" t="s">
        <v>13</v>
      </c>
      <c r="H14" s="74">
        <f>IF(+currency="","",+currency)</f>
        <v/>
      </c>
      <c r="I14" s="75" t="n"/>
      <c r="J14" s="20" t="n"/>
      <c r="K14" s="21" t="n"/>
      <c r="L14" s="22" t="s">
        <v>14</v>
      </c>
    </row>
    <row customHeight="1" ht="24" r="15" spans="1:14">
      <c r="B15" s="23" t="s">
        <v>15</v>
      </c>
      <c r="C15" s="66" t="s">
        <v>16</v>
      </c>
      <c r="D15" s="25" t="s">
        <v>17</v>
      </c>
      <c r="E15" s="23" t="s">
        <v>18</v>
      </c>
      <c r="F15" s="66" t="s">
        <v>19</v>
      </c>
      <c r="G15" s="25" t="s">
        <v>20</v>
      </c>
      <c r="H15" s="76" t="s">
        <v>21</v>
      </c>
      <c r="I15" s="66" t="s">
        <v>22</v>
      </c>
      <c r="K15" s="27" t="s">
        <v>23</v>
      </c>
      <c r="L15" s="28" t="s">
        <v>24</v>
      </c>
      <c r="N15" s="29" t="s">
        <v>25</v>
      </c>
    </row>
    <row customFormat="1" customHeight="1" ht="24" r="16" s="30" spans="1:14">
      <c r="B16" s="31" t="s">
        <v>26</v>
      </c>
      <c r="C16" s="32" t="s">
        <v>27</v>
      </c>
      <c r="D16" s="33" t="s">
        <v>28</v>
      </c>
      <c r="E16" s="32" t="n">
        <v>7</v>
      </c>
      <c r="F16" s="34" t="s">
        <v>29</v>
      </c>
      <c r="G16" s="77" t="n">
        <v>390.7</v>
      </c>
      <c r="H16" s="36">
        <f>E16*G16</f>
        <v/>
      </c>
      <c r="I16" s="37" t="n"/>
      <c r="J16" s="38" t="s">
        <v>30</v>
      </c>
      <c r="K16" s="78">
        <f>E16*N16</f>
        <v/>
      </c>
      <c r="L16" s="32" t="s">
        <v>31</v>
      </c>
      <c r="N16" t="n">
        <v>0</v>
      </c>
    </row>
    <row customFormat="1" customHeight="1" ht="24" r="17" s="30" spans="1:14">
      <c r="B17" s="31" t="s">
        <v>32</v>
      </c>
      <c r="C17" s="32" t="s">
        <v>27</v>
      </c>
      <c r="D17" s="33" t="s">
        <v>33</v>
      </c>
      <c r="E17" s="32" t="n">
        <v>18</v>
      </c>
      <c r="F17" s="34" t="s">
        <v>34</v>
      </c>
      <c r="G17" s="77" t="n">
        <v>390.7</v>
      </c>
      <c r="H17" s="36">
        <f>E17*G17</f>
        <v/>
      </c>
      <c r="I17" s="37" t="n"/>
      <c r="J17" s="38" t="s">
        <v>35</v>
      </c>
      <c r="K17" s="78">
        <f>E17*N17</f>
        <v/>
      </c>
      <c r="L17" s="32" t="s">
        <v>31</v>
      </c>
      <c r="N17" t="n">
        <v>0</v>
      </c>
    </row>
    <row customFormat="1" customHeight="1" ht="24" r="18" s="30" spans="1:14">
      <c r="B18" s="31" t="s">
        <v>36</v>
      </c>
      <c r="C18" s="32" t="s">
        <v>37</v>
      </c>
      <c r="D18" s="33" t="s">
        <v>38</v>
      </c>
      <c r="E18" s="32" t="n">
        <v>7</v>
      </c>
      <c r="F18" s="34" t="s">
        <v>34</v>
      </c>
      <c r="G18" s="77" t="n">
        <v>253</v>
      </c>
      <c r="H18" s="36">
        <f>E18*G18</f>
        <v/>
      </c>
      <c r="I18" s="37" t="n"/>
      <c r="J18" s="38" t="s">
        <v>39</v>
      </c>
      <c r="K18" s="78">
        <f>E18*N18</f>
        <v/>
      </c>
      <c r="L18" s="32" t="s">
        <v>31</v>
      </c>
      <c r="N18" t="n">
        <v>1.06</v>
      </c>
    </row>
    <row customFormat="1" customHeight="1" ht="24" r="19" s="30" spans="1:14">
      <c r="B19" s="31" t="s">
        <v>40</v>
      </c>
      <c r="C19" s="32" t="s">
        <v>37</v>
      </c>
      <c r="D19" s="33" t="s">
        <v>41</v>
      </c>
      <c r="E19" s="32" t="n">
        <v>7</v>
      </c>
      <c r="F19" s="34" t="s">
        <v>34</v>
      </c>
      <c r="G19" s="77" t="n">
        <v>257</v>
      </c>
      <c r="H19" s="36">
        <f>E19*G19</f>
        <v/>
      </c>
      <c r="I19" s="37" t="n"/>
      <c r="J19" s="38" t="s">
        <v>42</v>
      </c>
      <c r="K19" s="78">
        <f>E19*N19</f>
        <v/>
      </c>
      <c r="L19" s="32" t="s">
        <v>31</v>
      </c>
      <c r="N19" t="n">
        <v>0.88</v>
      </c>
    </row>
    <row customFormat="1" customHeight="1" ht="24" r="20" s="30" spans="1:14">
      <c r="B20" s="31" t="s">
        <v>43</v>
      </c>
      <c r="C20" s="32" t="s">
        <v>37</v>
      </c>
      <c r="D20" s="33" t="s">
        <v>44</v>
      </c>
      <c r="E20" s="32" t="n">
        <v>10</v>
      </c>
      <c r="F20" s="34" t="s">
        <v>29</v>
      </c>
      <c r="G20" s="77" t="n">
        <v>278</v>
      </c>
      <c r="H20" s="36">
        <f>E20*G20</f>
        <v/>
      </c>
      <c r="I20" s="37" t="n"/>
      <c r="J20" s="38" t="s">
        <v>45</v>
      </c>
      <c r="K20" s="78">
        <f>E20*N20</f>
        <v/>
      </c>
      <c r="L20" s="32" t="s">
        <v>31</v>
      </c>
      <c r="N20" t="n">
        <v>0.97</v>
      </c>
    </row>
    <row customFormat="1" customHeight="1" ht="24" r="21" s="30" spans="1:14">
      <c r="B21" s="31" t="s">
        <v>46</v>
      </c>
      <c r="C21" s="32" t="s">
        <v>37</v>
      </c>
      <c r="D21" s="33" t="s">
        <v>47</v>
      </c>
      <c r="E21" s="32" t="n">
        <v>10</v>
      </c>
      <c r="F21" s="34" t="s">
        <v>29</v>
      </c>
      <c r="G21" s="77" t="n">
        <v>77.3</v>
      </c>
      <c r="H21" s="36">
        <f>E21*G21</f>
        <v/>
      </c>
      <c r="I21" s="37" t="n"/>
      <c r="J21" s="38" t="s">
        <v>48</v>
      </c>
      <c r="K21" s="78">
        <f>E21*N21</f>
        <v/>
      </c>
      <c r="L21" s="32" t="s">
        <v>31</v>
      </c>
      <c r="N21" t="n">
        <v>0.18</v>
      </c>
    </row>
    <row customFormat="1" customHeight="1" ht="24" r="22" s="30" spans="1:14">
      <c r="B22" s="31" t="n"/>
      <c r="C22" s="32" t="n"/>
      <c r="D22" s="33" t="n"/>
      <c r="E22" s="32" t="n"/>
      <c r="F22" s="34" t="n"/>
      <c r="G22" s="77" t="n"/>
      <c r="H22" s="36" t="n"/>
      <c r="I22" s="37" t="n"/>
      <c r="J22" s="38" t="n"/>
      <c r="K22" s="78" t="n"/>
      <c r="L22" s="32" t="n"/>
    </row>
    <row customFormat="1" customHeight="1" ht="24" r="23" s="30" spans="1:14">
      <c r="B23" s="23" t="s">
        <v>49</v>
      </c>
      <c r="C23" s="40" t="s">
        <v>50</v>
      </c>
      <c r="D23" s="41" t="s">
        <v>51</v>
      </c>
      <c r="E23" s="42">
        <f>SUM(E16:E22)</f>
        <v/>
      </c>
      <c r="H23" s="43">
        <f>SUM(H16:H22)</f>
        <v/>
      </c>
      <c r="I23" s="69" t="n"/>
      <c r="J23" s="45" t="n"/>
      <c r="K23" s="79">
        <f>SUM(K16:K22)</f>
        <v/>
      </c>
    </row>
    <row customFormat="1" customHeight="1" ht="24" r="24" s="30" spans="1:14">
      <c r="C24" s="47" t="s">
        <v>52</v>
      </c>
    </row>
    <row customFormat="1" customHeight="1" ht="24" r="25" s="30" spans="1:14">
      <c r="B25" s="48" t="s">
        <v>53</v>
      </c>
      <c r="C25" s="49" t="s">
        <v>54</v>
      </c>
      <c r="D25" s="50" t="s">
        <v>55</v>
      </c>
      <c r="E25" s="80" t="n">
        <v>44154</v>
      </c>
      <c r="I25" s="81" t="n"/>
      <c r="J25" s="57" t="n"/>
      <c r="K25" s="57" t="n"/>
    </row>
    <row customFormat="1" customHeight="1" ht="24" r="26" s="30" spans="1:14">
      <c r="B26" s="48" t="s">
        <v>56</v>
      </c>
      <c r="C26" s="52" t="s">
        <v>57</v>
      </c>
      <c r="D26" s="48" t="s">
        <v>58</v>
      </c>
      <c r="E26" s="53" t="s">
        <v>59</v>
      </c>
      <c r="F26" s="54" t="n"/>
      <c r="H26" s="68" t="n"/>
      <c r="I26" s="81" t="n"/>
      <c r="J26" s="57" t="n"/>
      <c r="K26" s="57" t="n"/>
    </row>
    <row customFormat="1" customHeight="1" ht="24" r="27" s="30" spans="1:14">
      <c r="B27" s="48" t="s">
        <v>60</v>
      </c>
      <c r="C27" s="52" t="s">
        <v>61</v>
      </c>
      <c r="D27" s="48" t="s">
        <v>62</v>
      </c>
      <c r="E27" s="54" t="s">
        <v>63</v>
      </c>
      <c r="F27" s="54" t="n"/>
      <c r="H27" s="68" t="n"/>
      <c r="I27" s="81" t="n"/>
      <c r="J27" s="57" t="n"/>
      <c r="K27" s="57" t="n"/>
    </row>
    <row customFormat="1" customHeight="1" ht="24" r="28" s="30" spans="1:14">
      <c r="B28" s="48" t="s">
        <v>64</v>
      </c>
      <c r="C28" s="52" t="s">
        <v>65</v>
      </c>
      <c r="D28" s="48" t="s">
        <v>66</v>
      </c>
      <c r="E28" s="52" t="s">
        <v>67</v>
      </c>
      <c r="F28" s="54" t="n"/>
      <c r="H28" s="68" t="n"/>
      <c r="I28" s="81" t="n"/>
      <c r="J28" s="57" t="n"/>
      <c r="K28" s="57" t="n"/>
    </row>
    <row customFormat="1" customHeight="1" ht="24" r="29" s="30" spans="1:14">
      <c r="B29" s="48" t="n"/>
      <c r="C29" s="54" t="n"/>
      <c r="D29" s="48" t="n"/>
      <c r="E29" s="53" t="n"/>
      <c r="F29" s="54" t="n"/>
      <c r="I29" s="81" t="n"/>
    </row>
    <row customFormat="1" customHeight="1" ht="24" r="30" s="30" spans="1:14">
      <c r="C30" s="56">
        <f>+B7</f>
        <v/>
      </c>
      <c r="F30" s="56" t="s">
        <v>0</v>
      </c>
      <c r="I30" s="81" t="n"/>
    </row>
    <row customFormat="1" customHeight="1" ht="24" r="31" s="30" spans="1:14">
      <c r="C31" s="54" t="n"/>
      <c r="F31" s="54" t="n"/>
      <c r="I31" s="81" t="n"/>
      <c r="K31" s="57" t="n"/>
    </row>
    <row customFormat="1" customHeight="1" ht="24" r="32" s="30" spans="1:14">
      <c r="C32" s="54" t="n"/>
      <c r="F32" s="54" t="n"/>
      <c r="I32" s="81" t="n"/>
    </row>
    <row customFormat="1" customHeight="1" ht="24" r="33" s="30" spans="1:14">
      <c r="C33" s="54" t="n"/>
      <c r="F33" s="54" t="n"/>
      <c r="I33" s="81" t="n"/>
    </row>
    <row customFormat="1" customHeight="1" ht="24" r="34" s="30" spans="1:14">
      <c r="C34" s="58" t="s">
        <v>68</v>
      </c>
      <c r="F34" s="59" t="s">
        <v>69</v>
      </c>
      <c r="G34" s="60" t="n"/>
      <c r="H34" s="82" t="s">
        <v>70</v>
      </c>
      <c r="I34" s="83" t="n"/>
      <c r="J34" s="63" t="n"/>
    </row>
    <row customFormat="1" customHeight="1" ht="24" r="35" s="30" spans="1:14">
      <c r="C35" s="54" t="n"/>
      <c r="F35" s="64" t="s">
        <v>71</v>
      </c>
      <c r="I35" s="81" t="n"/>
    </row>
    <row customFormat="1" customHeight="1" ht="24" r="36" s="30" spans="1:14"/>
    <row customFormat="1" customHeight="1" ht="24" r="37" s="30" spans="1:14"/>
    <row customFormat="1" customHeight="1" ht="24" r="38" s="30" spans="1:14"/>
    <row customFormat="1" customHeight="1" ht="24" r="39" s="30" spans="1:14"/>
    <row customFormat="1" customHeight="1" ht="24" r="40" s="30" spans="1:14"/>
    <row customFormat="1" customHeight="1" ht="24" r="41" s="30" spans="1:14"/>
    <row customFormat="1" customHeight="1" ht="24" r="42" s="30" spans="1:14"/>
    <row customFormat="1" customHeight="1" ht="24" r="43" s="30" spans="1:14"/>
    <row customFormat="1" customHeight="1" ht="24" r="44" s="30" spans="1:14"/>
    <row customFormat="1" customHeight="1" ht="24" r="45" s="30" spans="1:14"/>
    <row customFormat="1" customHeight="1" ht="24" r="46" s="30" spans="1:14"/>
    <row customFormat="1" customHeight="1" ht="24" r="47" s="30" spans="1:14"/>
    <row customFormat="1" customHeight="1" ht="24" r="48" s="30" spans="1:14"/>
    <row customFormat="1" customHeight="1" ht="24" r="49" s="30" spans="1:14"/>
    <row customFormat="1" customHeight="1" ht="24" r="50" s="30" spans="1:14"/>
    <row customFormat="1" customHeight="1" ht="24" r="51" s="30" spans="1:14"/>
    <row customFormat="1" customHeight="1" ht="24" r="52" s="30" spans="1:14"/>
    <row customFormat="1" customHeight="1" ht="24" r="53" s="30" spans="1:14"/>
    <row customFormat="1" customHeight="1" ht="24" r="54" s="30" spans="1:14"/>
    <row customFormat="1" customHeight="1" ht="24" r="55" s="30" spans="1:14"/>
    <row customFormat="1" customHeight="1" ht="24" r="56" s="30" spans="1:14"/>
    <row customFormat="1" customHeight="1" ht="24" r="57" s="30" spans="1:14"/>
    <row customFormat="1" customHeight="1" ht="24" r="58" s="30" spans="1:14"/>
    <row customFormat="1" customHeight="1" ht="24" r="59" s="30" spans="1:14"/>
    <row customFormat="1" customHeight="1" ht="24" r="60" s="30" spans="1:14"/>
    <row customFormat="1" customHeight="1" ht="24" r="61" s="30" spans="1:14"/>
    <row customFormat="1" customHeight="1" ht="24" r="62" s="30" spans="1:14"/>
    <row customFormat="1" customHeight="1" ht="24" r="63" s="30" spans="1:14"/>
    <row customFormat="1" customHeight="1" ht="24" r="64" s="30" spans="1:14"/>
    <row customFormat="1" customHeight="1" ht="24" r="65" s="30" spans="1:14"/>
    <row customFormat="1" customHeight="1" ht="24" r="66" s="30" spans="1:14"/>
    <row customFormat="1" customHeight="1" ht="24" r="67" s="30" spans="1:14"/>
    <row customFormat="1" customHeight="1" ht="24" r="68" s="30" spans="1:14"/>
    <row customFormat="1" customHeight="1" ht="24" r="69" s="30" spans="1:14"/>
    <row customFormat="1" customHeight="1" ht="24" r="70" s="30" spans="1:14"/>
    <row customFormat="1" customHeight="1" ht="24" r="71" s="30" spans="1:14"/>
    <row customFormat="1" customHeight="1" ht="24" r="72" s="30" spans="1:14"/>
    <row customFormat="1" customHeight="1" ht="24" r="73" s="30" spans="1:14"/>
    <row customFormat="1" customHeight="1" ht="24" r="74" s="30" spans="1:14"/>
    <row customFormat="1" customHeight="1" ht="24" r="75" s="30" spans="1:14"/>
    <row customFormat="1" customHeight="1" ht="24" r="76" s="30" spans="1:14"/>
    <row customFormat="1" customHeight="1" ht="24" r="77" s="30" spans="1:14"/>
    <row customFormat="1" customHeight="1" ht="24" r="78" s="30" spans="1:14"/>
    <row customFormat="1" customHeight="1" ht="24" r="79" s="30" spans="1:14"/>
    <row customFormat="1" customHeight="1" ht="24" r="80" s="30" spans="1:14"/>
    <row customFormat="1" customHeight="1" ht="24" r="81" s="30" spans="1:14"/>
    <row customFormat="1" customHeight="1" ht="24" r="82" s="30" spans="1:14"/>
    <row customFormat="1" customHeight="1" ht="24" r="83" s="30" spans="1:14"/>
    <row customFormat="1" customHeight="1" ht="24" r="84" s="30" spans="1:14"/>
    <row customFormat="1" customHeight="1" ht="24" r="85" s="30" spans="1:14"/>
    <row customFormat="1" customHeight="1" ht="24" r="86" s="30" spans="1:14"/>
    <row customFormat="1" customHeight="1" ht="24" r="87" s="30" spans="1:14"/>
    <row customFormat="1" customHeight="1" ht="24" r="88" s="30" spans="1:14"/>
    <row customFormat="1" customHeight="1" ht="24" r="89" s="30" spans="1:14"/>
    <row customFormat="1" customHeight="1" ht="24" r="90" s="30" spans="1:14"/>
    <row customFormat="1" customHeight="1" ht="24" r="91" s="30" spans="1:14"/>
    <row customFormat="1" customHeight="1" ht="24" r="92" s="30" spans="1:14"/>
    <row customFormat="1" customHeight="1" ht="24" r="93" s="30" spans="1:14"/>
    <row customFormat="1" customHeight="1" ht="24" r="94" s="30" spans="1:14"/>
    <row customFormat="1" customHeight="1" ht="24" r="95" s="30" spans="1:14"/>
    <row customFormat="1" customHeight="1" ht="24" r="96" s="30" spans="1:14"/>
    <row customFormat="1" customHeight="1" ht="24" r="97" s="30" spans="1:14"/>
    <row customFormat="1" customHeight="1" ht="24" r="98" s="30" spans="1:14"/>
    <row customFormat="1" customHeight="1" ht="24" r="99" s="30" spans="1:14"/>
    <row customFormat="1" customHeight="1" ht="24" r="100" s="30" spans="1:14"/>
    <row customFormat="1" customHeight="1" ht="24" r="101" s="30" spans="1:14"/>
    <row customFormat="1" customHeight="1" ht="24" r="102" s="30" spans="1:14"/>
    <row customFormat="1" customHeight="1" ht="24" r="103" s="30" spans="1:14"/>
    <row customFormat="1" customHeight="1" ht="24" r="104" s="30" spans="1:14"/>
    <row customFormat="1" customHeight="1" ht="24" r="105" s="30" spans="1:14"/>
    <row customFormat="1" customHeight="1" ht="24" r="106" s="30" spans="1:14"/>
    <row customFormat="1" customHeight="1" ht="24" r="107" s="30" spans="1:14"/>
    <row customFormat="1" customHeight="1" ht="24" r="108" s="30" spans="1:14"/>
    <row customFormat="1" customHeight="1" ht="24" r="109" s="30" spans="1:14"/>
    <row customFormat="1" customHeight="1" ht="24" r="110" s="30" spans="1:14"/>
    <row customFormat="1" customHeight="1" ht="24" r="111" s="30" spans="1:14"/>
    <row customFormat="1" customHeight="1" ht="24" r="112" s="30" spans="1:14"/>
    <row customFormat="1" customHeight="1" ht="24" r="113" s="30" spans="1:14"/>
    <row customFormat="1" customHeight="1" ht="24" r="114" s="30" spans="1:14"/>
    <row customFormat="1" customHeight="1" ht="24" r="115" s="30" spans="1:14"/>
    <row customFormat="1" customHeight="1" ht="24" r="116" s="30" spans="1:14"/>
    <row customFormat="1" customHeight="1" ht="24" r="117" s="30" spans="1:14"/>
    <row customFormat="1" customHeight="1" ht="24" r="118" s="30" spans="1:14"/>
    <row customFormat="1" customHeight="1" ht="24" r="119" s="30" spans="1:14"/>
    <row customFormat="1" customHeight="1" ht="24" r="120" s="30" spans="1:14"/>
    <row customFormat="1" customHeight="1" ht="24" r="121" s="30" spans="1:14"/>
    <row customFormat="1" customHeight="1" ht="24" r="122" s="30" spans="1:14"/>
    <row customFormat="1" customHeight="1" ht="24" r="123" s="30" spans="1:14"/>
    <row customFormat="1" customHeight="1" ht="24" r="124" s="30" spans="1:14"/>
    <row customFormat="1" customHeight="1" ht="24" r="125" s="30" spans="1:14"/>
    <row customFormat="1" customHeight="1" ht="24" r="126" s="30" spans="1:14"/>
    <row customFormat="1" customHeight="1" ht="24" r="127" s="30" spans="1:14"/>
    <row customFormat="1" customHeight="1" ht="24" r="128" s="30" spans="1:14"/>
    <row customFormat="1" customHeight="1" ht="24" r="129" s="30" spans="1:14"/>
    <row customFormat="1" customHeight="1" ht="24" r="130" s="30" spans="1:14"/>
    <row customFormat="1" customHeight="1" ht="24" r="131" s="30" spans="1:14"/>
    <row customFormat="1" customHeight="1" ht="24" r="132" s="30" spans="1:14"/>
    <row customFormat="1" customHeight="1" ht="24" r="133" s="30" spans="1:14"/>
    <row customFormat="1" customHeight="1" ht="24" r="134" s="30" spans="1:14"/>
    <row customFormat="1" customHeight="1" ht="24" r="135" s="30" spans="1:14"/>
    <row customFormat="1" customHeight="1" ht="24" r="136" s="30" spans="1:14"/>
    <row customFormat="1" customHeight="1" ht="24" r="137" s="30" spans="1:14"/>
    <row customFormat="1" customHeight="1" ht="24" r="138" s="30" spans="1:14"/>
    <row customFormat="1" customHeight="1" ht="24" r="139" s="30" spans="1:14"/>
    <row customFormat="1" customHeight="1" ht="24" r="140" s="30" spans="1:14"/>
    <row customFormat="1" customHeight="1" ht="24" r="141" s="30" spans="1:14"/>
    <row customFormat="1" customHeight="1" ht="24" r="142" s="30" spans="1:14"/>
    <row customFormat="1" customHeight="1" ht="24" r="143" s="30" spans="1:14"/>
    <row customFormat="1" customHeight="1" ht="24" r="144" s="30" spans="1:14"/>
    <row customFormat="1" customHeight="1" ht="24" r="145" s="30" spans="1:14"/>
    <row customFormat="1" customHeight="1" ht="24" r="146" s="30" spans="1:14"/>
    <row customFormat="1" customHeight="1" ht="24" r="147" s="30" spans="1:14"/>
    <row customFormat="1" customHeight="1" ht="24" r="148" s="30" spans="1:14"/>
    <row customFormat="1" customHeight="1" ht="24" r="149" s="30" spans="1:14"/>
    <row customFormat="1" customHeight="1" ht="24" r="150" s="30" spans="1:14"/>
    <row customFormat="1" customHeight="1" ht="24" r="151" s="30" spans="1:14"/>
    <row customFormat="1" customHeight="1" ht="24" r="152" s="30" spans="1:14"/>
    <row customFormat="1" customHeight="1" ht="24" r="153" s="30" spans="1:14"/>
    <row customFormat="1" customHeight="1" ht="24" r="154" s="30" spans="1:14"/>
    <row customFormat="1" customHeight="1" ht="24" r="155" s="30" spans="1:14"/>
    <row customFormat="1" customHeight="1" ht="24" r="156" s="30" spans="1:14"/>
    <row customFormat="1" customHeight="1" ht="24" r="157" s="30" spans="1:14"/>
    <row customFormat="1" customHeight="1" ht="24" r="158" s="30" spans="1:14"/>
    <row customFormat="1" customHeight="1" ht="24" r="159" s="30" spans="1:14"/>
    <row customFormat="1" customHeight="1" ht="24" r="160" s="30" spans="1:14"/>
    <row customFormat="1" customHeight="1" ht="24" r="161" s="30" spans="1:14"/>
    <row customFormat="1" customHeight="1" ht="24" r="162" s="30" spans="1:14"/>
    <row customFormat="1" customHeight="1" ht="24" r="163" s="30" spans="1:14"/>
    <row customFormat="1" customHeight="1" ht="24" r="164" s="30" spans="1:14"/>
    <row customFormat="1" customHeight="1" ht="24" r="165" s="30" spans="1:14"/>
    <row customFormat="1" customHeight="1" ht="24" r="166" s="30" spans="1:14"/>
    <row customFormat="1" customHeight="1" ht="24" r="167" s="30" spans="1:14"/>
    <row customFormat="1" customHeight="1" ht="24" r="168" s="30" spans="1:14"/>
    <row customFormat="1" customHeight="1" ht="24" r="169" s="30" spans="1:14"/>
    <row customFormat="1" customHeight="1" ht="24" r="170" s="30" spans="1:14"/>
    <row customFormat="1" customHeight="1" ht="24" r="171" s="30" spans="1:14"/>
    <row customFormat="1" customHeight="1" ht="24" r="172" s="30" spans="1:14"/>
    <row customFormat="1" customHeight="1" ht="24" r="173" s="30" spans="1:14"/>
    <row customFormat="1" customHeight="1" ht="24" r="174" s="30" spans="1:14"/>
    <row customFormat="1" customHeight="1" ht="24" r="175" s="30" spans="1:14"/>
    <row customFormat="1" customHeight="1" ht="24" r="176" s="30" spans="1:14"/>
    <row customFormat="1" customHeight="1" ht="24" r="177" s="30" spans="1:14"/>
    <row customFormat="1" customHeight="1" ht="24" r="178" s="30" spans="1:14"/>
    <row customFormat="1" customHeight="1" ht="24" r="179" s="30" spans="1:14"/>
    <row customFormat="1" customHeight="1" ht="24" r="180" s="30" spans="1:14"/>
    <row customFormat="1" customHeight="1" ht="24" r="181" s="30" spans="1:14"/>
    <row customFormat="1" customHeight="1" ht="24" r="182" s="30" spans="1:14"/>
    <row customFormat="1" customHeight="1" ht="24" r="183" s="30" spans="1:14"/>
    <row customFormat="1" customHeight="1" ht="24" r="184" s="30" spans="1:14"/>
    <row customFormat="1" customHeight="1" ht="24" r="185" s="30" spans="1:14"/>
    <row customFormat="1" customHeight="1" ht="24" r="186" s="30" spans="1:14"/>
    <row customFormat="1" customHeight="1" ht="24" r="187" s="30" spans="1:14"/>
    <row customFormat="1" customHeight="1" ht="24" r="188" s="30" spans="1:14"/>
    <row customFormat="1" customHeight="1" ht="24" r="189" s="30" spans="1:14"/>
    <row customFormat="1" customHeight="1" ht="24" r="190" s="30" spans="1:14"/>
    <row customFormat="1" customHeight="1" ht="24" r="191" s="30" spans="1:14"/>
    <row customFormat="1" customHeight="1" ht="24" r="192" s="30" spans="1:14"/>
    <row customFormat="1" customHeight="1" ht="24" r="193" s="30" spans="1:14"/>
    <row customFormat="1" customHeight="1" ht="24" r="194" s="30" spans="1:14"/>
    <row customFormat="1" customHeight="1" ht="24" r="195" s="30" spans="1:14"/>
    <row customFormat="1" customHeight="1" ht="24" r="196" s="30" spans="1:14"/>
    <row customFormat="1" customHeight="1" ht="24" r="197" s="30" spans="1:14"/>
    <row customFormat="1" customHeight="1" ht="24" r="198" s="30" spans="1:14"/>
    <row customFormat="1" customHeight="1" ht="24" r="199" s="30" spans="1:14"/>
    <row customFormat="1" customHeight="1" ht="24" r="200" s="30" spans="1:14"/>
    <row customFormat="1" customHeight="1" ht="24" r="201" s="30" spans="1:14"/>
    <row customFormat="1" customHeight="1" ht="24" r="202" s="30" spans="1:14"/>
    <row customFormat="1" customHeight="1" ht="24" r="203" s="30" spans="1:14"/>
    <row customFormat="1" customHeight="1" ht="24" r="204" s="30" spans="1:14"/>
    <row customFormat="1" customHeight="1" ht="24" r="205" s="30" spans="1:14"/>
    <row customFormat="1" customHeight="1" ht="24" r="206" s="30" spans="1:14"/>
    <row customFormat="1" customHeight="1" ht="24" r="207" s="30" spans="1:14"/>
    <row customFormat="1" customHeight="1" ht="24" r="208" s="30" spans="1:14"/>
    <row customFormat="1" customHeight="1" ht="24" r="209" s="30" spans="1:14"/>
    <row customFormat="1" customHeight="1" ht="24" r="210" s="30" spans="1:14"/>
    <row customFormat="1" customHeight="1" ht="24" r="211" s="30" spans="1:14"/>
    <row customFormat="1" customHeight="1" ht="24" r="212" s="30" spans="1:14"/>
    <row customFormat="1" customHeight="1" ht="24" r="213" s="30" spans="1:14"/>
    <row customFormat="1" customHeight="1" ht="24" r="214" s="30" spans="1:14"/>
    <row customFormat="1" customHeight="1" ht="24" r="215" s="30" spans="1:14"/>
    <row customFormat="1" customHeight="1" ht="24" r="216" s="30" spans="1:14"/>
    <row customFormat="1" customHeight="1" ht="24" r="217" s="30" spans="1:14"/>
    <row customFormat="1" customHeight="1" ht="24" r="218" s="30" spans="1:14"/>
    <row customFormat="1" customHeight="1" ht="24" r="219" s="30" spans="1:14"/>
    <row customFormat="1" customHeight="1" ht="24" r="220" s="30" spans="1:14"/>
    <row customFormat="1" customHeight="1" ht="24" r="221" s="30" spans="1:14"/>
    <row customFormat="1" customHeight="1" ht="24" r="222" s="30" spans="1:14"/>
    <row customFormat="1" customHeight="1" ht="24" r="223" s="30" spans="1:14"/>
    <row customFormat="1" customHeight="1" ht="24" r="224" s="30" spans="1:14"/>
    <row customFormat="1" customHeight="1" ht="24" r="225" s="30" spans="1:14"/>
    <row customFormat="1" customHeight="1" ht="24" r="226" s="30" spans="1:14"/>
    <row customFormat="1" customHeight="1" ht="24" r="227" s="30" spans="1:14"/>
    <row customFormat="1" customHeight="1" ht="24" r="228" s="30" spans="1:14"/>
    <row customFormat="1" customHeight="1" ht="24" r="229" s="30" spans="1:14"/>
    <row customFormat="1" customHeight="1" ht="24" r="230" s="30" spans="1:14"/>
    <row customFormat="1" customHeight="1" ht="24" r="231" s="30" spans="1:14"/>
    <row customFormat="1" customHeight="1" ht="24" r="232" s="30" spans="1:14"/>
    <row customFormat="1" customHeight="1" ht="24" r="233" s="30" spans="1:14"/>
    <row customFormat="1" customHeight="1" ht="24" r="234" s="30" spans="1:14"/>
    <row customFormat="1" customHeight="1" ht="24" r="235" s="30" spans="1:14"/>
    <row customFormat="1" customHeight="1" ht="24" r="236" s="30" spans="1:14"/>
    <row customFormat="1" customHeight="1" ht="24" r="237" s="30" spans="1:14"/>
    <row customFormat="1" customHeight="1" ht="24" r="238" s="30" spans="1:14"/>
    <row customFormat="1" customHeight="1" ht="24" r="239" s="30" spans="1:14"/>
    <row customFormat="1" customHeight="1" ht="24" r="240" s="30" spans="1:14"/>
    <row customFormat="1" customHeight="1" ht="24" r="241" s="30" spans="1:14"/>
    <row customFormat="1" customHeight="1" ht="24" r="242" s="30" spans="1:14"/>
    <row customFormat="1" customHeight="1" ht="24" r="243" s="30" spans="1:14"/>
    <row customFormat="1" customHeight="1" ht="24" r="244" s="30" spans="1:14"/>
    <row customFormat="1" customHeight="1" ht="24" r="245" s="30" spans="1:14"/>
    <row customFormat="1" customHeight="1" ht="24" r="246" s="30" spans="1:14"/>
    <row customFormat="1" customHeight="1" ht="24" r="247" s="30" spans="1:14"/>
    <row customFormat="1" customHeight="1" ht="24" r="248" s="30" spans="1:14"/>
    <row customFormat="1" customHeight="1" ht="24" r="249" s="30" spans="1:14"/>
    <row customFormat="1" customHeight="1" ht="24" r="250" s="30" spans="1:14"/>
    <row customFormat="1" customHeight="1" ht="24" r="251" s="30" spans="1:14"/>
    <row customFormat="1" customHeight="1" ht="24" r="252" s="30" spans="1:14"/>
    <row customFormat="1" customHeight="1" ht="24" r="253" s="30" spans="1:14"/>
    <row customFormat="1" customHeight="1" ht="24" r="254" s="30" spans="1:14"/>
    <row customFormat="1" customHeight="1" ht="24" r="255" s="30" spans="1:14"/>
    <row customFormat="1" customHeight="1" ht="24" r="256" s="30" spans="1:14"/>
    <row customFormat="1" customHeight="1" ht="24" r="257" s="30" spans="1:14"/>
    <row customFormat="1" customHeight="1" ht="24" r="258" s="30" spans="1:14"/>
    <row customFormat="1" customHeight="1" ht="24" r="259" s="30" spans="1:14"/>
    <row customFormat="1" customHeight="1" ht="24" r="260" s="30" spans="1:14"/>
    <row customFormat="1" customHeight="1" ht="24" r="261" s="30" spans="1:14"/>
    <row customFormat="1" customHeight="1" ht="24" r="262" s="30" spans="1:14"/>
    <row customFormat="1" customHeight="1" ht="24" r="263" s="30" spans="1:14"/>
    <row customFormat="1" customHeight="1" ht="24" r="264" s="30" spans="1:14"/>
    <row customFormat="1" customHeight="1" ht="24" r="265" s="30" spans="1:14"/>
    <row customFormat="1" customHeight="1" ht="24" r="266" s="30" spans="1:14"/>
    <row customFormat="1" customHeight="1" ht="24" r="267" s="30" spans="1:14"/>
    <row customFormat="1" customHeight="1" ht="24" r="268" s="30" spans="1:14"/>
    <row customFormat="1" customHeight="1" ht="24" r="269" s="30" spans="1:14"/>
    <row customFormat="1" customHeight="1" ht="24" r="270" s="30" spans="1:14"/>
    <row customFormat="1" customHeight="1" ht="24" r="271" s="30" spans="1:14"/>
    <row customFormat="1" customHeight="1" ht="24" r="272" s="30" spans="1:14"/>
    <row customFormat="1" customHeight="1" ht="24" r="273" s="30" spans="1:14"/>
    <row customFormat="1" customHeight="1" ht="24" r="274" s="30" spans="1:14"/>
    <row customFormat="1" customHeight="1" ht="24" r="275" s="30" spans="1:14"/>
    <row customFormat="1" customHeight="1" ht="24" r="276" s="30" spans="1:14"/>
    <row customFormat="1" customHeight="1" ht="24" r="277" s="30" spans="1:14"/>
    <row customFormat="1" customHeight="1" ht="24" r="278" s="30" spans="1:14"/>
    <row customFormat="1" customHeight="1" ht="24" r="279" s="30" spans="1:14"/>
    <row customFormat="1" customHeight="1" ht="24" r="280" s="30" spans="1:14"/>
    <row customFormat="1" customHeight="1" ht="24" r="281" s="30" spans="1:14"/>
    <row customFormat="1" customHeight="1" ht="24" r="282" s="30" spans="1:14"/>
    <row customFormat="1" customHeight="1" ht="24" r="283" s="30" spans="1:14"/>
    <row customFormat="1" customHeight="1" ht="24" r="284" s="30" spans="1:14"/>
    <row customFormat="1" customHeight="1" ht="24" r="285" s="30" spans="1:14"/>
    <row customFormat="1" customHeight="1" ht="24" r="286" s="30" spans="1:14"/>
    <row customFormat="1" customHeight="1" ht="24" r="287" s="30" spans="1:14"/>
    <row customFormat="1" customHeight="1" ht="24" r="288" s="30" spans="1:14"/>
    <row customFormat="1" customHeight="1" ht="24" r="289" s="30" spans="1:14"/>
    <row customFormat="1" customHeight="1" ht="24" r="290" s="30" spans="1:14"/>
    <row customFormat="1" customHeight="1" ht="24" r="291" s="30" spans="1:14"/>
    <row customFormat="1" customHeight="1" ht="24" r="292" s="30" spans="1:14"/>
    <row customFormat="1" customHeight="1" ht="24" r="293" s="30" spans="1:14"/>
    <row customFormat="1" customHeight="1" ht="24" r="294" s="30" spans="1:14"/>
    <row customFormat="1" customHeight="1" ht="24" r="295" s="30" spans="1:14"/>
    <row customFormat="1" customHeight="1" ht="24" r="296" s="30" spans="1:14"/>
    <row customFormat="1" customHeight="1" ht="24" r="297" s="30" spans="1:14"/>
    <row customFormat="1" customHeight="1" ht="24" r="298" s="30" spans="1:14"/>
    <row customFormat="1" customHeight="1" ht="24" r="299" s="30" spans="1:14"/>
    <row customFormat="1" customHeight="1" ht="24" r="300" s="30" spans="1:14"/>
    <row customHeight="1" ht="24" r="301" spans="1:14"/>
    <row customFormat="1" customHeight="1" ht="20.1" r="303" s="2" spans="1:14"/>
    <row customFormat="1" customHeight="1" ht="20.1" r="304" s="2" spans="1:14"/>
    <row customFormat="1" customHeight="1" ht="20.1" r="305" s="2" spans="1:14"/>
    <row customFormat="1" customHeight="1" ht="20.1" r="306" s="2" spans="1:14"/>
    <row customFormat="1" customHeight="1" ht="20.1" r="307" s="2" spans="1:14"/>
    <row customHeight="1" ht="19.9" r="308" spans="1:14"/>
    <row customHeight="1" ht="19.9" r="309" spans="1:14"/>
    <row customHeight="1" ht="14.1" r="310" spans="1:14"/>
    <row customHeight="1" ht="15.75" r="311" spans="1:14"/>
    <row customHeight="1" ht="18.75" r="314" spans="1:14"/>
    <row customHeight="1" ht="18.75" r="315" spans="1:14"/>
  </sheetData>
  <mergeCells count="4">
    <mergeCell ref="B13:L13"/>
    <mergeCell ref="I15:J15"/>
    <mergeCell ref="E303:G303"/>
    <mergeCell ref="E25:H25"/>
  </mergeCells>
  <printOptions horizontalCentered="1" verticalCentered="1"/>
  <pageMargins bottom="0" footer="0.5118110236220472" header="0.5118110236220472" left="0" right="0" top="0"/>
  <pageSetup firstPageNumber="0" fitToHeight="11" horizontalDpi="300" orientation="landscape" paperSize="9" scale="62" verticalDpi="300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Akiyoshi Oda</dc:creator>
  <dc:language xmlns:dc="http://purl.org/dc/elements/1.1/">ja-JP</dc:language>
  <dcterms:created xmlns:dcterms="http://purl.org/dc/terms/" xmlns:xsi="http://www.w3.org/2001/XMLSchema-instance" xsi:type="dcterms:W3CDTF">2011-12-09T09:29:47Z</dcterms:created>
  <dcterms:modified xmlns:dcterms="http://purl.org/dc/terms/" xmlns:xsi="http://www.w3.org/2001/XMLSchema-instance" xsi:type="dcterms:W3CDTF">2019-06-06T04:41:22Z</dcterms:modified>
  <cp:lastModifiedBy>織田 章良</cp:lastModifiedBy>
  <cp:revision>8</cp:revision>
  <cp:lastPrinted>2019-06-06T04:41:16Z</cp:lastPrinted>
</cp:coreProperties>
</file>