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<sst xmlns="http://schemas.openxmlformats.org/spreadsheetml/2006/main" uniqueCount="56">
  <si>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</si>
  <si>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</si>
  <si>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</si>
  <si>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</si>
  <si>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</si>
  <si>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</si>
  <si>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</si>
  <si>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H207699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</si>
  <si>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</si>
  <si>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</si>
  <si>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</si>
  <si>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</si>
  <si>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</si>
  <si>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</si>
  <si>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</si>
  <si>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</si>
  <si>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</si>
  <si>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</si>
  <si>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</si>
  <si>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</si>
  <si>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</si>
  <si>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</si>
  <si>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</si>
  <si>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</si>
  <si>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</si>
  <si>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</si>
  <si>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CH271E-08B</t>
  </si>
  <si>
    <t>マチルダ</t>
  </si>
  <si>
    <t>CU37x1付き</t>
  </si>
  <si>
    <t>pcs</t>
  </si>
  <si>
    <t>CH271E-09B</t>
  </si>
  <si>
    <t>CH271E-42B</t>
  </si>
  <si>
    <t>CH271E-50B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</si>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</sst>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44050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24</v>
      </c>
      <c r="F16" s="34" t="s">
        <v>29</v>
      </c>
      <c r="G16" s="77" t="n">
        <v>160.9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0.98</v>
      </c>
    </row>
    <row customFormat="1" customHeight="1" ht="24" r="17" s="30" spans="1:14">
      <c r="B17" s="31" t="s">
        <v>30</v>
      </c>
      <c r="C17" s="32" t="s">
        <v>27</v>
      </c>
      <c r="D17" s="33" t="s">
        <v>28</v>
      </c>
      <c r="E17" s="32" t="n">
        <v>24</v>
      </c>
      <c r="F17" s="34" t="s">
        <v>29</v>
      </c>
      <c r="G17" s="77" t="n">
        <v>160.9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0.98</v>
      </c>
    </row>
    <row customFormat="1" customHeight="1" ht="24" r="18" s="30" spans="1:14">
      <c r="B18" s="31" t="s">
        <v>31</v>
      </c>
      <c r="C18" s="32" t="s">
        <v>27</v>
      </c>
      <c r="D18" s="33" t="s">
        <v>28</v>
      </c>
      <c r="E18" s="32" t="n">
        <v>10</v>
      </c>
      <c r="F18" s="34" t="s">
        <v>29</v>
      </c>
      <c r="G18" s="77" t="n">
        <v>174.9</v>
      </c>
      <c r="H18" s="36">
        <f>E18*G18</f>
        <v/>
      </c>
      <c r="I18" s="37" t="n"/>
      <c r="J18" s="38" t="s">
        <v>31</v>
      </c>
      <c r="K18" s="78">
        <f>E18*N18</f>
        <v/>
      </c>
      <c r="L18" s="32" t="s"/>
      <c r="N18" t="n">
        <v>1</v>
      </c>
    </row>
    <row customFormat="1" customHeight="1" ht="24" r="19" s="30" spans="1:14">
      <c r="B19" s="31" t="s">
        <v>32</v>
      </c>
      <c r="C19" s="32" t="s">
        <v>27</v>
      </c>
      <c r="D19" s="33" t="s">
        <v>28</v>
      </c>
      <c r="E19" s="32" t="n">
        <v>5</v>
      </c>
      <c r="F19" s="34" t="s">
        <v>29</v>
      </c>
      <c r="G19" s="77" t="n">
        <v>158</v>
      </c>
      <c r="H19" s="36">
        <f>E19*G19</f>
        <v/>
      </c>
      <c r="I19" s="37" t="n"/>
      <c r="J19" s="38" t="s">
        <v>32</v>
      </c>
      <c r="K19" s="78">
        <f>E19*N19</f>
        <v/>
      </c>
      <c r="L19" s="32" t="s"/>
      <c r="N19" t="n">
        <v>0.98</v>
      </c>
    </row>
    <row customFormat="1" customHeight="1" ht="24" r="20" s="30" spans="1:14">
      <c r="B20" s="31" t="n"/>
      <c r="C20" s="32" t="n"/>
      <c r="D20" s="33" t="n"/>
      <c r="E20" s="32" t="n"/>
      <c r="F20" s="34" t="n"/>
      <c r="G20" s="77" t="n"/>
      <c r="H20" s="36" t="n"/>
      <c r="I20" s="37" t="n"/>
      <c r="J20" s="38" t="n"/>
      <c r="K20" s="78" t="n"/>
      <c r="L20" s="32" t="n"/>
    </row>
    <row customFormat="1" customHeight="1" ht="24" r="21" s="30" spans="1:14">
      <c r="B21" s="23" t="s">
        <v>33</v>
      </c>
      <c r="C21" s="40" t="s">
        <v>34</v>
      </c>
      <c r="D21" s="41" t="s">
        <v>35</v>
      </c>
      <c r="E21" s="42">
        <f>SUM(E16:E20)</f>
        <v/>
      </c>
      <c r="H21" s="43">
        <f>SUM(H16:H20)</f>
        <v/>
      </c>
      <c r="I21" s="69" t="n"/>
      <c r="J21" s="45" t="n"/>
      <c r="K21" s="79">
        <f>SUM(K16:K20)</f>
        <v/>
      </c>
    </row>
    <row customFormat="1" customHeight="1" ht="24" r="22" s="30" spans="1:14">
      <c r="C22" s="47" t="s">
        <v>36</v>
      </c>
    </row>
    <row customFormat="1" customHeight="1" ht="24" r="23" s="30" spans="1:14">
      <c r="B23" s="48" t="s">
        <v>37</v>
      </c>
      <c r="C23" s="49" t="s">
        <v>38</v>
      </c>
      <c r="D23" s="50" t="s">
        <v>39</v>
      </c>
      <c r="E23" s="80" t="n">
        <v>44077</v>
      </c>
      <c r="I23" s="81" t="n"/>
      <c r="J23" s="57" t="n"/>
      <c r="K23" s="57" t="n"/>
    </row>
    <row customFormat="1" customHeight="1" ht="24" r="24" s="30" spans="1:14">
      <c r="B24" s="48" t="s">
        <v>40</v>
      </c>
      <c r="C24" s="52" t="s">
        <v>41</v>
      </c>
      <c r="D24" s="48" t="s">
        <v>42</v>
      </c>
      <c r="E24" s="53" t="s">
        <v>43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44</v>
      </c>
      <c r="C25" s="52" t="s">
        <v>45</v>
      </c>
      <c r="D25" s="48" t="s">
        <v>46</v>
      </c>
      <c r="E25" s="54" t="s">
        <v>47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48</v>
      </c>
      <c r="C26" s="52" t="s">
        <v>49</v>
      </c>
      <c r="D26" s="48" t="s">
        <v>50</v>
      </c>
      <c r="E26" s="52" t="s">
        <v>51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52</v>
      </c>
      <c r="F32" s="59" t="s">
        <v>53</v>
      </c>
      <c r="G32" s="60" t="n"/>
      <c r="H32" s="82" t="s">
        <v>54</v>
      </c>
      <c r="I32" s="83" t="n"/>
      <c r="J32" s="63" t="n"/>
    </row>
    <row customFormat="1" customHeight="1" ht="24" r="33" s="30" spans="1:14">
      <c r="C33" s="54" t="n"/>
      <c r="F33" s="64" t="s">
        <v>55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3:H2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