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M2\Cell Design For Digital Integrated Circuits (CD2IC)\Project\"/>
    </mc:Choice>
  </mc:AlternateContent>
  <xr:revisionPtr revIDLastSave="0" documentId="8_{B34617F3-9FD1-45DA-BF94-1D514FA9D71F}" xr6:coauthVersionLast="47" xr6:coauthVersionMax="47" xr10:uidLastSave="{00000000-0000-0000-0000-000000000000}"/>
  <bookViews>
    <workbookView xWindow="-108" yWindow="-108" windowWidth="23256" windowHeight="12456" activeTab="1" xr2:uid="{714FBAA5-4E8F-44A7-9320-67E453F17BD9}"/>
  </bookViews>
  <sheets>
    <sheet name="Table003 (Page 3)" sheetId="2" r:id="rId1"/>
    <sheet name="Sheet1" sheetId="1" r:id="rId2"/>
  </sheets>
  <definedNames>
    <definedName name="ExternalData_1" localSheetId="1" hidden="1">Sheet1!$A$1:$Q$13</definedName>
    <definedName name="ExternalData_1" localSheetId="0" hidden="1">'Table003 (Page 3)'!$A$1:$Q$13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1" i="1" l="1" a="1"/>
  <c r="A31" i="1" s="1"/>
  <c r="D17" i="1"/>
  <c r="E17" i="1"/>
  <c r="F17" i="1"/>
  <c r="G17" i="1"/>
  <c r="H17" i="1"/>
  <c r="I17" i="1"/>
  <c r="H24" i="1"/>
  <c r="H23" i="1"/>
  <c r="H20" i="1"/>
  <c r="H21" i="1"/>
  <c r="H22" i="1"/>
  <c r="H25" i="1"/>
  <c r="H26" i="1"/>
  <c r="H27" i="1"/>
  <c r="H28" i="1"/>
  <c r="H18" i="1"/>
  <c r="H19" i="1"/>
  <c r="S18" i="1"/>
  <c r="S19" i="1"/>
  <c r="S20" i="1"/>
  <c r="S21" i="1"/>
  <c r="S22" i="1"/>
  <c r="S23" i="1"/>
  <c r="S24" i="1"/>
  <c r="S25" i="1"/>
  <c r="S26" i="1"/>
  <c r="S27" i="1"/>
  <c r="S28" i="1"/>
  <c r="S17" i="1"/>
  <c r="R18" i="1"/>
  <c r="R19" i="1"/>
  <c r="R20" i="1"/>
  <c r="R21" i="1"/>
  <c r="R22" i="1"/>
  <c r="R23" i="1"/>
  <c r="R24" i="1"/>
  <c r="R25" i="1"/>
  <c r="R26" i="1"/>
  <c r="R27" i="1"/>
  <c r="R28" i="1"/>
  <c r="R17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F18" i="1"/>
  <c r="G18" i="1"/>
  <c r="E18" i="1"/>
  <c r="D28" i="1"/>
  <c r="D18" i="1"/>
  <c r="D19" i="1"/>
  <c r="D20" i="1"/>
  <c r="D21" i="1"/>
  <c r="D22" i="1"/>
  <c r="D23" i="1"/>
  <c r="D24" i="1"/>
  <c r="D25" i="1"/>
  <c r="D26" i="1"/>
  <c r="D27" i="1"/>
  <c r="I18" i="1"/>
  <c r="J18" i="1"/>
  <c r="K18" i="1"/>
  <c r="L18" i="1"/>
  <c r="M18" i="1"/>
  <c r="N18" i="1"/>
  <c r="O18" i="1"/>
  <c r="P18" i="1"/>
  <c r="Q18" i="1"/>
  <c r="I19" i="1"/>
  <c r="J19" i="1"/>
  <c r="K19" i="1"/>
  <c r="L19" i="1"/>
  <c r="M19" i="1"/>
  <c r="N19" i="1"/>
  <c r="O19" i="1"/>
  <c r="P19" i="1"/>
  <c r="Q19" i="1"/>
  <c r="I20" i="1"/>
  <c r="J20" i="1"/>
  <c r="K20" i="1"/>
  <c r="L20" i="1"/>
  <c r="M20" i="1"/>
  <c r="N20" i="1"/>
  <c r="O20" i="1"/>
  <c r="P20" i="1"/>
  <c r="Q20" i="1"/>
  <c r="I21" i="1"/>
  <c r="J21" i="1"/>
  <c r="K21" i="1"/>
  <c r="L21" i="1"/>
  <c r="M21" i="1"/>
  <c r="N21" i="1"/>
  <c r="O21" i="1"/>
  <c r="P21" i="1"/>
  <c r="Q21" i="1"/>
  <c r="I22" i="1"/>
  <c r="J22" i="1"/>
  <c r="K22" i="1"/>
  <c r="L22" i="1"/>
  <c r="M22" i="1"/>
  <c r="N22" i="1"/>
  <c r="O22" i="1"/>
  <c r="P22" i="1"/>
  <c r="Q22" i="1"/>
  <c r="I23" i="1"/>
  <c r="J23" i="1"/>
  <c r="K23" i="1"/>
  <c r="L23" i="1"/>
  <c r="M23" i="1"/>
  <c r="N23" i="1"/>
  <c r="O23" i="1"/>
  <c r="P23" i="1"/>
  <c r="Q23" i="1"/>
  <c r="I24" i="1"/>
  <c r="J24" i="1"/>
  <c r="K24" i="1"/>
  <c r="L24" i="1"/>
  <c r="M24" i="1"/>
  <c r="N24" i="1"/>
  <c r="O24" i="1"/>
  <c r="P24" i="1"/>
  <c r="Q24" i="1"/>
  <c r="I25" i="1"/>
  <c r="J25" i="1"/>
  <c r="K25" i="1"/>
  <c r="L25" i="1"/>
  <c r="M25" i="1"/>
  <c r="N25" i="1"/>
  <c r="O25" i="1"/>
  <c r="P25" i="1"/>
  <c r="Q25" i="1"/>
  <c r="I26" i="1"/>
  <c r="J26" i="1"/>
  <c r="K26" i="1"/>
  <c r="L26" i="1"/>
  <c r="M26" i="1"/>
  <c r="N26" i="1"/>
  <c r="O26" i="1"/>
  <c r="P26" i="1"/>
  <c r="Q26" i="1"/>
  <c r="I27" i="1"/>
  <c r="J27" i="1"/>
  <c r="K27" i="1"/>
  <c r="L27" i="1"/>
  <c r="M27" i="1"/>
  <c r="N27" i="1"/>
  <c r="O27" i="1"/>
  <c r="P27" i="1"/>
  <c r="Q27" i="1"/>
  <c r="I28" i="1"/>
  <c r="J28" i="1"/>
  <c r="K28" i="1"/>
  <c r="L28" i="1"/>
  <c r="M28" i="1"/>
  <c r="N28" i="1"/>
  <c r="O28" i="1"/>
  <c r="P28" i="1"/>
  <c r="Q28" i="1"/>
  <c r="J17" i="1"/>
  <c r="K17" i="1"/>
  <c r="L17" i="1"/>
  <c r="M17" i="1"/>
  <c r="N17" i="1"/>
  <c r="O17" i="1"/>
  <c r="P17" i="1"/>
  <c r="Q1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5F6663-8983-45DD-8D7F-7CCACB52FE42}" keepAlive="1" name="Query - Table003 (Page 3)" description="Connection to the 'Table003 (Page 3)' query in the workbook." type="5" refreshedVersion="8" background="1" saveData="1">
    <dbPr connection="Provider=Microsoft.Mashup.OleDb.1;Data Source=$Workbook$;Location=&quot;Table003 (Page 3)&quot;;Extended Properties=&quot;&quot;" command="SELECT * FROM [Table003 (Page 3)]"/>
  </connection>
  <connection id="2" xr16:uid="{B7663498-D5C8-497A-8AC8-DD4824398B0B}" keepAlive="1" name="Query - Table003 (Page 3) (2)" description="Connection to the 'Table003 (Page 3) (2)' query in the workbook." type="5" refreshedVersion="8" background="1" saveData="1">
    <dbPr connection="Provider=Microsoft.Mashup.OleDb.1;Data Source=$Workbook$;Location=&quot;Table003 (Page 3) (2)&quot;;Extended Properties=&quot;&quot;" command="SELECT * FROM [Table003 (Page 3)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<sst xmlns="http://schemas.openxmlformats.org/spreadsheetml/2006/main" count="482" uniqueCount="29">
  <si>
    <t>CK</t>
  </si>
  <si>
    <t>CKb</t>
  </si>
  <si>
    <t>D</t>
  </si>
  <si>
    <t>x</t>
  </si>
  <si>
    <t>a</t>
  </si>
  <si>
    <t>b</t>
  </si>
  <si>
    <t>y</t>
  </si>
  <si>
    <t>c</t>
  </si>
  <si>
    <t>Qb</t>
  </si>
  <si>
    <t>Q</t>
  </si>
  <si>
    <t>MP1</t>
  </si>
  <si>
    <t>MN4</t>
  </si>
  <si>
    <t>MN1</t>
  </si>
  <si>
    <t>MP2</t>
  </si>
  <si>
    <t>MP4</t>
  </si>
  <si>
    <t>MN2</t>
  </si>
  <si>
    <t>MP3</t>
  </si>
  <si>
    <t>MP5</t>
  </si>
  <si>
    <t>MN3</t>
  </si>
  <si>
    <t>1</t>
  </si>
  <si>
    <t>ZU</t>
  </si>
  <si>
    <t>0</t>
  </si>
  <si>
    <t>U</t>
  </si>
  <si>
    <t>ON</t>
  </si>
  <si>
    <t>OFF</t>
  </si>
  <si>
    <t>Z1</t>
  </si>
  <si>
    <t>Z0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</si>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</sst>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quotePrefix="1" applyNumberFormat="1"/>
    <xf numFmtId="0" fontId="0" fillId="2" borderId="2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31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483F85-F882-4172-A8E0-09CF016DB846}" autoFormatId="16" applyNumberFormats="0" applyBorderFormats="0" applyFontFormats="0" applyPatternFormats="0" applyAlignmentFormats="0" applyWidthHeightFormats="0">
  <queryTableRefresh nextId="22" unboundColumnsRight="2">
    <queryTableFields count="19">
      <queryTableField id="1" name="CK" tableColumnId="1"/>
      <queryTableField id="2" name="CKb" tableColumnId="2"/>
      <queryTableField id="3" name="D" tableColumnId="3"/>
      <queryTableField id="4" name="x" tableColumnId="4"/>
      <queryTableField id="5" name="a" tableColumnId="5"/>
      <queryTableField id="6" name="b" tableColumnId="6"/>
      <queryTableField id="7" name="y" tableColumnId="7"/>
      <queryTableField id="8" name="c" tableColumnId="8"/>
      <queryTableField id="11" name="MP1" tableColumnId="11"/>
      <queryTableField id="12" name="MN4" tableColumnId="12"/>
      <queryTableField id="13" name="MN1" tableColumnId="13"/>
      <queryTableField id="14" name="MP2" tableColumnId="14"/>
      <queryTableField id="15" name="MP4" tableColumnId="15"/>
      <queryTableField id="16" name="MN2" tableColumnId="16"/>
      <queryTableField id="17" name="MP3" tableColumnId="17"/>
      <queryTableField id="18" name="MP5" tableColumnId="18"/>
      <queryTableField id="19" name="MN3" tableColumnId="19"/>
      <queryTableField id="20" dataBound="0" tableColumnId="20"/>
      <queryTableField id="21" dataBound="0" tableColumnId="21"/>
    </queryTableFields>
    <queryTableDeletedFields count="2">
      <deletedField name="Qb"/>
      <deletedField name="Q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9195741-576E-4FED-B3C9-9953805974E1}" autoFormatId="16" applyNumberFormats="0" applyBorderFormats="0" applyFontFormats="0" applyPatternFormats="0" applyAlignmentFormats="0" applyWidthHeightFormats="0">
  <queryTableRefresh nextId="22" unboundColumnsRight="2">
    <queryTableFields count="19">
      <queryTableField id="1" name="CK" tableColumnId="1"/>
      <queryTableField id="2" name="CKb" tableColumnId="2"/>
      <queryTableField id="3" name="D" tableColumnId="3"/>
      <queryTableField id="4" name="x" tableColumnId="4"/>
      <queryTableField id="5" name="a" tableColumnId="5"/>
      <queryTableField id="6" name="b" tableColumnId="6"/>
      <queryTableField id="7" name="y" tableColumnId="7"/>
      <queryTableField id="8" name="c" tableColumnId="8"/>
      <queryTableField id="11" name="MP1" tableColumnId="11"/>
      <queryTableField id="12" name="MN4" tableColumnId="12"/>
      <queryTableField id="13" name="MN1" tableColumnId="13"/>
      <queryTableField id="14" name="MP2" tableColumnId="14"/>
      <queryTableField id="15" name="MP4" tableColumnId="15"/>
      <queryTableField id="16" name="MN2" tableColumnId="16"/>
      <queryTableField id="17" name="MP3" tableColumnId="17"/>
      <queryTableField id="18" name="MP5" tableColumnId="18"/>
      <queryTableField id="19" name="MN3" tableColumnId="19"/>
      <queryTableField id="20" dataBound="0" tableColumnId="20"/>
      <queryTableField id="21" dataBound="0" tableColumnId="21"/>
    </queryTableFields>
    <queryTableDeletedFields count="2">
      <deletedField name="Qb"/>
      <deletedField name="Q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74300A-224A-4370-B5D4-C8BBCABC9DFB}" name="Table003__Page_3" displayName="Table003__Page_3" ref="A1:S13" tableType="queryTable" totalsRowShown="0">
  <autoFilter ref="A1:S13" xr:uid="{8374300A-224A-4370-B5D4-C8BBCABC9DFB}"/>
  <tableColumns count="19">
    <tableColumn id="1" xr3:uid="{CB388230-E0E6-477C-AB59-9B80991A4958}" uniqueName="1" name="CK" queryTableFieldId="1"/>
    <tableColumn id="2" xr3:uid="{3D1EA8B6-6427-47ED-89D6-91160D7E18FE}" uniqueName="2" name="CKb" queryTableFieldId="2"/>
    <tableColumn id="3" xr3:uid="{BCC056B5-C830-429D-AD82-3CA917A61DC9}" uniqueName="3" name="D" queryTableFieldId="3"/>
    <tableColumn id="4" xr3:uid="{FA005640-9360-4F11-AA6E-05EDDB060C46}" uniqueName="4" name="x" queryTableFieldId="4" dataDxfId="30"/>
    <tableColumn id="5" xr3:uid="{BA4B5AEA-E35F-4528-91D7-8B5CB0143AE9}" uniqueName="5" name="a" queryTableFieldId="5" dataDxfId="29"/>
    <tableColumn id="6" xr3:uid="{C0EE48B7-2BCB-498A-AFF5-003A18C54629}" uniqueName="6" name="b" queryTableFieldId="6" dataDxfId="28"/>
    <tableColumn id="7" xr3:uid="{E51B7AE5-6C9B-4DE5-8604-467C3A4258DE}" uniqueName="7" name="y" queryTableFieldId="7" dataDxfId="27"/>
    <tableColumn id="8" xr3:uid="{9852A396-647A-402A-9C58-D99B590ADC01}" uniqueName="8" name="c" queryTableFieldId="8"/>
    <tableColumn id="11" xr3:uid="{AA153590-DDE4-4DEB-9645-8D4D25DCDA18}" uniqueName="11" name="MP1" queryTableFieldId="11" dataDxfId="26"/>
    <tableColumn id="12" xr3:uid="{348FDD0C-7783-4803-AD07-D5FBF5DB195D}" uniqueName="12" name="MN4" queryTableFieldId="12" dataDxfId="25"/>
    <tableColumn id="13" xr3:uid="{14DD91A1-89A4-435A-B6DA-4327BD0B9D10}" uniqueName="13" name="MN1" queryTableFieldId="13" dataDxfId="24"/>
    <tableColumn id="14" xr3:uid="{D0AD1636-97E3-40D1-9F93-B906837758E3}" uniqueName="14" name="MP2" queryTableFieldId="14" dataDxfId="23"/>
    <tableColumn id="15" xr3:uid="{0D842A8A-79F2-498C-97E7-0FCF3E29FCA1}" uniqueName="15" name="MP4" queryTableFieldId="15" dataDxfId="22"/>
    <tableColumn id="16" xr3:uid="{B0B99B47-E6A5-4E53-B14B-196309606539}" uniqueName="16" name="MN2" queryTableFieldId="16" dataDxfId="21"/>
    <tableColumn id="17" xr3:uid="{C9AB8558-2397-4DCE-A56B-7D865CE848F7}" uniqueName="17" name="MP3" queryTableFieldId="17" dataDxfId="20"/>
    <tableColumn id="18" xr3:uid="{E447728B-399B-46F6-9BAB-B9B51D6FFF2D}" uniqueName="18" name="MP5" queryTableFieldId="18" dataDxfId="19"/>
    <tableColumn id="19" xr3:uid="{21D7D6DF-EC1D-4714-B9A0-DC0453FD4F79}" uniqueName="19" name="MN3" queryTableFieldId="19" dataDxfId="18"/>
    <tableColumn id="20" xr3:uid="{C7877EE8-EF1E-4DBA-B368-61470AA682D9}" uniqueName="20" name="Qb" queryTableFieldId="20" dataDxfId="16"/>
    <tableColumn id="21" xr3:uid="{D596E166-17BA-473C-9FCB-65A44640E66D}" uniqueName="21" name="Q" queryTableFieldId="21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4C6D9F-EDEE-4FE8-B497-00C67AE2A3F8}" name="Table003__Page_33" displayName="Table003__Page_33" ref="A1:S13" tableType="queryTable" totalsRowShown="0">
  <autoFilter ref="A1:S13" xr:uid="{6A4C6D9F-EDEE-4FE8-B497-00C67AE2A3F8}"/>
  <tableColumns count="19">
    <tableColumn id="1" xr3:uid="{37B89335-FE9E-448E-917E-DD11FC0A98C0}" uniqueName="1" name="CK" queryTableFieldId="1"/>
    <tableColumn id="2" xr3:uid="{A387A76F-FE6A-4DA3-B9A6-BB747939F27C}" uniqueName="2" name="CKb" queryTableFieldId="2"/>
    <tableColumn id="3" xr3:uid="{D1A81991-DAF2-4704-9001-E282E1D757E7}" uniqueName="3" name="D" queryTableFieldId="3"/>
    <tableColumn id="4" xr3:uid="{6C8EF6A4-3D42-4E49-94B1-7964E7BD06BE}" uniqueName="4" name="x" queryTableFieldId="4" dataDxfId="15"/>
    <tableColumn id="5" xr3:uid="{EE82BFEA-90E3-4B15-8FDB-2A723E4263A9}" uniqueName="5" name="a" queryTableFieldId="5" dataDxfId="14"/>
    <tableColumn id="6" xr3:uid="{0215045A-6B63-4913-981D-CB9649ACEC81}" uniqueName="6" name="b" queryTableFieldId="6" dataDxfId="13"/>
    <tableColumn id="7" xr3:uid="{3057B3B1-E84C-4F82-89F2-B2E4CBDF5C6C}" uniqueName="7" name="y" queryTableFieldId="7" dataDxfId="2"/>
    <tableColumn id="8" xr3:uid="{36E80B8B-E21F-4A71-81C2-73C7AFF21FDE}" uniqueName="8" name="c" queryTableFieldId="8" dataDxfId="0"/>
    <tableColumn id="11" xr3:uid="{1A914CAC-4525-46A0-BC58-F4D81750DE88}" uniqueName="11" name="MP1" queryTableFieldId="11" dataDxfId="1"/>
    <tableColumn id="12" xr3:uid="{21714A70-4508-477F-85D8-0EA3F3F5A68C}" uniqueName="12" name="MN4" queryTableFieldId="12" dataDxfId="12"/>
    <tableColumn id="13" xr3:uid="{1BEBD75E-5392-4076-9544-C07CA2C0CD85}" uniqueName="13" name="MN1" queryTableFieldId="13" dataDxfId="11"/>
    <tableColumn id="14" xr3:uid="{0B7F8475-F8BF-41AF-BC19-1223C74CC988}" uniqueName="14" name="MP2" queryTableFieldId="14" dataDxfId="10"/>
    <tableColumn id="15" xr3:uid="{79B8E4A0-D477-49C1-9AF8-E817B475D71E}" uniqueName="15" name="MP4" queryTableFieldId="15" dataDxfId="9"/>
    <tableColumn id="16" xr3:uid="{F71A7294-6511-4EFC-A7BE-144ACCB900A3}" uniqueName="16" name="MN2" queryTableFieldId="16" dataDxfId="8"/>
    <tableColumn id="17" xr3:uid="{85598A95-BE37-43B5-B4A1-E294B836C35F}" uniqueName="17" name="MP3" queryTableFieldId="17" dataDxfId="7"/>
    <tableColumn id="18" xr3:uid="{C182F770-2039-4CAA-B76D-F06F45A4C5A6}" uniqueName="18" name="MP5" queryTableFieldId="18" dataDxfId="6"/>
    <tableColumn id="19" xr3:uid="{D29C1AC2-DFD9-48B7-B7E9-F67685268D43}" uniqueName="19" name="MN3" queryTableFieldId="19" dataDxfId="5"/>
    <tableColumn id="20" xr3:uid="{053A5B37-3166-45BD-B41A-E568C58DE4AC}" uniqueName="20" name="Qb" queryTableFieldId="20" dataDxfId="4"/>
    <tableColumn id="21" xr3:uid="{A7AD1122-9E58-40FD-8EB3-ADE4656D9715}" uniqueName="21" name="Q" queryTableFieldId="21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F28B7-727C-48BD-9059-07995EC63D8D}">
  <dimension ref="A1:S13"/>
  <sheetViews>
    <sheetView workbookViewId="0">
      <selection sqref="A1:S13"/>
    </sheetView>
  </sheetViews>
  <sheetFormatPr defaultRowHeight="14.4" x14ac:dyDescent="0.3"/>
  <cols>
    <col min="1" max="1" width="5.44140625" bestFit="1" customWidth="1"/>
    <col min="2" max="2" width="6.5546875" bestFit="1" customWidth="1"/>
    <col min="3" max="3" width="4.44140625" bestFit="1" customWidth="1"/>
    <col min="4" max="4" width="4.109375" bestFit="1" customWidth="1"/>
    <col min="5" max="5" width="4.21875" bestFit="1" customWidth="1"/>
    <col min="6" max="6" width="4.33203125" bestFit="1" customWidth="1"/>
    <col min="7" max="7" width="4.21875" bestFit="1" customWidth="1"/>
    <col min="8" max="8" width="4.109375" bestFit="1" customWidth="1"/>
    <col min="9" max="9" width="5.6640625" bestFit="1" customWidth="1"/>
    <col min="10" max="10" width="4.5546875" bestFit="1" customWidth="1"/>
    <col min="11" max="11" width="7.109375" bestFit="1" customWidth="1"/>
    <col min="12" max="13" width="7.33203125" bestFit="1" customWidth="1"/>
    <col min="14" max="15" width="7.109375" bestFit="1" customWidth="1"/>
    <col min="16" max="16" width="7.33203125" bestFit="1" customWidth="1"/>
    <col min="17" max="18" width="7.109375" bestFit="1" customWidth="1"/>
    <col min="19" max="19" width="7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8</v>
      </c>
      <c r="S1" t="s">
        <v>9</v>
      </c>
    </row>
    <row r="2" spans="1:19" x14ac:dyDescent="0.3">
      <c r="A2">
        <v>0</v>
      </c>
      <c r="B2">
        <v>1</v>
      </c>
      <c r="C2">
        <v>0</v>
      </c>
      <c r="D2" s="1" t="s">
        <v>19</v>
      </c>
      <c r="E2" s="1" t="s">
        <v>19</v>
      </c>
      <c r="F2" s="1" t="s">
        <v>20</v>
      </c>
      <c r="G2" s="1" t="s">
        <v>21</v>
      </c>
      <c r="H2">
        <v>1</v>
      </c>
      <c r="I2" s="1" t="s">
        <v>23</v>
      </c>
      <c r="J2" s="1" t="s">
        <v>23</v>
      </c>
      <c r="K2" s="1" t="s">
        <v>24</v>
      </c>
      <c r="L2" s="1" t="s">
        <v>24</v>
      </c>
      <c r="M2" s="1" t="s">
        <v>24</v>
      </c>
      <c r="N2" s="1" t="s">
        <v>23</v>
      </c>
      <c r="O2" s="1" t="s">
        <v>23</v>
      </c>
      <c r="P2" s="1" t="s">
        <v>24</v>
      </c>
      <c r="Q2" s="1" t="s">
        <v>24</v>
      </c>
      <c r="R2" s="1" t="s">
        <v>20</v>
      </c>
      <c r="S2" s="1" t="s">
        <v>22</v>
      </c>
    </row>
    <row r="3" spans="1:19" x14ac:dyDescent="0.3">
      <c r="A3">
        <v>1</v>
      </c>
      <c r="B3">
        <v>0</v>
      </c>
      <c r="C3">
        <v>0</v>
      </c>
      <c r="D3" s="1" t="s">
        <v>19</v>
      </c>
      <c r="E3" s="1" t="s">
        <v>25</v>
      </c>
      <c r="F3" s="1" t="s">
        <v>19</v>
      </c>
      <c r="G3" s="1" t="s">
        <v>26</v>
      </c>
      <c r="H3">
        <v>1</v>
      </c>
      <c r="I3" s="1" t="s">
        <v>23</v>
      </c>
      <c r="J3" s="1" t="s">
        <v>24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23</v>
      </c>
      <c r="P3" s="1" t="s">
        <v>23</v>
      </c>
      <c r="Q3" s="1" t="s">
        <v>24</v>
      </c>
      <c r="R3" s="1" t="s">
        <v>19</v>
      </c>
      <c r="S3" s="1" t="s">
        <v>21</v>
      </c>
    </row>
    <row r="4" spans="1:19" x14ac:dyDescent="0.3">
      <c r="A4">
        <v>1</v>
      </c>
      <c r="B4">
        <v>0</v>
      </c>
      <c r="C4">
        <v>1</v>
      </c>
      <c r="D4" s="1" t="s">
        <v>25</v>
      </c>
      <c r="E4" s="1" t="s">
        <v>21</v>
      </c>
      <c r="F4" s="1" t="s">
        <v>19</v>
      </c>
      <c r="G4" s="1" t="s">
        <v>26</v>
      </c>
      <c r="H4">
        <v>1</v>
      </c>
      <c r="I4" s="1" t="s">
        <v>24</v>
      </c>
      <c r="J4" s="1" t="s">
        <v>24</v>
      </c>
      <c r="K4" s="1" t="s">
        <v>23</v>
      </c>
      <c r="L4" s="1" t="s">
        <v>23</v>
      </c>
      <c r="M4" s="1" t="s">
        <v>24</v>
      </c>
      <c r="N4" s="1" t="s">
        <v>24</v>
      </c>
      <c r="O4" s="1" t="s">
        <v>23</v>
      </c>
      <c r="P4" s="1" t="s">
        <v>23</v>
      </c>
      <c r="Q4" s="1" t="s">
        <v>24</v>
      </c>
      <c r="R4" s="1" t="s">
        <v>19</v>
      </c>
      <c r="S4" s="1" t="s">
        <v>21</v>
      </c>
    </row>
    <row r="5" spans="1:19" x14ac:dyDescent="0.3">
      <c r="A5">
        <v>0</v>
      </c>
      <c r="B5">
        <v>1</v>
      </c>
      <c r="C5">
        <v>1</v>
      </c>
      <c r="D5" s="1" t="s">
        <v>21</v>
      </c>
      <c r="E5" s="1" t="s">
        <v>21</v>
      </c>
      <c r="F5" s="1" t="s">
        <v>21</v>
      </c>
      <c r="G5" s="1" t="s">
        <v>21</v>
      </c>
      <c r="H5">
        <v>1</v>
      </c>
      <c r="I5" s="1" t="s">
        <v>24</v>
      </c>
      <c r="J5" s="1" t="s">
        <v>23</v>
      </c>
      <c r="K5" s="1" t="s">
        <v>23</v>
      </c>
      <c r="L5" s="1" t="s">
        <v>24</v>
      </c>
      <c r="M5" s="1" t="s">
        <v>23</v>
      </c>
      <c r="N5" s="1" t="s">
        <v>23</v>
      </c>
      <c r="O5" s="1" t="s">
        <v>23</v>
      </c>
      <c r="P5" s="1" t="s">
        <v>24</v>
      </c>
      <c r="Q5" s="1" t="s">
        <v>24</v>
      </c>
      <c r="R5" s="1" t="s">
        <v>25</v>
      </c>
      <c r="S5" s="1" t="s">
        <v>21</v>
      </c>
    </row>
    <row r="6" spans="1:19" x14ac:dyDescent="0.3">
      <c r="A6">
        <v>0</v>
      </c>
      <c r="B6">
        <v>1</v>
      </c>
      <c r="C6">
        <v>0</v>
      </c>
      <c r="D6" s="1" t="s">
        <v>19</v>
      </c>
      <c r="E6" s="1" t="s">
        <v>19</v>
      </c>
      <c r="F6" s="1" t="s">
        <v>26</v>
      </c>
      <c r="G6" s="1" t="s">
        <v>21</v>
      </c>
      <c r="H6">
        <v>1</v>
      </c>
      <c r="I6" s="1" t="s">
        <v>23</v>
      </c>
      <c r="J6" s="1" t="s">
        <v>23</v>
      </c>
      <c r="K6" s="1" t="s">
        <v>24</v>
      </c>
      <c r="L6" s="1" t="s">
        <v>24</v>
      </c>
      <c r="M6" s="1" t="s">
        <v>24</v>
      </c>
      <c r="N6" s="1" t="s">
        <v>23</v>
      </c>
      <c r="O6" s="1" t="s">
        <v>23</v>
      </c>
      <c r="P6" s="1" t="s">
        <v>24</v>
      </c>
      <c r="Q6" s="1" t="s">
        <v>24</v>
      </c>
      <c r="R6" s="1" t="s">
        <v>25</v>
      </c>
      <c r="S6" s="1" t="s">
        <v>21</v>
      </c>
    </row>
    <row r="7" spans="1:19" x14ac:dyDescent="0.3">
      <c r="A7">
        <v>0</v>
      </c>
      <c r="B7">
        <v>1</v>
      </c>
      <c r="C7">
        <v>1</v>
      </c>
      <c r="D7" s="1" t="s">
        <v>21</v>
      </c>
      <c r="E7" s="1" t="s">
        <v>21</v>
      </c>
      <c r="F7" s="1" t="s">
        <v>21</v>
      </c>
      <c r="G7" s="1" t="s">
        <v>21</v>
      </c>
      <c r="H7">
        <v>1</v>
      </c>
      <c r="I7" s="1" t="s">
        <v>24</v>
      </c>
      <c r="J7" s="1" t="s">
        <v>23</v>
      </c>
      <c r="K7" s="1" t="s">
        <v>23</v>
      </c>
      <c r="L7" s="1" t="s">
        <v>24</v>
      </c>
      <c r="M7" s="1" t="s">
        <v>23</v>
      </c>
      <c r="N7" s="1" t="s">
        <v>23</v>
      </c>
      <c r="O7" s="1" t="s">
        <v>23</v>
      </c>
      <c r="P7" s="1" t="s">
        <v>24</v>
      </c>
      <c r="Q7" s="1" t="s">
        <v>24</v>
      </c>
      <c r="R7" s="1" t="s">
        <v>25</v>
      </c>
      <c r="S7" s="1" t="s">
        <v>21</v>
      </c>
    </row>
    <row r="8" spans="1:19" x14ac:dyDescent="0.3">
      <c r="A8">
        <v>1</v>
      </c>
      <c r="B8">
        <v>0</v>
      </c>
      <c r="C8">
        <v>1</v>
      </c>
      <c r="D8" s="1" t="s">
        <v>26</v>
      </c>
      <c r="E8" s="1" t="s">
        <v>21</v>
      </c>
      <c r="F8" s="1" t="s">
        <v>19</v>
      </c>
      <c r="G8" s="1" t="s">
        <v>19</v>
      </c>
      <c r="H8">
        <v>0</v>
      </c>
      <c r="I8" s="1" t="s">
        <v>24</v>
      </c>
      <c r="J8" s="1" t="s">
        <v>24</v>
      </c>
      <c r="K8" s="1" t="s">
        <v>23</v>
      </c>
      <c r="L8" s="1" t="s">
        <v>23</v>
      </c>
      <c r="M8" s="1" t="s">
        <v>23</v>
      </c>
      <c r="N8" s="1" t="s">
        <v>24</v>
      </c>
      <c r="O8" s="1" t="s">
        <v>24</v>
      </c>
      <c r="P8" s="1" t="s">
        <v>23</v>
      </c>
      <c r="Q8" s="1" t="s">
        <v>23</v>
      </c>
      <c r="R8" s="1" t="s">
        <v>21</v>
      </c>
      <c r="S8" s="1" t="s">
        <v>19</v>
      </c>
    </row>
    <row r="9" spans="1:19" x14ac:dyDescent="0.3">
      <c r="A9">
        <v>1</v>
      </c>
      <c r="B9">
        <v>0</v>
      </c>
      <c r="C9">
        <v>0</v>
      </c>
      <c r="D9" s="1" t="s">
        <v>19</v>
      </c>
      <c r="E9" s="1" t="s">
        <v>26</v>
      </c>
      <c r="F9" s="1" t="s">
        <v>19</v>
      </c>
      <c r="G9" s="1" t="s">
        <v>25</v>
      </c>
      <c r="H9">
        <v>0</v>
      </c>
      <c r="I9" s="1" t="s">
        <v>23</v>
      </c>
      <c r="J9" s="1" t="s">
        <v>24</v>
      </c>
      <c r="K9" s="1" t="s">
        <v>24</v>
      </c>
      <c r="L9" s="1" t="s">
        <v>23</v>
      </c>
      <c r="M9" s="1" t="s">
        <v>24</v>
      </c>
      <c r="N9" s="1" t="s">
        <v>24</v>
      </c>
      <c r="O9" s="1" t="s">
        <v>24</v>
      </c>
      <c r="P9" s="1" t="s">
        <v>23</v>
      </c>
      <c r="Q9" s="1" t="s">
        <v>23</v>
      </c>
      <c r="R9" s="1" t="s">
        <v>21</v>
      </c>
      <c r="S9" s="1" t="s">
        <v>19</v>
      </c>
    </row>
    <row r="10" spans="1:19" x14ac:dyDescent="0.3">
      <c r="A10">
        <v>0</v>
      </c>
      <c r="B10">
        <v>1</v>
      </c>
      <c r="C10">
        <v>0</v>
      </c>
      <c r="D10" s="1" t="s">
        <v>19</v>
      </c>
      <c r="E10" s="1" t="s">
        <v>19</v>
      </c>
      <c r="F10" s="1" t="s">
        <v>25</v>
      </c>
      <c r="G10" s="1" t="s">
        <v>21</v>
      </c>
      <c r="H10">
        <v>1</v>
      </c>
      <c r="I10" s="1" t="s">
        <v>23</v>
      </c>
      <c r="J10" s="1" t="s">
        <v>23</v>
      </c>
      <c r="K10" s="1" t="s">
        <v>24</v>
      </c>
      <c r="L10" s="1" t="s">
        <v>24</v>
      </c>
      <c r="M10" s="1" t="s">
        <v>24</v>
      </c>
      <c r="N10" s="1" t="s">
        <v>23</v>
      </c>
      <c r="O10" s="1" t="s">
        <v>23</v>
      </c>
      <c r="P10" s="1" t="s">
        <v>24</v>
      </c>
      <c r="Q10" s="1" t="s">
        <v>24</v>
      </c>
      <c r="R10" s="1" t="s">
        <v>26</v>
      </c>
      <c r="S10" s="1" t="s">
        <v>19</v>
      </c>
    </row>
    <row r="11" spans="1:19" x14ac:dyDescent="0.3">
      <c r="A11">
        <v>1</v>
      </c>
      <c r="B11">
        <v>0</v>
      </c>
      <c r="C11">
        <v>0</v>
      </c>
      <c r="D11" s="1" t="s">
        <v>19</v>
      </c>
      <c r="E11" s="1" t="s">
        <v>25</v>
      </c>
      <c r="F11" s="1" t="s">
        <v>19</v>
      </c>
      <c r="G11" s="1" t="s">
        <v>26</v>
      </c>
      <c r="H11">
        <v>1</v>
      </c>
      <c r="I11" s="1" t="s">
        <v>23</v>
      </c>
      <c r="J11" s="1" t="s">
        <v>24</v>
      </c>
      <c r="K11" s="1" t="s">
        <v>24</v>
      </c>
      <c r="L11" s="1" t="s">
        <v>23</v>
      </c>
      <c r="M11" s="1" t="s">
        <v>24</v>
      </c>
      <c r="N11" s="1" t="s">
        <v>24</v>
      </c>
      <c r="O11" s="1" t="s">
        <v>23</v>
      </c>
      <c r="P11" s="1" t="s">
        <v>23</v>
      </c>
      <c r="Q11" s="1" t="s">
        <v>24</v>
      </c>
      <c r="R11" s="1" t="s">
        <v>19</v>
      </c>
      <c r="S11" s="1" t="s">
        <v>21</v>
      </c>
    </row>
    <row r="12" spans="1:19" x14ac:dyDescent="0.3">
      <c r="A12">
        <v>1</v>
      </c>
      <c r="B12">
        <v>0</v>
      </c>
      <c r="C12">
        <v>1</v>
      </c>
      <c r="D12" s="1" t="s">
        <v>25</v>
      </c>
      <c r="E12" s="1" t="s">
        <v>21</v>
      </c>
      <c r="F12" s="1" t="s">
        <v>19</v>
      </c>
      <c r="G12" s="1" t="s">
        <v>26</v>
      </c>
      <c r="H12">
        <v>1</v>
      </c>
      <c r="I12" s="1" t="s">
        <v>24</v>
      </c>
      <c r="J12" s="1" t="s">
        <v>24</v>
      </c>
      <c r="K12" s="1" t="s">
        <v>23</v>
      </c>
      <c r="L12" s="1" t="s">
        <v>23</v>
      </c>
      <c r="M12" s="1" t="s">
        <v>24</v>
      </c>
      <c r="N12" s="1" t="s">
        <v>24</v>
      </c>
      <c r="O12" s="1" t="s">
        <v>23</v>
      </c>
      <c r="P12" s="1" t="s">
        <v>23</v>
      </c>
      <c r="Q12" s="1" t="s">
        <v>24</v>
      </c>
      <c r="R12" s="1" t="s">
        <v>19</v>
      </c>
      <c r="S12" s="1" t="s">
        <v>21</v>
      </c>
    </row>
    <row r="13" spans="1:19" x14ac:dyDescent="0.3">
      <c r="A13">
        <v>0</v>
      </c>
      <c r="B13">
        <v>1</v>
      </c>
      <c r="C13">
        <v>1</v>
      </c>
      <c r="D13" s="1" t="s">
        <v>21</v>
      </c>
      <c r="E13" s="1" t="s">
        <v>21</v>
      </c>
      <c r="F13" s="1" t="s">
        <v>21</v>
      </c>
      <c r="G13" s="1" t="s">
        <v>21</v>
      </c>
      <c r="H13">
        <v>1</v>
      </c>
      <c r="I13" s="1" t="s">
        <v>24</v>
      </c>
      <c r="J13" s="1" t="s">
        <v>23</v>
      </c>
      <c r="K13" s="1" t="s">
        <v>23</v>
      </c>
      <c r="L13" s="1" t="s">
        <v>24</v>
      </c>
      <c r="M13" s="1" t="s">
        <v>23</v>
      </c>
      <c r="N13" s="1" t="s">
        <v>23</v>
      </c>
      <c r="O13" s="1" t="s">
        <v>23</v>
      </c>
      <c r="P13" s="1" t="s">
        <v>24</v>
      </c>
      <c r="Q13" s="1" t="s">
        <v>24</v>
      </c>
      <c r="R13" s="1" t="s">
        <v>25</v>
      </c>
      <c r="S13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7BFA-79D3-4D5F-AC49-C73033D19B69}">
  <dimension ref="A1:S36"/>
  <sheetViews>
    <sheetView tabSelected="1" workbookViewId="0">
      <selection activeCell="A35" sqref="A35:L36"/>
    </sheetView>
  </sheetViews>
  <sheetFormatPr defaultRowHeight="14.4" x14ac:dyDescent="0.3"/>
  <cols>
    <col min="9" max="9" width="8.88671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8</v>
      </c>
      <c r="S1" t="s">
        <v>9</v>
      </c>
    </row>
    <row r="2" spans="1:19" x14ac:dyDescent="0.3">
      <c r="A2" t="s">
        <v>27</v>
      </c>
      <c r="B2" t="s">
        <v>28</v>
      </c>
      <c r="C2" t="s">
        <v>27</v>
      </c>
      <c r="D2" s="1" t="s">
        <v>19</v>
      </c>
      <c r="E2" s="1" t="s">
        <v>19</v>
      </c>
      <c r="F2" s="1" t="s">
        <v>20</v>
      </c>
      <c r="G2" s="1" t="s">
        <v>21</v>
      </c>
      <c r="H2" s="8" t="s">
        <v>19</v>
      </c>
      <c r="I2" s="1" t="s">
        <v>23</v>
      </c>
      <c r="J2" s="1" t="s">
        <v>23</v>
      </c>
      <c r="K2" s="6" t="s">
        <v>24</v>
      </c>
      <c r="L2" s="6" t="s">
        <v>24</v>
      </c>
      <c r="M2" s="6" t="s">
        <v>24</v>
      </c>
      <c r="N2" s="1" t="s">
        <v>23</v>
      </c>
      <c r="O2" s="1" t="s">
        <v>23</v>
      </c>
      <c r="P2" s="6" t="s">
        <v>24</v>
      </c>
      <c r="Q2" s="6" t="s">
        <v>24</v>
      </c>
      <c r="R2" s="1" t="s">
        <v>20</v>
      </c>
      <c r="S2" s="1" t="s">
        <v>22</v>
      </c>
    </row>
    <row r="3" spans="1:19" x14ac:dyDescent="0.3">
      <c r="A3" t="s">
        <v>28</v>
      </c>
      <c r="B3" t="s">
        <v>27</v>
      </c>
      <c r="C3" t="s">
        <v>27</v>
      </c>
      <c r="D3" s="1" t="s">
        <v>19</v>
      </c>
      <c r="E3" s="1" t="s">
        <v>25</v>
      </c>
      <c r="F3" s="1" t="s">
        <v>19</v>
      </c>
      <c r="G3" s="1" t="s">
        <v>26</v>
      </c>
      <c r="H3" s="8" t="s">
        <v>19</v>
      </c>
      <c r="I3" s="1" t="s">
        <v>23</v>
      </c>
      <c r="J3" s="6" t="s">
        <v>24</v>
      </c>
      <c r="K3" s="6" t="s">
        <v>24</v>
      </c>
      <c r="L3" s="1" t="s">
        <v>23</v>
      </c>
      <c r="M3" s="6" t="s">
        <v>24</v>
      </c>
      <c r="N3" s="6" t="s">
        <v>24</v>
      </c>
      <c r="O3" s="1" t="s">
        <v>23</v>
      </c>
      <c r="P3" s="1" t="s">
        <v>23</v>
      </c>
      <c r="Q3" s="6" t="s">
        <v>24</v>
      </c>
      <c r="R3" s="1" t="s">
        <v>19</v>
      </c>
      <c r="S3" s="1" t="s">
        <v>21</v>
      </c>
    </row>
    <row r="4" spans="1:19" x14ac:dyDescent="0.3">
      <c r="A4" t="s">
        <v>28</v>
      </c>
      <c r="B4" t="s">
        <v>27</v>
      </c>
      <c r="C4" t="s">
        <v>28</v>
      </c>
      <c r="D4" s="1" t="s">
        <v>25</v>
      </c>
      <c r="E4" s="1" t="s">
        <v>21</v>
      </c>
      <c r="F4" s="1" t="s">
        <v>19</v>
      </c>
      <c r="G4" s="1" t="s">
        <v>26</v>
      </c>
      <c r="H4" s="8" t="s">
        <v>19</v>
      </c>
      <c r="I4" s="6" t="s">
        <v>24</v>
      </c>
      <c r="J4" s="6" t="s">
        <v>24</v>
      </c>
      <c r="K4" s="1" t="s">
        <v>23</v>
      </c>
      <c r="L4" s="1" t="s">
        <v>23</v>
      </c>
      <c r="M4" s="6" t="s">
        <v>24</v>
      </c>
      <c r="N4" s="6" t="s">
        <v>24</v>
      </c>
      <c r="O4" s="1" t="s">
        <v>23</v>
      </c>
      <c r="P4" s="1" t="s">
        <v>23</v>
      </c>
      <c r="Q4" s="6" t="s">
        <v>24</v>
      </c>
      <c r="R4" s="1" t="s">
        <v>19</v>
      </c>
      <c r="S4" s="1" t="s">
        <v>21</v>
      </c>
    </row>
    <row r="5" spans="1:19" x14ac:dyDescent="0.3">
      <c r="A5" t="s">
        <v>27</v>
      </c>
      <c r="B5" t="s">
        <v>28</v>
      </c>
      <c r="C5" t="s">
        <v>28</v>
      </c>
      <c r="D5" s="1" t="s">
        <v>21</v>
      </c>
      <c r="E5" s="1" t="s">
        <v>21</v>
      </c>
      <c r="F5" s="1" t="s">
        <v>21</v>
      </c>
      <c r="G5" s="1" t="s">
        <v>21</v>
      </c>
      <c r="H5" s="8" t="s">
        <v>19</v>
      </c>
      <c r="I5" s="6" t="s">
        <v>24</v>
      </c>
      <c r="J5" s="1" t="s">
        <v>23</v>
      </c>
      <c r="K5" s="1" t="s">
        <v>23</v>
      </c>
      <c r="L5" s="6" t="s">
        <v>24</v>
      </c>
      <c r="M5" s="1" t="s">
        <v>23</v>
      </c>
      <c r="N5" s="1" t="s">
        <v>23</v>
      </c>
      <c r="O5" s="1" t="s">
        <v>23</v>
      </c>
      <c r="P5" s="6" t="s">
        <v>24</v>
      </c>
      <c r="Q5" s="6" t="s">
        <v>24</v>
      </c>
      <c r="R5" s="1" t="s">
        <v>25</v>
      </c>
      <c r="S5" s="1" t="s">
        <v>21</v>
      </c>
    </row>
    <row r="6" spans="1:19" x14ac:dyDescent="0.3">
      <c r="A6" t="s">
        <v>27</v>
      </c>
      <c r="B6" t="s">
        <v>28</v>
      </c>
      <c r="C6" t="s">
        <v>27</v>
      </c>
      <c r="D6" s="1" t="s">
        <v>19</v>
      </c>
      <c r="E6" s="1" t="s">
        <v>19</v>
      </c>
      <c r="F6" s="1" t="s">
        <v>26</v>
      </c>
      <c r="G6" s="1" t="s">
        <v>21</v>
      </c>
      <c r="H6" s="8" t="s">
        <v>19</v>
      </c>
      <c r="I6" s="1" t="s">
        <v>23</v>
      </c>
      <c r="J6" s="1" t="s">
        <v>23</v>
      </c>
      <c r="K6" s="6" t="s">
        <v>24</v>
      </c>
      <c r="L6" s="6" t="s">
        <v>24</v>
      </c>
      <c r="M6" s="6" t="s">
        <v>24</v>
      </c>
      <c r="N6" s="1" t="s">
        <v>23</v>
      </c>
      <c r="O6" s="1" t="s">
        <v>23</v>
      </c>
      <c r="P6" s="6" t="s">
        <v>24</v>
      </c>
      <c r="Q6" s="6" t="s">
        <v>24</v>
      </c>
      <c r="R6" s="1" t="s">
        <v>25</v>
      </c>
      <c r="S6" s="1" t="s">
        <v>21</v>
      </c>
    </row>
    <row r="7" spans="1:19" x14ac:dyDescent="0.3">
      <c r="A7" t="s">
        <v>27</v>
      </c>
      <c r="B7" t="s">
        <v>28</v>
      </c>
      <c r="C7" t="s">
        <v>28</v>
      </c>
      <c r="D7" s="1" t="s">
        <v>21</v>
      </c>
      <c r="E7" s="1" t="s">
        <v>21</v>
      </c>
      <c r="F7" s="1" t="s">
        <v>21</v>
      </c>
      <c r="G7" s="1" t="s">
        <v>21</v>
      </c>
      <c r="H7" s="8" t="s">
        <v>19</v>
      </c>
      <c r="I7" s="6" t="s">
        <v>24</v>
      </c>
      <c r="J7" s="1" t="s">
        <v>23</v>
      </c>
      <c r="K7" s="1" t="s">
        <v>23</v>
      </c>
      <c r="L7" s="6" t="s">
        <v>24</v>
      </c>
      <c r="M7" s="1" t="s">
        <v>23</v>
      </c>
      <c r="N7" s="1" t="s">
        <v>23</v>
      </c>
      <c r="O7" s="1" t="s">
        <v>23</v>
      </c>
      <c r="P7" s="6" t="s">
        <v>24</v>
      </c>
      <c r="Q7" s="6" t="s">
        <v>24</v>
      </c>
      <c r="R7" s="1" t="s">
        <v>25</v>
      </c>
      <c r="S7" s="1" t="s">
        <v>21</v>
      </c>
    </row>
    <row r="8" spans="1:19" x14ac:dyDescent="0.3">
      <c r="A8" t="s">
        <v>28</v>
      </c>
      <c r="B8" t="s">
        <v>27</v>
      </c>
      <c r="C8" t="s">
        <v>28</v>
      </c>
      <c r="D8" s="1" t="s">
        <v>26</v>
      </c>
      <c r="E8" s="1" t="s">
        <v>21</v>
      </c>
      <c r="F8" s="1" t="s">
        <v>19</v>
      </c>
      <c r="G8" s="1" t="s">
        <v>19</v>
      </c>
      <c r="H8" s="8" t="s">
        <v>21</v>
      </c>
      <c r="I8" s="6" t="s">
        <v>24</v>
      </c>
      <c r="J8" s="6" t="s">
        <v>24</v>
      </c>
      <c r="K8" s="1" t="s">
        <v>23</v>
      </c>
      <c r="L8" s="1" t="s">
        <v>23</v>
      </c>
      <c r="M8" s="1" t="s">
        <v>23</v>
      </c>
      <c r="N8" s="6" t="s">
        <v>24</v>
      </c>
      <c r="O8" s="6" t="s">
        <v>24</v>
      </c>
      <c r="P8" s="1" t="s">
        <v>23</v>
      </c>
      <c r="Q8" s="1" t="s">
        <v>23</v>
      </c>
      <c r="R8" s="1" t="s">
        <v>21</v>
      </c>
      <c r="S8" s="1" t="s">
        <v>19</v>
      </c>
    </row>
    <row r="9" spans="1:19" x14ac:dyDescent="0.3">
      <c r="A9" t="s">
        <v>28</v>
      </c>
      <c r="B9" t="s">
        <v>27</v>
      </c>
      <c r="C9" t="s">
        <v>27</v>
      </c>
      <c r="D9" s="1" t="s">
        <v>19</v>
      </c>
      <c r="E9" s="1" t="s">
        <v>26</v>
      </c>
      <c r="F9" s="1" t="s">
        <v>19</v>
      </c>
      <c r="G9" s="1" t="s">
        <v>25</v>
      </c>
      <c r="H9" s="8" t="s">
        <v>21</v>
      </c>
      <c r="I9" s="1" t="s">
        <v>23</v>
      </c>
      <c r="J9" s="6" t="s">
        <v>24</v>
      </c>
      <c r="K9" s="6" t="s">
        <v>24</v>
      </c>
      <c r="L9" s="1" t="s">
        <v>23</v>
      </c>
      <c r="M9" s="6" t="s">
        <v>24</v>
      </c>
      <c r="N9" s="6" t="s">
        <v>24</v>
      </c>
      <c r="O9" s="6" t="s">
        <v>24</v>
      </c>
      <c r="P9" s="1" t="s">
        <v>23</v>
      </c>
      <c r="Q9" s="1" t="s">
        <v>23</v>
      </c>
      <c r="R9" s="1" t="s">
        <v>21</v>
      </c>
      <c r="S9" s="1" t="s">
        <v>19</v>
      </c>
    </row>
    <row r="10" spans="1:19" x14ac:dyDescent="0.3">
      <c r="A10" t="s">
        <v>27</v>
      </c>
      <c r="B10" t="s">
        <v>28</v>
      </c>
      <c r="C10" t="s">
        <v>27</v>
      </c>
      <c r="D10" s="1" t="s">
        <v>19</v>
      </c>
      <c r="E10" s="1" t="s">
        <v>19</v>
      </c>
      <c r="F10" s="1" t="s">
        <v>25</v>
      </c>
      <c r="G10" s="1" t="s">
        <v>21</v>
      </c>
      <c r="H10" s="8" t="s">
        <v>19</v>
      </c>
      <c r="I10" s="1" t="s">
        <v>23</v>
      </c>
      <c r="J10" s="1" t="s">
        <v>23</v>
      </c>
      <c r="K10" s="6" t="s">
        <v>24</v>
      </c>
      <c r="L10" s="6" t="s">
        <v>24</v>
      </c>
      <c r="M10" s="6" t="s">
        <v>24</v>
      </c>
      <c r="N10" s="1" t="s">
        <v>23</v>
      </c>
      <c r="O10" s="1" t="s">
        <v>23</v>
      </c>
      <c r="P10" s="6" t="s">
        <v>24</v>
      </c>
      <c r="Q10" s="6" t="s">
        <v>24</v>
      </c>
      <c r="R10" s="1" t="s">
        <v>26</v>
      </c>
      <c r="S10" s="1" t="s">
        <v>19</v>
      </c>
    </row>
    <row r="11" spans="1:19" x14ac:dyDescent="0.3">
      <c r="A11" t="s">
        <v>28</v>
      </c>
      <c r="B11" t="s">
        <v>27</v>
      </c>
      <c r="C11" t="s">
        <v>27</v>
      </c>
      <c r="D11" s="1" t="s">
        <v>19</v>
      </c>
      <c r="E11" s="1" t="s">
        <v>25</v>
      </c>
      <c r="F11" s="1" t="s">
        <v>19</v>
      </c>
      <c r="G11" s="1" t="s">
        <v>26</v>
      </c>
      <c r="H11" s="8" t="s">
        <v>19</v>
      </c>
      <c r="I11" s="1" t="s">
        <v>23</v>
      </c>
      <c r="J11" s="6" t="s">
        <v>24</v>
      </c>
      <c r="K11" s="6" t="s">
        <v>24</v>
      </c>
      <c r="L11" s="1" t="s">
        <v>23</v>
      </c>
      <c r="M11" s="6" t="s">
        <v>24</v>
      </c>
      <c r="N11" s="6" t="s">
        <v>24</v>
      </c>
      <c r="O11" s="1" t="s">
        <v>23</v>
      </c>
      <c r="P11" s="1" t="s">
        <v>23</v>
      </c>
      <c r="Q11" s="6" t="s">
        <v>24</v>
      </c>
      <c r="R11" s="1" t="s">
        <v>19</v>
      </c>
      <c r="S11" s="1" t="s">
        <v>21</v>
      </c>
    </row>
    <row r="12" spans="1:19" x14ac:dyDescent="0.3">
      <c r="A12" t="s">
        <v>28</v>
      </c>
      <c r="B12" t="s">
        <v>27</v>
      </c>
      <c r="C12" t="s">
        <v>28</v>
      </c>
      <c r="D12" s="1" t="s">
        <v>25</v>
      </c>
      <c r="E12" s="1" t="s">
        <v>21</v>
      </c>
      <c r="F12" s="1" t="s">
        <v>19</v>
      </c>
      <c r="G12" s="1" t="s">
        <v>26</v>
      </c>
      <c r="H12" s="8" t="s">
        <v>19</v>
      </c>
      <c r="I12" s="6" t="s">
        <v>24</v>
      </c>
      <c r="J12" s="6" t="s">
        <v>24</v>
      </c>
      <c r="K12" s="1" t="s">
        <v>23</v>
      </c>
      <c r="L12" s="1" t="s">
        <v>23</v>
      </c>
      <c r="M12" s="6" t="s">
        <v>24</v>
      </c>
      <c r="N12" s="6" t="s">
        <v>24</v>
      </c>
      <c r="O12" s="1" t="s">
        <v>23</v>
      </c>
      <c r="P12" s="1" t="s">
        <v>23</v>
      </c>
      <c r="Q12" s="6" t="s">
        <v>24</v>
      </c>
      <c r="R12" s="1" t="s">
        <v>19</v>
      </c>
      <c r="S12" s="1" t="s">
        <v>21</v>
      </c>
    </row>
    <row r="13" spans="1:19" x14ac:dyDescent="0.3">
      <c r="A13" t="s">
        <v>27</v>
      </c>
      <c r="B13" t="s">
        <v>28</v>
      </c>
      <c r="C13" t="s">
        <v>28</v>
      </c>
      <c r="D13" s="1" t="s">
        <v>21</v>
      </c>
      <c r="E13" s="1" t="s">
        <v>21</v>
      </c>
      <c r="F13" s="1" t="s">
        <v>21</v>
      </c>
      <c r="G13" s="1" t="s">
        <v>21</v>
      </c>
      <c r="H13" s="8" t="s">
        <v>19</v>
      </c>
      <c r="I13" s="6" t="s">
        <v>24</v>
      </c>
      <c r="J13" s="1" t="s">
        <v>23</v>
      </c>
      <c r="K13" s="1" t="s">
        <v>23</v>
      </c>
      <c r="L13" s="6" t="s">
        <v>24</v>
      </c>
      <c r="M13" s="1" t="s">
        <v>23</v>
      </c>
      <c r="N13" s="1" t="s">
        <v>23</v>
      </c>
      <c r="O13" s="1" t="s">
        <v>23</v>
      </c>
      <c r="P13" s="6" t="s">
        <v>24</v>
      </c>
      <c r="Q13" s="6" t="s">
        <v>24</v>
      </c>
      <c r="R13" s="1" t="s">
        <v>25</v>
      </c>
      <c r="S13" s="1" t="s">
        <v>21</v>
      </c>
    </row>
    <row r="17" spans="1:19" x14ac:dyDescent="0.3">
      <c r="A17" s="2" t="s">
        <v>27</v>
      </c>
      <c r="B17" s="3" t="s">
        <v>28</v>
      </c>
      <c r="C17" s="3" t="s">
        <v>27</v>
      </c>
      <c r="D17" s="7" t="str">
        <f>IF(D2="1",CHAR(34)&amp;"1"&amp;CHAR(34),IF(D2="0",CHAR(34)&amp;"0"&amp;CHAR(34),IF(D2="Z0",CHAR(34)&amp;"Z0"&amp;CHAR(34),IF(D2="Z1",CHAR(34)&amp;"Z1"&amp;CHAR(34),IF(D2="ZU",CHAR(34)&amp;"ZU"&amp;CHAR(34)) ))))</f>
        <v>"1"</v>
      </c>
      <c r="E17" s="7" t="str">
        <f t="shared" ref="E17:G17" si="0">IF(E2="1",CHAR(34)&amp;"1"&amp;CHAR(34),IF(E2="0",CHAR(34)&amp;"0"&amp;CHAR(34),IF(E2="Z0",CHAR(34)&amp;"Z0"&amp;CHAR(34),IF(E2="Z1",CHAR(34)&amp;"Z1"&amp;CHAR(34),IF(E2="ZU",CHAR(34)&amp;"ZU"&amp;CHAR(34)) ))))</f>
        <v>"1"</v>
      </c>
      <c r="F17" s="7" t="str">
        <f t="shared" si="0"/>
        <v>"ZU"</v>
      </c>
      <c r="G17" s="7" t="str">
        <f t="shared" si="0"/>
        <v>"0"</v>
      </c>
      <c r="H17" s="3" t="str">
        <f>IF(H2="1",CHAR(34)&amp;"1"&amp;CHAR(34))</f>
        <v>"1"</v>
      </c>
      <c r="I17" t="str">
        <f>IF(I2="ON",CHAR(34)&amp;"ON"&amp;CHAR(34),CHAR(34)&amp;"OFF"&amp;CHAR(34))</f>
        <v>"ON"</v>
      </c>
      <c r="J17" t="str">
        <f t="shared" ref="J17:Q17" si="1">IF(J2="ON",CHAR(34)&amp;"ON"&amp;CHAR(34),CHAR(34)&amp;"OFF"&amp;CHAR(34))</f>
        <v>"ON"</v>
      </c>
      <c r="K17" t="str">
        <f t="shared" si="1"/>
        <v>"OFF"</v>
      </c>
      <c r="L17" t="str">
        <f t="shared" si="1"/>
        <v>"OFF"</v>
      </c>
      <c r="M17" t="str">
        <f t="shared" si="1"/>
        <v>"OFF"</v>
      </c>
      <c r="N17" t="str">
        <f t="shared" si="1"/>
        <v>"ON"</v>
      </c>
      <c r="O17" t="str">
        <f t="shared" si="1"/>
        <v>"ON"</v>
      </c>
      <c r="P17" t="str">
        <f t="shared" si="1"/>
        <v>"OFF"</v>
      </c>
      <c r="Q17" t="str">
        <f t="shared" si="1"/>
        <v>"OFF"</v>
      </c>
      <c r="R17" s="7" t="str">
        <f t="shared" ref="R17:S28" si="2">IF(R2="1",CHAR(34)&amp;"1"&amp;CHAR(34),IF(R2="0",CHAR(34)&amp;"0"&amp;CHAR(34),IF(R2="Z0",CHAR(34)&amp;"Z0"&amp;CHAR(34),IF(R2="Z1",CHAR(34)&amp;"Z1"&amp;CHAR(34),IF(R2="ZU",CHAR(34)&amp;"ZU"&amp;CHAR(34)) ))))</f>
        <v>"ZU"</v>
      </c>
      <c r="S17" t="str">
        <f>IF(S2="U",CHAR(34)&amp;"U"&amp;CHAR(34),IF(S2="1",CHAR(34)&amp;"1"&amp;CHAR(34),IF(S2="0",CHAR(34)&amp;"0"&amp;CHAR(34))))</f>
        <v>"U"</v>
      </c>
    </row>
    <row r="18" spans="1:19" x14ac:dyDescent="0.3">
      <c r="A18" s="4" t="s">
        <v>28</v>
      </c>
      <c r="B18" s="5" t="s">
        <v>27</v>
      </c>
      <c r="C18" s="5" t="s">
        <v>27</v>
      </c>
      <c r="D18" s="7" t="str">
        <f t="shared" ref="D18:D27" si="3">IF(D3="1",CHAR(34)&amp;"1"&amp;CHAR(34),IF(D3="0",CHAR(34)&amp;"0"&amp;CHAR(34),IF(D3="Z0",CHAR(34)&amp;"Z0"&amp;CHAR(34),IF(D3="Z1",CHAR(34)&amp;"Z1"&amp;CHAR(34)))))</f>
        <v>"1"</v>
      </c>
      <c r="E18" s="7" t="str">
        <f t="shared" ref="E18:G18" si="4">IF(E3="1",CHAR(34)&amp;"1"&amp;CHAR(34),IF(E3="0",CHAR(34)&amp;"0"&amp;CHAR(34),IF(E3="Z0",CHAR(34)&amp;"Z0"&amp;CHAR(34),IF(E3="Z1",CHAR(34)&amp;"Z1"&amp;CHAR(34),IF(E3="ZU",CHAR(34)&amp;"ZU"&amp;CHAR(34)) ))))</f>
        <v>"Z1"</v>
      </c>
      <c r="F18" s="7" t="str">
        <f t="shared" si="4"/>
        <v>"1"</v>
      </c>
      <c r="G18" s="7" t="str">
        <f t="shared" si="4"/>
        <v>"Z0"</v>
      </c>
      <c r="H18" s="3" t="str">
        <f t="shared" ref="H18:H28" si="5">IF(H3="1",CHAR(34)&amp;"1"&amp;CHAR(34))</f>
        <v>"1"</v>
      </c>
      <c r="I18" t="str">
        <f t="shared" ref="I18:Q18" si="6">IF(I3="ON",CHAR(34)&amp;"ON"&amp;CHAR(34),CHAR(34)&amp;"OFF"&amp;CHAR(34))</f>
        <v>"ON"</v>
      </c>
      <c r="J18" t="str">
        <f t="shared" si="6"/>
        <v>"OFF"</v>
      </c>
      <c r="K18" t="str">
        <f t="shared" si="6"/>
        <v>"OFF"</v>
      </c>
      <c r="L18" t="str">
        <f t="shared" si="6"/>
        <v>"ON"</v>
      </c>
      <c r="M18" t="str">
        <f t="shared" si="6"/>
        <v>"OFF"</v>
      </c>
      <c r="N18" t="str">
        <f t="shared" si="6"/>
        <v>"OFF"</v>
      </c>
      <c r="O18" t="str">
        <f t="shared" si="6"/>
        <v>"ON"</v>
      </c>
      <c r="P18" t="str">
        <f t="shared" si="6"/>
        <v>"ON"</v>
      </c>
      <c r="Q18" t="str">
        <f t="shared" si="6"/>
        <v>"OFF"</v>
      </c>
      <c r="R18" s="7" t="str">
        <f t="shared" si="2"/>
        <v>"1"</v>
      </c>
      <c r="S18" t="str">
        <f t="shared" ref="S18:S28" si="7">IF(S3="U",CHAR(34)&amp;"U"&amp;CHAR(34),IF(S3="1",CHAR(34)&amp;"1"&amp;CHAR(34),IF(S3="0",CHAR(34)&amp;"0"&amp;CHAR(34))))</f>
        <v>"0"</v>
      </c>
    </row>
    <row r="19" spans="1:19" x14ac:dyDescent="0.3">
      <c r="A19" s="2" t="s">
        <v>28</v>
      </c>
      <c r="B19" s="3" t="s">
        <v>27</v>
      </c>
      <c r="C19" s="3" t="s">
        <v>28</v>
      </c>
      <c r="D19" s="7" t="str">
        <f t="shared" si="3"/>
        <v>"Z1"</v>
      </c>
      <c r="E19" s="7" t="str">
        <f t="shared" ref="E19:G19" si="8">IF(E4="1",CHAR(34)&amp;"1"&amp;CHAR(34),IF(E4="0",CHAR(34)&amp;"0"&amp;CHAR(34),IF(E4="Z0",CHAR(34)&amp;"Z0"&amp;CHAR(34),IF(E4="Z1",CHAR(34)&amp;"Z1"&amp;CHAR(34),IF(E4="ZU",CHAR(34)&amp;"ZU"&amp;CHAR(34)) ))))</f>
        <v>"0"</v>
      </c>
      <c r="F19" s="7" t="str">
        <f t="shared" si="8"/>
        <v>"1"</v>
      </c>
      <c r="G19" s="7" t="str">
        <f t="shared" si="8"/>
        <v>"Z0"</v>
      </c>
      <c r="H19" s="3" t="str">
        <f t="shared" si="5"/>
        <v>"1"</v>
      </c>
      <c r="I19" t="str">
        <f t="shared" ref="I19:Q19" si="9">IF(I4="ON",CHAR(34)&amp;"ON"&amp;CHAR(34),CHAR(34)&amp;"OFF"&amp;CHAR(34))</f>
        <v>"OFF"</v>
      </c>
      <c r="J19" t="str">
        <f t="shared" si="9"/>
        <v>"OFF"</v>
      </c>
      <c r="K19" t="str">
        <f t="shared" si="9"/>
        <v>"ON"</v>
      </c>
      <c r="L19" t="str">
        <f t="shared" si="9"/>
        <v>"ON"</v>
      </c>
      <c r="M19" t="str">
        <f t="shared" si="9"/>
        <v>"OFF"</v>
      </c>
      <c r="N19" t="str">
        <f t="shared" si="9"/>
        <v>"OFF"</v>
      </c>
      <c r="O19" t="str">
        <f t="shared" si="9"/>
        <v>"ON"</v>
      </c>
      <c r="P19" t="str">
        <f t="shared" si="9"/>
        <v>"ON"</v>
      </c>
      <c r="Q19" t="str">
        <f t="shared" si="9"/>
        <v>"OFF"</v>
      </c>
      <c r="R19" s="7" t="str">
        <f t="shared" si="2"/>
        <v>"1"</v>
      </c>
      <c r="S19" t="str">
        <f t="shared" si="7"/>
        <v>"0"</v>
      </c>
    </row>
    <row r="20" spans="1:19" x14ac:dyDescent="0.3">
      <c r="A20" s="4" t="s">
        <v>27</v>
      </c>
      <c r="B20" s="5" t="s">
        <v>28</v>
      </c>
      <c r="C20" s="5" t="s">
        <v>28</v>
      </c>
      <c r="D20" s="7" t="str">
        <f t="shared" si="3"/>
        <v>"0"</v>
      </c>
      <c r="E20" s="7" t="str">
        <f t="shared" ref="E20:G20" si="10">IF(E5="1",CHAR(34)&amp;"1"&amp;CHAR(34),IF(E5="0",CHAR(34)&amp;"0"&amp;CHAR(34),IF(E5="Z0",CHAR(34)&amp;"Z0"&amp;CHAR(34),IF(E5="Z1",CHAR(34)&amp;"Z1"&amp;CHAR(34),IF(E5="ZU",CHAR(34)&amp;"ZU"&amp;CHAR(34)) ))))</f>
        <v>"0"</v>
      </c>
      <c r="F20" s="7" t="str">
        <f t="shared" si="10"/>
        <v>"0"</v>
      </c>
      <c r="G20" s="7" t="str">
        <f t="shared" si="10"/>
        <v>"0"</v>
      </c>
      <c r="H20" s="3" t="str">
        <f t="shared" si="5"/>
        <v>"1"</v>
      </c>
      <c r="I20" t="str">
        <f t="shared" ref="I20:Q20" si="11">IF(I5="ON",CHAR(34)&amp;"ON"&amp;CHAR(34),CHAR(34)&amp;"OFF"&amp;CHAR(34))</f>
        <v>"OFF"</v>
      </c>
      <c r="J20" t="str">
        <f t="shared" si="11"/>
        <v>"ON"</v>
      </c>
      <c r="K20" t="str">
        <f t="shared" si="11"/>
        <v>"ON"</v>
      </c>
      <c r="L20" t="str">
        <f t="shared" si="11"/>
        <v>"OFF"</v>
      </c>
      <c r="M20" t="str">
        <f t="shared" si="11"/>
        <v>"ON"</v>
      </c>
      <c r="N20" t="str">
        <f t="shared" si="11"/>
        <v>"ON"</v>
      </c>
      <c r="O20" t="str">
        <f t="shared" si="11"/>
        <v>"ON"</v>
      </c>
      <c r="P20" t="str">
        <f t="shared" si="11"/>
        <v>"OFF"</v>
      </c>
      <c r="Q20" t="str">
        <f t="shared" si="11"/>
        <v>"OFF"</v>
      </c>
      <c r="R20" s="7" t="str">
        <f t="shared" si="2"/>
        <v>"Z1"</v>
      </c>
      <c r="S20" t="str">
        <f t="shared" si="7"/>
        <v>"0"</v>
      </c>
    </row>
    <row r="21" spans="1:19" x14ac:dyDescent="0.3">
      <c r="A21" s="2" t="s">
        <v>27</v>
      </c>
      <c r="B21" s="3" t="s">
        <v>28</v>
      </c>
      <c r="C21" s="3" t="s">
        <v>27</v>
      </c>
      <c r="D21" s="7" t="str">
        <f t="shared" si="3"/>
        <v>"1"</v>
      </c>
      <c r="E21" s="7" t="str">
        <f t="shared" ref="E21:G21" si="12">IF(E6="1",CHAR(34)&amp;"1"&amp;CHAR(34),IF(E6="0",CHAR(34)&amp;"0"&amp;CHAR(34),IF(E6="Z0",CHAR(34)&amp;"Z0"&amp;CHAR(34),IF(E6="Z1",CHAR(34)&amp;"Z1"&amp;CHAR(34),IF(E6="ZU",CHAR(34)&amp;"ZU"&amp;CHAR(34)) ))))</f>
        <v>"1"</v>
      </c>
      <c r="F21" s="7" t="str">
        <f t="shared" si="12"/>
        <v>"Z0"</v>
      </c>
      <c r="G21" s="7" t="str">
        <f t="shared" si="12"/>
        <v>"0"</v>
      </c>
      <c r="H21" s="3" t="str">
        <f t="shared" si="5"/>
        <v>"1"</v>
      </c>
      <c r="I21" t="str">
        <f t="shared" ref="I21:Q21" si="13">IF(I6="ON",CHAR(34)&amp;"ON"&amp;CHAR(34),CHAR(34)&amp;"OFF"&amp;CHAR(34))</f>
        <v>"ON"</v>
      </c>
      <c r="J21" t="str">
        <f t="shared" si="13"/>
        <v>"ON"</v>
      </c>
      <c r="K21" t="str">
        <f t="shared" si="13"/>
        <v>"OFF"</v>
      </c>
      <c r="L21" t="str">
        <f t="shared" si="13"/>
        <v>"OFF"</v>
      </c>
      <c r="M21" t="str">
        <f t="shared" si="13"/>
        <v>"OFF"</v>
      </c>
      <c r="N21" t="str">
        <f t="shared" si="13"/>
        <v>"ON"</v>
      </c>
      <c r="O21" t="str">
        <f t="shared" si="13"/>
        <v>"ON"</v>
      </c>
      <c r="P21" t="str">
        <f t="shared" si="13"/>
        <v>"OFF"</v>
      </c>
      <c r="Q21" t="str">
        <f t="shared" si="13"/>
        <v>"OFF"</v>
      </c>
      <c r="R21" s="7" t="str">
        <f t="shared" si="2"/>
        <v>"Z1"</v>
      </c>
      <c r="S21" t="str">
        <f t="shared" si="7"/>
        <v>"0"</v>
      </c>
    </row>
    <row r="22" spans="1:19" x14ac:dyDescent="0.3">
      <c r="A22" s="4" t="s">
        <v>27</v>
      </c>
      <c r="B22" s="5" t="s">
        <v>28</v>
      </c>
      <c r="C22" s="5" t="s">
        <v>28</v>
      </c>
      <c r="D22" s="7" t="str">
        <f t="shared" si="3"/>
        <v>"0"</v>
      </c>
      <c r="E22" s="7" t="str">
        <f t="shared" ref="E22:G22" si="14">IF(E7="1",CHAR(34)&amp;"1"&amp;CHAR(34),IF(E7="0",CHAR(34)&amp;"0"&amp;CHAR(34),IF(E7="Z0",CHAR(34)&amp;"Z0"&amp;CHAR(34),IF(E7="Z1",CHAR(34)&amp;"Z1"&amp;CHAR(34),IF(E7="ZU",CHAR(34)&amp;"ZU"&amp;CHAR(34)) ))))</f>
        <v>"0"</v>
      </c>
      <c r="F22" s="7" t="str">
        <f t="shared" si="14"/>
        <v>"0"</v>
      </c>
      <c r="G22" s="7" t="str">
        <f t="shared" si="14"/>
        <v>"0"</v>
      </c>
      <c r="H22" s="3" t="str">
        <f t="shared" si="5"/>
        <v>"1"</v>
      </c>
      <c r="I22" t="str">
        <f t="shared" ref="I22:Q22" si="15">IF(I7="ON",CHAR(34)&amp;"ON"&amp;CHAR(34),CHAR(34)&amp;"OFF"&amp;CHAR(34))</f>
        <v>"OFF"</v>
      </c>
      <c r="J22" t="str">
        <f t="shared" si="15"/>
        <v>"ON"</v>
      </c>
      <c r="K22" t="str">
        <f t="shared" si="15"/>
        <v>"ON"</v>
      </c>
      <c r="L22" t="str">
        <f t="shared" si="15"/>
        <v>"OFF"</v>
      </c>
      <c r="M22" t="str">
        <f t="shared" si="15"/>
        <v>"ON"</v>
      </c>
      <c r="N22" t="str">
        <f t="shared" si="15"/>
        <v>"ON"</v>
      </c>
      <c r="O22" t="str">
        <f t="shared" si="15"/>
        <v>"ON"</v>
      </c>
      <c r="P22" t="str">
        <f t="shared" si="15"/>
        <v>"OFF"</v>
      </c>
      <c r="Q22" t="str">
        <f t="shared" si="15"/>
        <v>"OFF"</v>
      </c>
      <c r="R22" s="7" t="str">
        <f t="shared" si="2"/>
        <v>"Z1"</v>
      </c>
      <c r="S22" t="str">
        <f t="shared" si="7"/>
        <v>"0"</v>
      </c>
    </row>
    <row r="23" spans="1:19" x14ac:dyDescent="0.3">
      <c r="A23" s="2" t="s">
        <v>28</v>
      </c>
      <c r="B23" s="3" t="s">
        <v>27</v>
      </c>
      <c r="C23" s="3" t="s">
        <v>28</v>
      </c>
      <c r="D23" s="7" t="str">
        <f t="shared" si="3"/>
        <v>"Z0"</v>
      </c>
      <c r="E23" s="7" t="str">
        <f t="shared" ref="E23:G23" si="16">IF(E8="1",CHAR(34)&amp;"1"&amp;CHAR(34),IF(E8="0",CHAR(34)&amp;"0"&amp;CHAR(34),IF(E8="Z0",CHAR(34)&amp;"Z0"&amp;CHAR(34),IF(E8="Z1",CHAR(34)&amp;"Z1"&amp;CHAR(34),IF(E8="ZU",CHAR(34)&amp;"ZU"&amp;CHAR(34)) ))))</f>
        <v>"0"</v>
      </c>
      <c r="F23" s="7" t="str">
        <f t="shared" si="16"/>
        <v>"1"</v>
      </c>
      <c r="G23" s="7" t="str">
        <f t="shared" si="16"/>
        <v>"1"</v>
      </c>
      <c r="H23" s="3" t="str">
        <f>IF(H8="1",CHAR(34)&amp;"1"&amp;CHAR(34),IF(H8="0",CHAR(34)&amp;"0"&amp;CHAR(34)))</f>
        <v>"0"</v>
      </c>
      <c r="I23" t="str">
        <f t="shared" ref="I23:Q23" si="17">IF(I8="ON",CHAR(34)&amp;"ON"&amp;CHAR(34),CHAR(34)&amp;"OFF"&amp;CHAR(34))</f>
        <v>"OFF"</v>
      </c>
      <c r="J23" t="str">
        <f t="shared" si="17"/>
        <v>"OFF"</v>
      </c>
      <c r="K23" t="str">
        <f t="shared" si="17"/>
        <v>"ON"</v>
      </c>
      <c r="L23" t="str">
        <f t="shared" si="17"/>
        <v>"ON"</v>
      </c>
      <c r="M23" t="str">
        <f t="shared" si="17"/>
        <v>"ON"</v>
      </c>
      <c r="N23" t="str">
        <f t="shared" si="17"/>
        <v>"OFF"</v>
      </c>
      <c r="O23" t="str">
        <f t="shared" si="17"/>
        <v>"OFF"</v>
      </c>
      <c r="P23" t="str">
        <f t="shared" si="17"/>
        <v>"ON"</v>
      </c>
      <c r="Q23" t="str">
        <f t="shared" si="17"/>
        <v>"ON"</v>
      </c>
      <c r="R23" s="7" t="str">
        <f t="shared" si="2"/>
        <v>"0"</v>
      </c>
      <c r="S23" t="str">
        <f t="shared" si="7"/>
        <v>"1"</v>
      </c>
    </row>
    <row r="24" spans="1:19" x14ac:dyDescent="0.3">
      <c r="A24" s="4" t="s">
        <v>28</v>
      </c>
      <c r="B24" s="5" t="s">
        <v>27</v>
      </c>
      <c r="C24" s="5" t="s">
        <v>27</v>
      </c>
      <c r="D24" s="7" t="str">
        <f t="shared" si="3"/>
        <v>"1"</v>
      </c>
      <c r="E24" s="7" t="str">
        <f t="shared" ref="E24:G24" si="18">IF(E9="1",CHAR(34)&amp;"1"&amp;CHAR(34),IF(E9="0",CHAR(34)&amp;"0"&amp;CHAR(34),IF(E9="Z0",CHAR(34)&amp;"Z0"&amp;CHAR(34),IF(E9="Z1",CHAR(34)&amp;"Z1"&amp;CHAR(34),IF(E9="ZU",CHAR(34)&amp;"ZU"&amp;CHAR(34)) ))))</f>
        <v>"Z0"</v>
      </c>
      <c r="F24" s="7" t="str">
        <f t="shared" si="18"/>
        <v>"1"</v>
      </c>
      <c r="G24" s="7" t="str">
        <f t="shared" si="18"/>
        <v>"Z1"</v>
      </c>
      <c r="H24" s="3" t="str">
        <f>IF(H9="1",CHAR(34)&amp;"1"&amp;CHAR(34),IF(H9="0",CHAR(34)&amp;"0"&amp;CHAR(34)))</f>
        <v>"0"</v>
      </c>
      <c r="I24" t="str">
        <f t="shared" ref="I24:Q24" si="19">IF(I9="ON",CHAR(34)&amp;"ON"&amp;CHAR(34),CHAR(34)&amp;"OFF"&amp;CHAR(34))</f>
        <v>"ON"</v>
      </c>
      <c r="J24" t="str">
        <f t="shared" si="19"/>
        <v>"OFF"</v>
      </c>
      <c r="K24" t="str">
        <f t="shared" si="19"/>
        <v>"OFF"</v>
      </c>
      <c r="L24" t="str">
        <f t="shared" si="19"/>
        <v>"ON"</v>
      </c>
      <c r="M24" t="str">
        <f t="shared" si="19"/>
        <v>"OFF"</v>
      </c>
      <c r="N24" t="str">
        <f t="shared" si="19"/>
        <v>"OFF"</v>
      </c>
      <c r="O24" t="str">
        <f t="shared" si="19"/>
        <v>"OFF"</v>
      </c>
      <c r="P24" t="str">
        <f t="shared" si="19"/>
        <v>"ON"</v>
      </c>
      <c r="Q24" t="str">
        <f t="shared" si="19"/>
        <v>"ON"</v>
      </c>
      <c r="R24" s="7" t="str">
        <f t="shared" si="2"/>
        <v>"0"</v>
      </c>
      <c r="S24" t="str">
        <f t="shared" si="7"/>
        <v>"1"</v>
      </c>
    </row>
    <row r="25" spans="1:19" x14ac:dyDescent="0.3">
      <c r="A25" s="2" t="s">
        <v>27</v>
      </c>
      <c r="B25" s="3" t="s">
        <v>28</v>
      </c>
      <c r="C25" s="3" t="s">
        <v>27</v>
      </c>
      <c r="D25" s="7" t="str">
        <f t="shared" si="3"/>
        <v>"1"</v>
      </c>
      <c r="E25" s="7" t="str">
        <f t="shared" ref="E25:G25" si="20">IF(E10="1",CHAR(34)&amp;"1"&amp;CHAR(34),IF(E10="0",CHAR(34)&amp;"0"&amp;CHAR(34),IF(E10="Z0",CHAR(34)&amp;"Z0"&amp;CHAR(34),IF(E10="Z1",CHAR(34)&amp;"Z1"&amp;CHAR(34),IF(E10="ZU",CHAR(34)&amp;"ZU"&amp;CHAR(34)) ))))</f>
        <v>"1"</v>
      </c>
      <c r="F25" s="7" t="str">
        <f t="shared" si="20"/>
        <v>"Z1"</v>
      </c>
      <c r="G25" s="7" t="str">
        <f t="shared" si="20"/>
        <v>"0"</v>
      </c>
      <c r="H25" s="3" t="str">
        <f t="shared" si="5"/>
        <v>"1"</v>
      </c>
      <c r="I25" t="str">
        <f t="shared" ref="I25:Q25" si="21">IF(I10="ON",CHAR(34)&amp;"ON"&amp;CHAR(34),CHAR(34)&amp;"OFF"&amp;CHAR(34))</f>
        <v>"ON"</v>
      </c>
      <c r="J25" t="str">
        <f t="shared" si="21"/>
        <v>"ON"</v>
      </c>
      <c r="K25" t="str">
        <f t="shared" si="21"/>
        <v>"OFF"</v>
      </c>
      <c r="L25" t="str">
        <f t="shared" si="21"/>
        <v>"OFF"</v>
      </c>
      <c r="M25" t="str">
        <f t="shared" si="21"/>
        <v>"OFF"</v>
      </c>
      <c r="N25" t="str">
        <f t="shared" si="21"/>
        <v>"ON"</v>
      </c>
      <c r="O25" t="str">
        <f t="shared" si="21"/>
        <v>"ON"</v>
      </c>
      <c r="P25" t="str">
        <f t="shared" si="21"/>
        <v>"OFF"</v>
      </c>
      <c r="Q25" t="str">
        <f t="shared" si="21"/>
        <v>"OFF"</v>
      </c>
      <c r="R25" s="7" t="str">
        <f t="shared" si="2"/>
        <v>"Z0"</v>
      </c>
      <c r="S25" t="str">
        <f t="shared" si="7"/>
        <v>"1"</v>
      </c>
    </row>
    <row r="26" spans="1:19" x14ac:dyDescent="0.3">
      <c r="A26" s="4" t="s">
        <v>28</v>
      </c>
      <c r="B26" s="5" t="s">
        <v>27</v>
      </c>
      <c r="C26" s="5" t="s">
        <v>27</v>
      </c>
      <c r="D26" s="7" t="str">
        <f t="shared" si="3"/>
        <v>"1"</v>
      </c>
      <c r="E26" s="7" t="str">
        <f t="shared" ref="E26:G26" si="22">IF(E11="1",CHAR(34)&amp;"1"&amp;CHAR(34),IF(E11="0",CHAR(34)&amp;"0"&amp;CHAR(34),IF(E11="Z0",CHAR(34)&amp;"Z0"&amp;CHAR(34),IF(E11="Z1",CHAR(34)&amp;"Z1"&amp;CHAR(34),IF(E11="ZU",CHAR(34)&amp;"ZU"&amp;CHAR(34)) ))))</f>
        <v>"Z1"</v>
      </c>
      <c r="F26" s="7" t="str">
        <f t="shared" si="22"/>
        <v>"1"</v>
      </c>
      <c r="G26" s="7" t="str">
        <f t="shared" si="22"/>
        <v>"Z0"</v>
      </c>
      <c r="H26" s="3" t="str">
        <f t="shared" si="5"/>
        <v>"1"</v>
      </c>
      <c r="I26" t="str">
        <f t="shared" ref="I26:Q26" si="23">IF(I11="ON",CHAR(34)&amp;"ON"&amp;CHAR(34),CHAR(34)&amp;"OFF"&amp;CHAR(34))</f>
        <v>"ON"</v>
      </c>
      <c r="J26" t="str">
        <f t="shared" si="23"/>
        <v>"OFF"</v>
      </c>
      <c r="K26" t="str">
        <f t="shared" si="23"/>
        <v>"OFF"</v>
      </c>
      <c r="L26" t="str">
        <f t="shared" si="23"/>
        <v>"ON"</v>
      </c>
      <c r="M26" t="str">
        <f t="shared" si="23"/>
        <v>"OFF"</v>
      </c>
      <c r="N26" t="str">
        <f t="shared" si="23"/>
        <v>"OFF"</v>
      </c>
      <c r="O26" t="str">
        <f t="shared" si="23"/>
        <v>"ON"</v>
      </c>
      <c r="P26" t="str">
        <f t="shared" si="23"/>
        <v>"ON"</v>
      </c>
      <c r="Q26" t="str">
        <f t="shared" si="23"/>
        <v>"OFF"</v>
      </c>
      <c r="R26" s="7" t="str">
        <f t="shared" si="2"/>
        <v>"1"</v>
      </c>
      <c r="S26" t="str">
        <f t="shared" si="7"/>
        <v>"0"</v>
      </c>
    </row>
    <row r="27" spans="1:19" x14ac:dyDescent="0.3">
      <c r="A27" s="2" t="s">
        <v>28</v>
      </c>
      <c r="B27" s="3" t="s">
        <v>27</v>
      </c>
      <c r="C27" s="3" t="s">
        <v>28</v>
      </c>
      <c r="D27" s="7" t="str">
        <f t="shared" si="3"/>
        <v>"Z1"</v>
      </c>
      <c r="E27" s="7" t="str">
        <f t="shared" ref="E27:G27" si="24">IF(E12="1",CHAR(34)&amp;"1"&amp;CHAR(34),IF(E12="0",CHAR(34)&amp;"0"&amp;CHAR(34),IF(E12="Z0",CHAR(34)&amp;"Z0"&amp;CHAR(34),IF(E12="Z1",CHAR(34)&amp;"Z1"&amp;CHAR(34),IF(E12="ZU",CHAR(34)&amp;"ZU"&amp;CHAR(34)) ))))</f>
        <v>"0"</v>
      </c>
      <c r="F27" s="7" t="str">
        <f t="shared" si="24"/>
        <v>"1"</v>
      </c>
      <c r="G27" s="7" t="str">
        <f t="shared" si="24"/>
        <v>"Z0"</v>
      </c>
      <c r="H27" s="3" t="str">
        <f t="shared" si="5"/>
        <v>"1"</v>
      </c>
      <c r="I27" t="str">
        <f t="shared" ref="I27:Q27" si="25">IF(I12="ON",CHAR(34)&amp;"ON"&amp;CHAR(34),CHAR(34)&amp;"OFF"&amp;CHAR(34))</f>
        <v>"OFF"</v>
      </c>
      <c r="J27" t="str">
        <f t="shared" si="25"/>
        <v>"OFF"</v>
      </c>
      <c r="K27" t="str">
        <f t="shared" si="25"/>
        <v>"ON"</v>
      </c>
      <c r="L27" t="str">
        <f t="shared" si="25"/>
        <v>"ON"</v>
      </c>
      <c r="M27" t="str">
        <f t="shared" si="25"/>
        <v>"OFF"</v>
      </c>
      <c r="N27" t="str">
        <f t="shared" si="25"/>
        <v>"OFF"</v>
      </c>
      <c r="O27" t="str">
        <f t="shared" si="25"/>
        <v>"ON"</v>
      </c>
      <c r="P27" t="str">
        <f t="shared" si="25"/>
        <v>"ON"</v>
      </c>
      <c r="Q27" t="str">
        <f t="shared" si="25"/>
        <v>"OFF"</v>
      </c>
      <c r="R27" s="7" t="str">
        <f t="shared" si="2"/>
        <v>"1"</v>
      </c>
      <c r="S27" t="str">
        <f t="shared" si="7"/>
        <v>"0"</v>
      </c>
    </row>
    <row r="28" spans="1:19" x14ac:dyDescent="0.3">
      <c r="A28" s="4" t="s">
        <v>27</v>
      </c>
      <c r="B28" s="5" t="s">
        <v>28</v>
      </c>
      <c r="C28" s="5" t="s">
        <v>28</v>
      </c>
      <c r="D28" s="7" t="str">
        <f>IF(D13="1",CHAR(34)&amp;"1"&amp;CHAR(34),IF(D13="0",CHAR(34)&amp;"0"&amp;CHAR(34),IF(D13="Z0",CHAR(34)&amp;"Z0"&amp;CHAR(34),IF(D13="Z1",CHAR(34)&amp;"Z1"&amp;CHAR(34)))))</f>
        <v>"0"</v>
      </c>
      <c r="E28" s="7" t="str">
        <f t="shared" ref="E28:G28" si="26">IF(E13="1",CHAR(34)&amp;"1"&amp;CHAR(34),IF(E13="0",CHAR(34)&amp;"0"&amp;CHAR(34),IF(E13="Z0",CHAR(34)&amp;"Z0"&amp;CHAR(34),IF(E13="Z1",CHAR(34)&amp;"Z1"&amp;CHAR(34),IF(E13="ZU",CHAR(34)&amp;"ZU"&amp;CHAR(34)) ))))</f>
        <v>"0"</v>
      </c>
      <c r="F28" s="7" t="str">
        <f t="shared" si="26"/>
        <v>"0"</v>
      </c>
      <c r="G28" s="7" t="str">
        <f t="shared" si="26"/>
        <v>"0"</v>
      </c>
      <c r="H28" s="3" t="str">
        <f t="shared" si="5"/>
        <v>"1"</v>
      </c>
      <c r="I28" t="str">
        <f t="shared" ref="I28:Q28" si="27">IF(I13="ON",CHAR(34)&amp;"ON"&amp;CHAR(34),CHAR(34)&amp;"OFF"&amp;CHAR(34))</f>
        <v>"OFF"</v>
      </c>
      <c r="J28" t="str">
        <f t="shared" si="27"/>
        <v>"ON"</v>
      </c>
      <c r="K28" t="str">
        <f t="shared" si="27"/>
        <v>"ON"</v>
      </c>
      <c r="L28" t="str">
        <f t="shared" si="27"/>
        <v>"OFF"</v>
      </c>
      <c r="M28" t="str">
        <f t="shared" si="27"/>
        <v>"ON"</v>
      </c>
      <c r="N28" t="str">
        <f t="shared" si="27"/>
        <v>"ON"</v>
      </c>
      <c r="O28" t="str">
        <f t="shared" si="27"/>
        <v>"ON"</v>
      </c>
      <c r="P28" t="str">
        <f t="shared" si="27"/>
        <v>"OFF"</v>
      </c>
      <c r="Q28" t="str">
        <f t="shared" si="27"/>
        <v>"OFF"</v>
      </c>
      <c r="R28" s="7" t="str">
        <f t="shared" si="2"/>
        <v>"Z1"</v>
      </c>
      <c r="S28" t="str">
        <f t="shared" si="7"/>
        <v>"0"</v>
      </c>
    </row>
    <row r="31" spans="1:19" x14ac:dyDescent="0.3">
      <c r="A31" t="str" cm="1">
        <f t="array" ref="A31:L36">TRANSPOSE(N17:S28)</f>
        <v>"ON"</v>
      </c>
      <c r="B31" t="str">
        <v>"OFF"</v>
      </c>
      <c r="C31" t="str">
        <v>"OFF"</v>
      </c>
      <c r="D31" t="str">
        <v>"ON"</v>
      </c>
      <c r="E31" t="str">
        <v>"ON"</v>
      </c>
      <c r="F31" t="str">
        <v>"ON"</v>
      </c>
      <c r="G31" t="str">
        <v>"OFF"</v>
      </c>
      <c r="H31" t="str">
        <v>"OFF"</v>
      </c>
      <c r="I31" t="str">
        <v>"ON"</v>
      </c>
      <c r="J31" t="str">
        <v>"OFF"</v>
      </c>
      <c r="K31" t="str">
        <v>"OFF"</v>
      </c>
      <c r="L31" t="str">
        <v>"ON"</v>
      </c>
    </row>
    <row r="32" spans="1:19" x14ac:dyDescent="0.3">
      <c r="A32" t="str">
        <v>"ON"</v>
      </c>
      <c r="B32" t="str">
        <v>"ON"</v>
      </c>
      <c r="C32" t="str">
        <v>"ON"</v>
      </c>
      <c r="D32" t="str">
        <v>"ON"</v>
      </c>
      <c r="E32" t="str">
        <v>"ON"</v>
      </c>
      <c r="F32" t="str">
        <v>"ON"</v>
      </c>
      <c r="G32" t="str">
        <v>"OFF"</v>
      </c>
      <c r="H32" t="str">
        <v>"OFF"</v>
      </c>
      <c r="I32" t="str">
        <v>"ON"</v>
      </c>
      <c r="J32" t="str">
        <v>"ON"</v>
      </c>
      <c r="K32" t="str">
        <v>"ON"</v>
      </c>
      <c r="L32" t="str">
        <v>"ON"</v>
      </c>
    </row>
    <row r="33" spans="1:12" x14ac:dyDescent="0.3">
      <c r="A33" t="str">
        <v>"OFF"</v>
      </c>
      <c r="B33" t="str">
        <v>"ON"</v>
      </c>
      <c r="C33" t="str">
        <v>"ON"</v>
      </c>
      <c r="D33" t="str">
        <v>"OFF"</v>
      </c>
      <c r="E33" t="str">
        <v>"OFF"</v>
      </c>
      <c r="F33" t="str">
        <v>"OFF"</v>
      </c>
      <c r="G33" t="str">
        <v>"ON"</v>
      </c>
      <c r="H33" t="str">
        <v>"ON"</v>
      </c>
      <c r="I33" t="str">
        <v>"OFF"</v>
      </c>
      <c r="J33" t="str">
        <v>"ON"</v>
      </c>
      <c r="K33" t="str">
        <v>"ON"</v>
      </c>
      <c r="L33" t="str">
        <v>"OFF"</v>
      </c>
    </row>
    <row r="34" spans="1:12" x14ac:dyDescent="0.3">
      <c r="A34" t="str">
        <v>"OFF"</v>
      </c>
      <c r="B34" t="str">
        <v>"OFF"</v>
      </c>
      <c r="C34" t="str">
        <v>"OFF"</v>
      </c>
      <c r="D34" t="str">
        <v>"OFF"</v>
      </c>
      <c r="E34" t="str">
        <v>"OFF"</v>
      </c>
      <c r="F34" t="str">
        <v>"OFF"</v>
      </c>
      <c r="G34" t="str">
        <v>"ON"</v>
      </c>
      <c r="H34" t="str">
        <v>"ON"</v>
      </c>
      <c r="I34" t="str">
        <v>"OFF"</v>
      </c>
      <c r="J34" t="str">
        <v>"OFF"</v>
      </c>
      <c r="K34" t="str">
        <v>"OFF"</v>
      </c>
      <c r="L34" t="str">
        <v>"OFF"</v>
      </c>
    </row>
    <row r="35" spans="1:12" x14ac:dyDescent="0.3">
      <c r="A35" t="str">
        <v>"ZU"</v>
      </c>
      <c r="B35" t="str">
        <v>"1"</v>
      </c>
      <c r="C35" t="str">
        <v>"1"</v>
      </c>
      <c r="D35" t="str">
        <v>"Z1"</v>
      </c>
      <c r="E35" t="str">
        <v>"Z1"</v>
      </c>
      <c r="F35" t="str">
        <v>"Z1"</v>
      </c>
      <c r="G35" t="str">
        <v>"0"</v>
      </c>
      <c r="H35" t="str">
        <v>"0"</v>
      </c>
      <c r="I35" t="str">
        <v>"Z0"</v>
      </c>
      <c r="J35" t="str">
        <v>"1"</v>
      </c>
      <c r="K35" t="str">
        <v>"1"</v>
      </c>
      <c r="L35" t="str">
        <v>"Z1"</v>
      </c>
    </row>
    <row r="36" spans="1:12" x14ac:dyDescent="0.3">
      <c r="A36" t="str">
        <v>"U"</v>
      </c>
      <c r="B36" t="str">
        <v>"0"</v>
      </c>
      <c r="C36" t="str">
        <v>"0"</v>
      </c>
      <c r="D36" t="str">
        <v>"0"</v>
      </c>
      <c r="E36" t="str">
        <v>"0"</v>
      </c>
      <c r="F36" t="str">
        <v>"0"</v>
      </c>
      <c r="G36" t="str">
        <v>"1"</v>
      </c>
      <c r="H36" t="str">
        <v>"1"</v>
      </c>
      <c r="I36" t="str">
        <v>"1"</v>
      </c>
      <c r="J36" t="str">
        <v>"0"</v>
      </c>
      <c r="K36" t="str">
        <v>"0"</v>
      </c>
      <c r="L36" t="str">
        <v>"0"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5906A8-79F3-47C0-BDFC-54E1B12279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Table003 (Page 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Iftakher</dc:creator>
  <cp:lastModifiedBy>Iftakher</cp:lastModifiedBy>
  <dcterms:created xsi:type="dcterms:W3CDTF">2023-01-14T17:24:28Z</dcterms:created>
  <dcterms:modified xsi:type="dcterms:W3CDTF">2023-01-14T18:59:29Z</dcterms:modified>
</cp:coreProperties>
</file>